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复审名单" sheetId="2" r:id="rId1"/>
  </sheets>
  <definedNames>
    <definedName name="_xlnm._FilterDatabase" localSheetId="0" hidden="1">资格复审名单!$A$2:$N$45</definedName>
    <definedName name="_xlnm.Print_Titles" localSheetId="0">资格复审名单!$3:$3</definedName>
  </definedNames>
  <calcPr calcId="144525"/>
</workbook>
</file>

<file path=xl/sharedStrings.xml><?xml version="1.0" encoding="utf-8"?>
<sst xmlns="http://schemas.openxmlformats.org/spreadsheetml/2006/main" count="352" uniqueCount="224">
  <si>
    <t>附件1</t>
  </si>
  <si>
    <t>孝感市机关事务服务中心所属事业单位2023年公开招聘工作人员资格复审人员名单</t>
  </si>
  <si>
    <t>序号</t>
  </si>
  <si>
    <t>招聘单位名称</t>
  </si>
  <si>
    <t>姓名</t>
  </si>
  <si>
    <t>准考证号</t>
  </si>
  <si>
    <t>职位代码</t>
  </si>
  <si>
    <t>招考比例</t>
  </si>
  <si>
    <t>职位招考人数</t>
  </si>
  <si>
    <t>职测分数</t>
  </si>
  <si>
    <t>综合分数</t>
  </si>
  <si>
    <t>卷面总分</t>
  </si>
  <si>
    <t>百分制折算成绩</t>
  </si>
  <si>
    <t>政策加分</t>
  </si>
  <si>
    <t>笔试综合成绩</t>
  </si>
  <si>
    <t>职位名次</t>
  </si>
  <si>
    <t>孝感市机关水电环境管理服务中心</t>
  </si>
  <si>
    <t>陈浩</t>
  </si>
  <si>
    <t>1142220203030</t>
  </si>
  <si>
    <t>14222001014001001</t>
  </si>
  <si>
    <t>1:3</t>
  </si>
  <si>
    <t>114.28</t>
  </si>
  <si>
    <t>105.50</t>
  </si>
  <si>
    <t>219.78</t>
  </si>
  <si>
    <t>夏捷</t>
  </si>
  <si>
    <t>1142220200122</t>
  </si>
  <si>
    <t>105.84</t>
  </si>
  <si>
    <t>94.50</t>
  </si>
  <si>
    <t>200.34</t>
  </si>
  <si>
    <t>帅凯</t>
  </si>
  <si>
    <t>1142220203228</t>
  </si>
  <si>
    <t>108.40</t>
  </si>
  <si>
    <t>91.50</t>
  </si>
  <si>
    <t>199.90</t>
  </si>
  <si>
    <t>方梦娜</t>
  </si>
  <si>
    <t>1142220204424</t>
  </si>
  <si>
    <t>14222001014001002</t>
  </si>
  <si>
    <t>118.11</t>
  </si>
  <si>
    <t>99.25</t>
  </si>
  <si>
    <t>217.36</t>
  </si>
  <si>
    <t>岳昊哲</t>
  </si>
  <si>
    <t>1142220204213</t>
  </si>
  <si>
    <t>123.08</t>
  </si>
  <si>
    <t>98.25</t>
  </si>
  <si>
    <t>221.33</t>
  </si>
  <si>
    <t>陆楠</t>
  </si>
  <si>
    <t>1142220204501</t>
  </si>
  <si>
    <t>115.57</t>
  </si>
  <si>
    <t>98.75</t>
  </si>
  <si>
    <t>214.32</t>
  </si>
  <si>
    <t>孝感市会议中心</t>
  </si>
  <si>
    <t>刘思晨</t>
  </si>
  <si>
    <t>1142220203628</t>
  </si>
  <si>
    <t>14222001014002001</t>
  </si>
  <si>
    <t>123.85</t>
  </si>
  <si>
    <t>98.00</t>
  </si>
  <si>
    <t>221.85</t>
  </si>
  <si>
    <t>王安淇</t>
  </si>
  <si>
    <t>1142220204415</t>
  </si>
  <si>
    <t>91.58</t>
  </si>
  <si>
    <t>108.00</t>
  </si>
  <si>
    <t>199.58</t>
  </si>
  <si>
    <t>郭志润</t>
  </si>
  <si>
    <t>1142220202503</t>
  </si>
  <si>
    <t>105.67</t>
  </si>
  <si>
    <t>88.75</t>
  </si>
  <si>
    <t>194.42</t>
  </si>
  <si>
    <t>夏祝忻</t>
  </si>
  <si>
    <t>1142220403317</t>
  </si>
  <si>
    <t>14222001014002002</t>
  </si>
  <si>
    <t>103.77</t>
  </si>
  <si>
    <t>95.00</t>
  </si>
  <si>
    <t>198.77</t>
  </si>
  <si>
    <t>徐康进</t>
  </si>
  <si>
    <t>1142220401116</t>
  </si>
  <si>
    <t>105.09</t>
  </si>
  <si>
    <t>196.59</t>
  </si>
  <si>
    <t>殷皓玥</t>
  </si>
  <si>
    <t>1142220403206</t>
  </si>
  <si>
    <t>101.50</t>
  </si>
  <si>
    <t>94.25</t>
  </si>
  <si>
    <t>195.75</t>
  </si>
  <si>
    <t>孝感市直属机关幼儿园</t>
  </si>
  <si>
    <t>陈晔</t>
  </si>
  <si>
    <t>4142220300428</t>
  </si>
  <si>
    <t>14222001014003001</t>
  </si>
  <si>
    <t>118.20</t>
  </si>
  <si>
    <t>101.25</t>
  </si>
  <si>
    <t>219.45</t>
  </si>
  <si>
    <t>王鸿丽</t>
  </si>
  <si>
    <t>4142220300310</t>
  </si>
  <si>
    <t>114.43</t>
  </si>
  <si>
    <t>100.75</t>
  </si>
  <si>
    <t>215.18</t>
  </si>
  <si>
    <t>蒋春佺</t>
  </si>
  <si>
    <t>4142220300520</t>
  </si>
  <si>
    <t>105.52</t>
  </si>
  <si>
    <t>103.25</t>
  </si>
  <si>
    <t>208.77</t>
  </si>
  <si>
    <t>卢媛媛</t>
  </si>
  <si>
    <t>4142220304914</t>
  </si>
  <si>
    <t>107.16</t>
  </si>
  <si>
    <t>205.91</t>
  </si>
  <si>
    <t>刘尚</t>
  </si>
  <si>
    <t>4142220300529</t>
  </si>
  <si>
    <t>106.19</t>
  </si>
  <si>
    <t>99.50</t>
  </si>
  <si>
    <t>205.69</t>
  </si>
  <si>
    <t>郭琪</t>
  </si>
  <si>
    <t>4142220300511</t>
  </si>
  <si>
    <t>105.05</t>
  </si>
  <si>
    <t>203.80</t>
  </si>
  <si>
    <t>聂小西</t>
  </si>
  <si>
    <t>4142220300327</t>
  </si>
  <si>
    <t>102.89</t>
  </si>
  <si>
    <t>99.00</t>
  </si>
  <si>
    <t>201.89</t>
  </si>
  <si>
    <t>刘婷</t>
  </si>
  <si>
    <t>4142220304910</t>
  </si>
  <si>
    <t>99.15</t>
  </si>
  <si>
    <t>101.75</t>
  </si>
  <si>
    <t>200.90</t>
  </si>
  <si>
    <t>李萌萌</t>
  </si>
  <si>
    <t>4142220304907</t>
  </si>
  <si>
    <t>100.98</t>
  </si>
  <si>
    <t>199.98</t>
  </si>
  <si>
    <t>张灵珊</t>
  </si>
  <si>
    <t>4142220300221</t>
  </si>
  <si>
    <t>104.36</t>
  </si>
  <si>
    <t>199.36</t>
  </si>
  <si>
    <t>周倩</t>
  </si>
  <si>
    <t>4142220304918</t>
  </si>
  <si>
    <t>93.20</t>
  </si>
  <si>
    <t>104.25</t>
  </si>
  <si>
    <t>197.45</t>
  </si>
  <si>
    <t>鲁珊珊</t>
  </si>
  <si>
    <t>4142220300129</t>
  </si>
  <si>
    <t>106.12</t>
  </si>
  <si>
    <t>90.25</t>
  </si>
  <si>
    <t>196.37</t>
  </si>
  <si>
    <t>孙雅婷</t>
  </si>
  <si>
    <t>4142220300820</t>
  </si>
  <si>
    <t>95.62</t>
  </si>
  <si>
    <t>100.25</t>
  </si>
  <si>
    <t>195.87</t>
  </si>
  <si>
    <t>汪慧</t>
  </si>
  <si>
    <t>4142220300604</t>
  </si>
  <si>
    <t>93.95</t>
  </si>
  <si>
    <t>195.45</t>
  </si>
  <si>
    <t>周思梅</t>
  </si>
  <si>
    <t>4142220300402</t>
  </si>
  <si>
    <t>100.39</t>
  </si>
  <si>
    <t>194.89</t>
  </si>
  <si>
    <t>舒欣悦</t>
  </si>
  <si>
    <t>4142220300218</t>
  </si>
  <si>
    <t>14222001014003002</t>
  </si>
  <si>
    <t>97.56</t>
  </si>
  <si>
    <t>111.75</t>
  </si>
  <si>
    <t>209.31</t>
  </si>
  <si>
    <t>王佩佩</t>
  </si>
  <si>
    <t>4142220304925</t>
  </si>
  <si>
    <t>111.85</t>
  </si>
  <si>
    <t>91.25</t>
  </si>
  <si>
    <t>203.10</t>
  </si>
  <si>
    <t>万奕凌</t>
  </si>
  <si>
    <t>4142220300628</t>
  </si>
  <si>
    <t>99.43</t>
  </si>
  <si>
    <t>103.00</t>
  </si>
  <si>
    <t>202.43</t>
  </si>
  <si>
    <t>骆青兰</t>
  </si>
  <si>
    <t>4142220300220</t>
  </si>
  <si>
    <t>100.67</t>
  </si>
  <si>
    <t>100.00</t>
  </si>
  <si>
    <t>200.67</t>
  </si>
  <si>
    <t>鲁雪婷</t>
  </si>
  <si>
    <t>4142220300807</t>
  </si>
  <si>
    <t>97.52</t>
  </si>
  <si>
    <t>97.75</t>
  </si>
  <si>
    <t>195.27</t>
  </si>
  <si>
    <t>王澳</t>
  </si>
  <si>
    <t>4142220300415</t>
  </si>
  <si>
    <t>95.43</t>
  </si>
  <si>
    <t>193.68</t>
  </si>
  <si>
    <t>蔡樱萁</t>
  </si>
  <si>
    <t>4142220300301</t>
  </si>
  <si>
    <t>97.72</t>
  </si>
  <si>
    <t>95.50</t>
  </si>
  <si>
    <t>193.22</t>
  </si>
  <si>
    <t>李杨</t>
  </si>
  <si>
    <t>4142220300719</t>
  </si>
  <si>
    <t>97.85</t>
  </si>
  <si>
    <t>90.50</t>
  </si>
  <si>
    <t>188.35</t>
  </si>
  <si>
    <t>高娴</t>
  </si>
  <si>
    <t>4142220300503</t>
  </si>
  <si>
    <t>84.26</t>
  </si>
  <si>
    <t>104.00</t>
  </si>
  <si>
    <t>188.26</t>
  </si>
  <si>
    <t>杨叶</t>
  </si>
  <si>
    <t>4142220304923</t>
  </si>
  <si>
    <t>92.75</t>
  </si>
  <si>
    <t>188.18</t>
  </si>
  <si>
    <t>刘若晨</t>
  </si>
  <si>
    <t>4142220300423</t>
  </si>
  <si>
    <t>95.38</t>
  </si>
  <si>
    <t>188.13</t>
  </si>
  <si>
    <t>荣星晨</t>
  </si>
  <si>
    <t>4142220300527</t>
  </si>
  <si>
    <t>92.84</t>
  </si>
  <si>
    <t>187.84</t>
  </si>
  <si>
    <t>李迁迁</t>
  </si>
  <si>
    <t>4142220300614</t>
  </si>
  <si>
    <t>85.09</t>
  </si>
  <si>
    <t>102.75</t>
  </si>
  <si>
    <t>陈九君</t>
  </si>
  <si>
    <t>4142220300430</t>
  </si>
  <si>
    <t>88.62</t>
  </si>
  <si>
    <t>98.50</t>
  </si>
  <si>
    <t>187.12</t>
  </si>
  <si>
    <t>涂邓静</t>
  </si>
  <si>
    <t>4142220300521</t>
  </si>
  <si>
    <t>103.66</t>
  </si>
  <si>
    <t>83.25</t>
  </si>
  <si>
    <t>186.91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</si>
</sst>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/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6" fillId="0" borderId="1" xfId="13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33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33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tabSelected="1" workbookViewId="0">
      <selection activeCell="A2" sqref="A2:N2"/>
    </sheetView>
  </sheetViews>
  <sheetFormatPr defaultColWidth="9" defaultRowHeight="13.5"/>
  <cols>
    <col min="1" max="1" width="5.75" customWidth="1"/>
    <col min="2" max="2" width="31.625" customWidth="1"/>
    <col min="3" max="3" width="9" customWidth="1"/>
    <col min="4" max="4" width="14.875" customWidth="1"/>
    <col min="5" max="5" width="19.375" customWidth="1"/>
    <col min="6" max="6" width="5.375" customWidth="1"/>
    <col min="7" max="7" width="5.25" customWidth="1"/>
    <col min="8" max="9" width="7.375" customWidth="1"/>
    <col min="10" max="10" width="8.125" customWidth="1"/>
    <col min="11" max="11" width="9.25" style="4" customWidth="1"/>
    <col min="12" max="12" width="8.875" style="5" customWidth="1"/>
    <col min="13" max="13" width="8.5" style="6" customWidth="1"/>
    <col min="14" max="14" width="8.875" style="2" customWidth="1"/>
  </cols>
  <sheetData>
    <row r="1" ht="22" customHeight="1" spans="1:3">
      <c r="A1" s="7" t="s">
        <v>0</v>
      </c>
      <c r="B1" s="7"/>
      <c r="C1" s="7"/>
    </row>
    <row r="2" ht="40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6"/>
      <c r="M2" s="8"/>
      <c r="N2" s="17"/>
    </row>
    <row r="3" s="1" customFormat="1" ht="52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8" t="s">
        <v>12</v>
      </c>
      <c r="L3" s="19" t="s">
        <v>13</v>
      </c>
      <c r="M3" s="9" t="s">
        <v>14</v>
      </c>
      <c r="N3" s="20" t="s">
        <v>15</v>
      </c>
    </row>
    <row r="4" s="2" customFormat="1" ht="38" customHeight="1" spans="1:14">
      <c r="A4" s="10">
        <v>1</v>
      </c>
      <c r="B4" s="10" t="s">
        <v>16</v>
      </c>
      <c r="C4" s="11" t="s">
        <v>17</v>
      </c>
      <c r="D4" s="12" t="s">
        <v>18</v>
      </c>
      <c r="E4" s="13" t="s">
        <v>19</v>
      </c>
      <c r="F4" s="14" t="s">
        <v>20</v>
      </c>
      <c r="G4" s="10">
        <v>1</v>
      </c>
      <c r="H4" s="15" t="s">
        <v>21</v>
      </c>
      <c r="I4" s="15" t="s">
        <v>22</v>
      </c>
      <c r="J4" s="21" t="s">
        <v>23</v>
      </c>
      <c r="K4" s="22">
        <f>J4/3</f>
        <v>73.26</v>
      </c>
      <c r="L4" s="23"/>
      <c r="M4" s="22">
        <f>K4+L4</f>
        <v>73.26</v>
      </c>
      <c r="N4" s="10">
        <v>1</v>
      </c>
    </row>
    <row r="5" s="2" customFormat="1" ht="38" customHeight="1" spans="1:14">
      <c r="A5" s="10">
        <v>2</v>
      </c>
      <c r="B5" s="10" t="s">
        <v>16</v>
      </c>
      <c r="C5" s="11" t="s">
        <v>24</v>
      </c>
      <c r="D5" s="12" t="s">
        <v>25</v>
      </c>
      <c r="E5" s="13" t="s">
        <v>19</v>
      </c>
      <c r="F5" s="14" t="s">
        <v>20</v>
      </c>
      <c r="G5" s="10">
        <v>1</v>
      </c>
      <c r="H5" s="15" t="s">
        <v>26</v>
      </c>
      <c r="I5" s="15" t="s">
        <v>27</v>
      </c>
      <c r="J5" s="21" t="s">
        <v>28</v>
      </c>
      <c r="K5" s="22">
        <f t="shared" ref="K5:K45" si="0">J5/3</f>
        <v>66.78</v>
      </c>
      <c r="L5" s="23"/>
      <c r="M5" s="22">
        <f t="shared" ref="M5:M45" si="1">K5+L5</f>
        <v>66.78</v>
      </c>
      <c r="N5" s="10">
        <v>2</v>
      </c>
    </row>
    <row r="6" s="3" customFormat="1" ht="38" customHeight="1" spans="1:14">
      <c r="A6" s="10">
        <v>3</v>
      </c>
      <c r="B6" s="10" t="s">
        <v>16</v>
      </c>
      <c r="C6" s="11" t="s">
        <v>29</v>
      </c>
      <c r="D6" s="12" t="s">
        <v>30</v>
      </c>
      <c r="E6" s="13" t="s">
        <v>19</v>
      </c>
      <c r="F6" s="14" t="s">
        <v>20</v>
      </c>
      <c r="G6" s="10">
        <v>1</v>
      </c>
      <c r="H6" s="15" t="s">
        <v>31</v>
      </c>
      <c r="I6" s="15" t="s">
        <v>32</v>
      </c>
      <c r="J6" s="21" t="s">
        <v>33</v>
      </c>
      <c r="K6" s="22">
        <f t="shared" si="0"/>
        <v>66.6333333333333</v>
      </c>
      <c r="L6" s="23"/>
      <c r="M6" s="22">
        <f t="shared" si="1"/>
        <v>66.6333333333333</v>
      </c>
      <c r="N6" s="10">
        <v>3</v>
      </c>
    </row>
    <row r="7" s="3" customFormat="1" ht="38" customHeight="1" spans="1:14">
      <c r="A7" s="10">
        <v>4</v>
      </c>
      <c r="B7" s="13" t="s">
        <v>16</v>
      </c>
      <c r="C7" s="11" t="s">
        <v>34</v>
      </c>
      <c r="D7" s="12" t="s">
        <v>35</v>
      </c>
      <c r="E7" s="13" t="s">
        <v>36</v>
      </c>
      <c r="F7" s="14" t="s">
        <v>20</v>
      </c>
      <c r="G7" s="10">
        <v>1</v>
      </c>
      <c r="H7" s="15" t="s">
        <v>37</v>
      </c>
      <c r="I7" s="15" t="s">
        <v>38</v>
      </c>
      <c r="J7" s="15" t="s">
        <v>39</v>
      </c>
      <c r="K7" s="22">
        <f t="shared" si="0"/>
        <v>72.4533333333333</v>
      </c>
      <c r="L7" s="23">
        <v>5</v>
      </c>
      <c r="M7" s="22">
        <f t="shared" si="1"/>
        <v>77.4533333333333</v>
      </c>
      <c r="N7" s="10">
        <v>1</v>
      </c>
    </row>
    <row r="8" s="3" customFormat="1" ht="38" customHeight="1" spans="1:14">
      <c r="A8" s="10">
        <v>5</v>
      </c>
      <c r="B8" s="13" t="s">
        <v>16</v>
      </c>
      <c r="C8" s="11" t="s">
        <v>40</v>
      </c>
      <c r="D8" s="12" t="s">
        <v>41</v>
      </c>
      <c r="E8" s="13" t="s">
        <v>36</v>
      </c>
      <c r="F8" s="14" t="s">
        <v>20</v>
      </c>
      <c r="G8" s="10">
        <v>1</v>
      </c>
      <c r="H8" s="15" t="s">
        <v>42</v>
      </c>
      <c r="I8" s="15" t="s">
        <v>43</v>
      </c>
      <c r="J8" s="15" t="s">
        <v>44</v>
      </c>
      <c r="K8" s="22">
        <f t="shared" si="0"/>
        <v>73.7766666666667</v>
      </c>
      <c r="L8" s="23"/>
      <c r="M8" s="22">
        <f t="shared" si="1"/>
        <v>73.7766666666667</v>
      </c>
      <c r="N8" s="10">
        <v>2</v>
      </c>
    </row>
    <row r="9" s="3" customFormat="1" ht="38" customHeight="1" spans="1:14">
      <c r="A9" s="10">
        <v>6</v>
      </c>
      <c r="B9" s="13" t="s">
        <v>16</v>
      </c>
      <c r="C9" s="11" t="s">
        <v>45</v>
      </c>
      <c r="D9" s="12" t="s">
        <v>46</v>
      </c>
      <c r="E9" s="13" t="s">
        <v>36</v>
      </c>
      <c r="F9" s="14" t="s">
        <v>20</v>
      </c>
      <c r="G9" s="10">
        <v>1</v>
      </c>
      <c r="H9" s="15" t="s">
        <v>47</v>
      </c>
      <c r="I9" s="15" t="s">
        <v>48</v>
      </c>
      <c r="J9" s="15" t="s">
        <v>49</v>
      </c>
      <c r="K9" s="22">
        <f t="shared" si="0"/>
        <v>71.44</v>
      </c>
      <c r="L9" s="23"/>
      <c r="M9" s="22">
        <f t="shared" si="1"/>
        <v>71.44</v>
      </c>
      <c r="N9" s="10">
        <v>3</v>
      </c>
    </row>
    <row r="10" s="3" customFormat="1" ht="38" customHeight="1" spans="1:14">
      <c r="A10" s="10">
        <v>7</v>
      </c>
      <c r="B10" s="13" t="s">
        <v>50</v>
      </c>
      <c r="C10" s="11" t="s">
        <v>51</v>
      </c>
      <c r="D10" s="12" t="s">
        <v>52</v>
      </c>
      <c r="E10" s="13" t="s">
        <v>53</v>
      </c>
      <c r="F10" s="14" t="s">
        <v>20</v>
      </c>
      <c r="G10" s="10">
        <v>1</v>
      </c>
      <c r="H10" s="15" t="s">
        <v>54</v>
      </c>
      <c r="I10" s="15" t="s">
        <v>55</v>
      </c>
      <c r="J10" s="15" t="s">
        <v>56</v>
      </c>
      <c r="K10" s="22">
        <f t="shared" si="0"/>
        <v>73.95</v>
      </c>
      <c r="L10" s="23"/>
      <c r="M10" s="22">
        <f t="shared" si="1"/>
        <v>73.95</v>
      </c>
      <c r="N10" s="10">
        <v>1</v>
      </c>
    </row>
    <row r="11" s="3" customFormat="1" ht="38" customHeight="1" spans="1:14">
      <c r="A11" s="10">
        <v>8</v>
      </c>
      <c r="B11" s="13" t="s">
        <v>50</v>
      </c>
      <c r="C11" s="11" t="s">
        <v>57</v>
      </c>
      <c r="D11" s="12" t="s">
        <v>58</v>
      </c>
      <c r="E11" s="13" t="s">
        <v>53</v>
      </c>
      <c r="F11" s="14" t="s">
        <v>20</v>
      </c>
      <c r="G11" s="10">
        <v>1</v>
      </c>
      <c r="H11" s="15" t="s">
        <v>59</v>
      </c>
      <c r="I11" s="15" t="s">
        <v>60</v>
      </c>
      <c r="J11" s="15" t="s">
        <v>61</v>
      </c>
      <c r="K11" s="22">
        <f t="shared" si="0"/>
        <v>66.5266666666667</v>
      </c>
      <c r="L11" s="23"/>
      <c r="M11" s="22">
        <f t="shared" si="1"/>
        <v>66.5266666666667</v>
      </c>
      <c r="N11" s="10">
        <v>2</v>
      </c>
    </row>
    <row r="12" s="3" customFormat="1" ht="38" customHeight="1" spans="1:14">
      <c r="A12" s="10">
        <v>9</v>
      </c>
      <c r="B12" s="13" t="s">
        <v>50</v>
      </c>
      <c r="C12" s="11" t="s">
        <v>62</v>
      </c>
      <c r="D12" s="12" t="s">
        <v>63</v>
      </c>
      <c r="E12" s="13" t="s">
        <v>53</v>
      </c>
      <c r="F12" s="14" t="s">
        <v>20</v>
      </c>
      <c r="G12" s="10">
        <v>1</v>
      </c>
      <c r="H12" s="15" t="s">
        <v>64</v>
      </c>
      <c r="I12" s="15" t="s">
        <v>65</v>
      </c>
      <c r="J12" s="15" t="s">
        <v>66</v>
      </c>
      <c r="K12" s="22">
        <f t="shared" si="0"/>
        <v>64.8066666666667</v>
      </c>
      <c r="L12" s="23"/>
      <c r="M12" s="22">
        <f t="shared" si="1"/>
        <v>64.8066666666667</v>
      </c>
      <c r="N12" s="10">
        <v>3</v>
      </c>
    </row>
    <row r="13" s="3" customFormat="1" ht="38" customHeight="1" spans="1:14">
      <c r="A13" s="10">
        <v>10</v>
      </c>
      <c r="B13" s="13" t="s">
        <v>50</v>
      </c>
      <c r="C13" s="11" t="s">
        <v>67</v>
      </c>
      <c r="D13" s="12" t="s">
        <v>68</v>
      </c>
      <c r="E13" s="13" t="s">
        <v>69</v>
      </c>
      <c r="F13" s="14" t="s">
        <v>20</v>
      </c>
      <c r="G13" s="10">
        <v>1</v>
      </c>
      <c r="H13" s="15" t="s">
        <v>70</v>
      </c>
      <c r="I13" s="15" t="s">
        <v>71</v>
      </c>
      <c r="J13" s="15" t="s">
        <v>72</v>
      </c>
      <c r="K13" s="22">
        <f t="shared" si="0"/>
        <v>66.2566666666667</v>
      </c>
      <c r="L13" s="23"/>
      <c r="M13" s="22">
        <f t="shared" si="1"/>
        <v>66.2566666666667</v>
      </c>
      <c r="N13" s="10">
        <v>1</v>
      </c>
    </row>
    <row r="14" s="3" customFormat="1" ht="38" customHeight="1" spans="1:14">
      <c r="A14" s="10">
        <v>11</v>
      </c>
      <c r="B14" s="13" t="s">
        <v>50</v>
      </c>
      <c r="C14" s="11" t="s">
        <v>73</v>
      </c>
      <c r="D14" s="12" t="s">
        <v>74</v>
      </c>
      <c r="E14" s="13" t="s">
        <v>69</v>
      </c>
      <c r="F14" s="14" t="s">
        <v>20</v>
      </c>
      <c r="G14" s="10">
        <v>1</v>
      </c>
      <c r="H14" s="15" t="s">
        <v>75</v>
      </c>
      <c r="I14" s="15" t="s">
        <v>32</v>
      </c>
      <c r="J14" s="15" t="s">
        <v>76</v>
      </c>
      <c r="K14" s="22">
        <f t="shared" si="0"/>
        <v>65.53</v>
      </c>
      <c r="L14" s="23"/>
      <c r="M14" s="22">
        <f t="shared" si="1"/>
        <v>65.53</v>
      </c>
      <c r="N14" s="10">
        <v>2</v>
      </c>
    </row>
    <row r="15" s="3" customFormat="1" ht="38" customHeight="1" spans="1:14">
      <c r="A15" s="10">
        <v>12</v>
      </c>
      <c r="B15" s="13" t="s">
        <v>50</v>
      </c>
      <c r="C15" s="11" t="s">
        <v>77</v>
      </c>
      <c r="D15" s="12" t="s">
        <v>78</v>
      </c>
      <c r="E15" s="13" t="s">
        <v>69</v>
      </c>
      <c r="F15" s="14" t="s">
        <v>20</v>
      </c>
      <c r="G15" s="10">
        <v>1</v>
      </c>
      <c r="H15" s="15" t="s">
        <v>79</v>
      </c>
      <c r="I15" s="15" t="s">
        <v>80</v>
      </c>
      <c r="J15" s="15" t="s">
        <v>81</v>
      </c>
      <c r="K15" s="22">
        <f t="shared" si="0"/>
        <v>65.25</v>
      </c>
      <c r="L15" s="23"/>
      <c r="M15" s="22">
        <f t="shared" si="1"/>
        <v>65.25</v>
      </c>
      <c r="N15" s="10">
        <v>3</v>
      </c>
    </row>
    <row r="16" s="3" customFormat="1" ht="38" customHeight="1" spans="1:14">
      <c r="A16" s="10">
        <v>13</v>
      </c>
      <c r="B16" s="10" t="s">
        <v>82</v>
      </c>
      <c r="C16" s="11" t="s">
        <v>83</v>
      </c>
      <c r="D16" s="12" t="s">
        <v>84</v>
      </c>
      <c r="E16" s="13" t="s">
        <v>85</v>
      </c>
      <c r="F16" s="14" t="s">
        <v>20</v>
      </c>
      <c r="G16" s="10">
        <v>5</v>
      </c>
      <c r="H16" s="15" t="s">
        <v>86</v>
      </c>
      <c r="I16" s="15" t="s">
        <v>87</v>
      </c>
      <c r="J16" s="15" t="s">
        <v>88</v>
      </c>
      <c r="K16" s="22">
        <f t="shared" si="0"/>
        <v>73.15</v>
      </c>
      <c r="L16" s="23"/>
      <c r="M16" s="22">
        <f t="shared" si="1"/>
        <v>73.15</v>
      </c>
      <c r="N16" s="10">
        <v>1</v>
      </c>
    </row>
    <row r="17" s="3" customFormat="1" ht="38" customHeight="1" spans="1:14">
      <c r="A17" s="10">
        <v>14</v>
      </c>
      <c r="B17" s="10" t="s">
        <v>82</v>
      </c>
      <c r="C17" s="11" t="s">
        <v>89</v>
      </c>
      <c r="D17" s="12" t="s">
        <v>90</v>
      </c>
      <c r="E17" s="13" t="s">
        <v>85</v>
      </c>
      <c r="F17" s="14" t="s">
        <v>20</v>
      </c>
      <c r="G17" s="10">
        <v>5</v>
      </c>
      <c r="H17" s="15" t="s">
        <v>91</v>
      </c>
      <c r="I17" s="15" t="s">
        <v>92</v>
      </c>
      <c r="J17" s="15" t="s">
        <v>93</v>
      </c>
      <c r="K17" s="22">
        <f t="shared" si="0"/>
        <v>71.7266666666667</v>
      </c>
      <c r="L17" s="23"/>
      <c r="M17" s="22">
        <f t="shared" si="1"/>
        <v>71.7266666666667</v>
      </c>
      <c r="N17" s="10">
        <v>2</v>
      </c>
    </row>
    <row r="18" s="3" customFormat="1" ht="38" customHeight="1" spans="1:14">
      <c r="A18" s="10">
        <v>15</v>
      </c>
      <c r="B18" s="10" t="s">
        <v>82</v>
      </c>
      <c r="C18" s="11" t="s">
        <v>94</v>
      </c>
      <c r="D18" s="12" t="s">
        <v>95</v>
      </c>
      <c r="E18" s="13" t="s">
        <v>85</v>
      </c>
      <c r="F18" s="14" t="s">
        <v>20</v>
      </c>
      <c r="G18" s="10">
        <v>5</v>
      </c>
      <c r="H18" s="15" t="s">
        <v>96</v>
      </c>
      <c r="I18" s="15" t="s">
        <v>97</v>
      </c>
      <c r="J18" s="15" t="s">
        <v>98</v>
      </c>
      <c r="K18" s="22">
        <f t="shared" si="0"/>
        <v>69.59</v>
      </c>
      <c r="L18" s="23"/>
      <c r="M18" s="22">
        <f t="shared" si="1"/>
        <v>69.59</v>
      </c>
      <c r="N18" s="10">
        <v>3</v>
      </c>
    </row>
    <row r="19" s="3" customFormat="1" ht="38" customHeight="1" spans="1:14">
      <c r="A19" s="10">
        <v>16</v>
      </c>
      <c r="B19" s="10" t="s">
        <v>82</v>
      </c>
      <c r="C19" s="11" t="s">
        <v>99</v>
      </c>
      <c r="D19" s="12" t="s">
        <v>100</v>
      </c>
      <c r="E19" s="13" t="s">
        <v>85</v>
      </c>
      <c r="F19" s="14" t="s">
        <v>20</v>
      </c>
      <c r="G19" s="10">
        <v>5</v>
      </c>
      <c r="H19" s="15" t="s">
        <v>101</v>
      </c>
      <c r="I19" s="15" t="s">
        <v>48</v>
      </c>
      <c r="J19" s="15" t="s">
        <v>102</v>
      </c>
      <c r="K19" s="22">
        <f t="shared" si="0"/>
        <v>68.6366666666667</v>
      </c>
      <c r="L19" s="23"/>
      <c r="M19" s="22">
        <f t="shared" si="1"/>
        <v>68.6366666666667</v>
      </c>
      <c r="N19" s="10">
        <v>4</v>
      </c>
    </row>
    <row r="20" s="3" customFormat="1" ht="38" customHeight="1" spans="1:14">
      <c r="A20" s="10">
        <v>17</v>
      </c>
      <c r="B20" s="10" t="s">
        <v>82</v>
      </c>
      <c r="C20" s="11" t="s">
        <v>103</v>
      </c>
      <c r="D20" s="12" t="s">
        <v>104</v>
      </c>
      <c r="E20" s="13" t="s">
        <v>85</v>
      </c>
      <c r="F20" s="14" t="s">
        <v>20</v>
      </c>
      <c r="G20" s="10">
        <v>5</v>
      </c>
      <c r="H20" s="15" t="s">
        <v>105</v>
      </c>
      <c r="I20" s="15" t="s">
        <v>106</v>
      </c>
      <c r="J20" s="15" t="s">
        <v>107</v>
      </c>
      <c r="K20" s="22">
        <f t="shared" si="0"/>
        <v>68.5633333333333</v>
      </c>
      <c r="L20" s="23"/>
      <c r="M20" s="22">
        <f t="shared" si="1"/>
        <v>68.5633333333333</v>
      </c>
      <c r="N20" s="10">
        <v>5</v>
      </c>
    </row>
    <row r="21" s="3" customFormat="1" ht="38" customHeight="1" spans="1:14">
      <c r="A21" s="10">
        <v>18</v>
      </c>
      <c r="B21" s="10" t="s">
        <v>82</v>
      </c>
      <c r="C21" s="11" t="s">
        <v>108</v>
      </c>
      <c r="D21" s="12" t="s">
        <v>109</v>
      </c>
      <c r="E21" s="13" t="s">
        <v>85</v>
      </c>
      <c r="F21" s="14" t="s">
        <v>20</v>
      </c>
      <c r="G21" s="10">
        <v>5</v>
      </c>
      <c r="H21" s="15" t="s">
        <v>110</v>
      </c>
      <c r="I21" s="15" t="s">
        <v>48</v>
      </c>
      <c r="J21" s="15" t="s">
        <v>111</v>
      </c>
      <c r="K21" s="22">
        <f t="shared" si="0"/>
        <v>67.9333333333333</v>
      </c>
      <c r="L21" s="23"/>
      <c r="M21" s="22">
        <f t="shared" si="1"/>
        <v>67.9333333333333</v>
      </c>
      <c r="N21" s="10">
        <v>6</v>
      </c>
    </row>
    <row r="22" s="3" customFormat="1" ht="38" customHeight="1" spans="1:14">
      <c r="A22" s="10">
        <v>19</v>
      </c>
      <c r="B22" s="10" t="s">
        <v>82</v>
      </c>
      <c r="C22" s="11" t="s">
        <v>112</v>
      </c>
      <c r="D22" s="12" t="s">
        <v>113</v>
      </c>
      <c r="E22" s="13" t="s">
        <v>85</v>
      </c>
      <c r="F22" s="14" t="s">
        <v>20</v>
      </c>
      <c r="G22" s="10">
        <v>5</v>
      </c>
      <c r="H22" s="15" t="s">
        <v>114</v>
      </c>
      <c r="I22" s="15" t="s">
        <v>115</v>
      </c>
      <c r="J22" s="15" t="s">
        <v>116</v>
      </c>
      <c r="K22" s="22">
        <f t="shared" si="0"/>
        <v>67.2966666666667</v>
      </c>
      <c r="L22" s="23"/>
      <c r="M22" s="22">
        <f t="shared" si="1"/>
        <v>67.2966666666667</v>
      </c>
      <c r="N22" s="10">
        <v>7</v>
      </c>
    </row>
    <row r="23" s="3" customFormat="1" ht="38" customHeight="1" spans="1:14">
      <c r="A23" s="10">
        <v>20</v>
      </c>
      <c r="B23" s="10" t="s">
        <v>82</v>
      </c>
      <c r="C23" s="11" t="s">
        <v>117</v>
      </c>
      <c r="D23" s="12" t="s">
        <v>118</v>
      </c>
      <c r="E23" s="13" t="s">
        <v>85</v>
      </c>
      <c r="F23" s="14" t="s">
        <v>20</v>
      </c>
      <c r="G23" s="10">
        <v>5</v>
      </c>
      <c r="H23" s="15" t="s">
        <v>119</v>
      </c>
      <c r="I23" s="15" t="s">
        <v>120</v>
      </c>
      <c r="J23" s="15" t="s">
        <v>121</v>
      </c>
      <c r="K23" s="22">
        <f t="shared" si="0"/>
        <v>66.9666666666667</v>
      </c>
      <c r="L23" s="23"/>
      <c r="M23" s="22">
        <f t="shared" si="1"/>
        <v>66.9666666666667</v>
      </c>
      <c r="N23" s="10">
        <v>8</v>
      </c>
    </row>
    <row r="24" s="3" customFormat="1" ht="38" customHeight="1" spans="1:14">
      <c r="A24" s="10">
        <v>21</v>
      </c>
      <c r="B24" s="10" t="s">
        <v>82</v>
      </c>
      <c r="C24" s="11" t="s">
        <v>122</v>
      </c>
      <c r="D24" s="12" t="s">
        <v>123</v>
      </c>
      <c r="E24" s="13" t="s">
        <v>85</v>
      </c>
      <c r="F24" s="14" t="s">
        <v>20</v>
      </c>
      <c r="G24" s="10">
        <v>5</v>
      </c>
      <c r="H24" s="15" t="s">
        <v>124</v>
      </c>
      <c r="I24" s="15" t="s">
        <v>115</v>
      </c>
      <c r="J24" s="15" t="s">
        <v>125</v>
      </c>
      <c r="K24" s="22">
        <f t="shared" si="0"/>
        <v>66.66</v>
      </c>
      <c r="L24" s="23"/>
      <c r="M24" s="22">
        <f t="shared" si="1"/>
        <v>66.66</v>
      </c>
      <c r="N24" s="10">
        <v>9</v>
      </c>
    </row>
    <row r="25" s="3" customFormat="1" ht="38" customHeight="1" spans="1:14">
      <c r="A25" s="10">
        <v>22</v>
      </c>
      <c r="B25" s="10" t="s">
        <v>82</v>
      </c>
      <c r="C25" s="11" t="s">
        <v>126</v>
      </c>
      <c r="D25" s="12" t="s">
        <v>127</v>
      </c>
      <c r="E25" s="13" t="s">
        <v>85</v>
      </c>
      <c r="F25" s="14" t="s">
        <v>20</v>
      </c>
      <c r="G25" s="10">
        <v>5</v>
      </c>
      <c r="H25" s="15" t="s">
        <v>128</v>
      </c>
      <c r="I25" s="15" t="s">
        <v>71</v>
      </c>
      <c r="J25" s="15" t="s">
        <v>129</v>
      </c>
      <c r="K25" s="22">
        <f t="shared" si="0"/>
        <v>66.4533333333333</v>
      </c>
      <c r="L25" s="23"/>
      <c r="M25" s="22">
        <f t="shared" si="1"/>
        <v>66.4533333333333</v>
      </c>
      <c r="N25" s="10">
        <v>10</v>
      </c>
    </row>
    <row r="26" s="3" customFormat="1" ht="38" customHeight="1" spans="1:14">
      <c r="A26" s="10">
        <v>23</v>
      </c>
      <c r="B26" s="10" t="s">
        <v>82</v>
      </c>
      <c r="C26" s="11" t="s">
        <v>130</v>
      </c>
      <c r="D26" s="12" t="s">
        <v>131</v>
      </c>
      <c r="E26" s="13" t="s">
        <v>85</v>
      </c>
      <c r="F26" s="14" t="s">
        <v>20</v>
      </c>
      <c r="G26" s="10">
        <v>5</v>
      </c>
      <c r="H26" s="15" t="s">
        <v>132</v>
      </c>
      <c r="I26" s="15" t="s">
        <v>133</v>
      </c>
      <c r="J26" s="15" t="s">
        <v>134</v>
      </c>
      <c r="K26" s="22">
        <f t="shared" si="0"/>
        <v>65.8166666666667</v>
      </c>
      <c r="L26" s="23"/>
      <c r="M26" s="22">
        <f t="shared" si="1"/>
        <v>65.8166666666667</v>
      </c>
      <c r="N26" s="10">
        <v>11</v>
      </c>
    </row>
    <row r="27" s="3" customFormat="1" ht="38" customHeight="1" spans="1:14">
      <c r="A27" s="10">
        <v>24</v>
      </c>
      <c r="B27" s="10" t="s">
        <v>82</v>
      </c>
      <c r="C27" s="11" t="s">
        <v>135</v>
      </c>
      <c r="D27" s="12" t="s">
        <v>136</v>
      </c>
      <c r="E27" s="13" t="s">
        <v>85</v>
      </c>
      <c r="F27" s="14" t="s">
        <v>20</v>
      </c>
      <c r="G27" s="10">
        <v>5</v>
      </c>
      <c r="H27" s="15" t="s">
        <v>137</v>
      </c>
      <c r="I27" s="15" t="s">
        <v>138</v>
      </c>
      <c r="J27" s="15" t="s">
        <v>139</v>
      </c>
      <c r="K27" s="22">
        <f t="shared" si="0"/>
        <v>65.4566666666667</v>
      </c>
      <c r="L27" s="23"/>
      <c r="M27" s="22">
        <f t="shared" si="1"/>
        <v>65.4566666666667</v>
      </c>
      <c r="N27" s="10">
        <v>12</v>
      </c>
    </row>
    <row r="28" s="3" customFormat="1" ht="38" customHeight="1" spans="1:14">
      <c r="A28" s="10">
        <v>25</v>
      </c>
      <c r="B28" s="10" t="s">
        <v>82</v>
      </c>
      <c r="C28" s="11" t="s">
        <v>140</v>
      </c>
      <c r="D28" s="12" t="s">
        <v>141</v>
      </c>
      <c r="E28" s="13" t="s">
        <v>85</v>
      </c>
      <c r="F28" s="14" t="s">
        <v>20</v>
      </c>
      <c r="G28" s="10">
        <v>5</v>
      </c>
      <c r="H28" s="15" t="s">
        <v>142</v>
      </c>
      <c r="I28" s="15" t="s">
        <v>143</v>
      </c>
      <c r="J28" s="15" t="s">
        <v>144</v>
      </c>
      <c r="K28" s="22">
        <f t="shared" si="0"/>
        <v>65.29</v>
      </c>
      <c r="L28" s="23"/>
      <c r="M28" s="22">
        <f t="shared" si="1"/>
        <v>65.29</v>
      </c>
      <c r="N28" s="10">
        <v>13</v>
      </c>
    </row>
    <row r="29" s="3" customFormat="1" ht="38" customHeight="1" spans="1:14">
      <c r="A29" s="10">
        <v>26</v>
      </c>
      <c r="B29" s="10" t="s">
        <v>82</v>
      </c>
      <c r="C29" s="11" t="s">
        <v>145</v>
      </c>
      <c r="D29" s="12" t="s">
        <v>146</v>
      </c>
      <c r="E29" s="13" t="s">
        <v>85</v>
      </c>
      <c r="F29" s="14" t="s">
        <v>20</v>
      </c>
      <c r="G29" s="10">
        <v>5</v>
      </c>
      <c r="H29" s="15" t="s">
        <v>147</v>
      </c>
      <c r="I29" s="15" t="s">
        <v>79</v>
      </c>
      <c r="J29" s="15" t="s">
        <v>148</v>
      </c>
      <c r="K29" s="22">
        <f t="shared" si="0"/>
        <v>65.15</v>
      </c>
      <c r="L29" s="23"/>
      <c r="M29" s="22">
        <f t="shared" si="1"/>
        <v>65.15</v>
      </c>
      <c r="N29" s="10">
        <v>14</v>
      </c>
    </row>
    <row r="30" s="3" customFormat="1" ht="38" customHeight="1" spans="1:14">
      <c r="A30" s="10">
        <v>27</v>
      </c>
      <c r="B30" s="10" t="s">
        <v>82</v>
      </c>
      <c r="C30" s="11" t="s">
        <v>149</v>
      </c>
      <c r="D30" s="12" t="s">
        <v>150</v>
      </c>
      <c r="E30" s="13" t="s">
        <v>85</v>
      </c>
      <c r="F30" s="14" t="s">
        <v>20</v>
      </c>
      <c r="G30" s="10">
        <v>5</v>
      </c>
      <c r="H30" s="15" t="s">
        <v>151</v>
      </c>
      <c r="I30" s="15" t="s">
        <v>27</v>
      </c>
      <c r="J30" s="15" t="s">
        <v>152</v>
      </c>
      <c r="K30" s="22">
        <f t="shared" si="0"/>
        <v>64.9633333333333</v>
      </c>
      <c r="L30" s="23"/>
      <c r="M30" s="22">
        <f t="shared" si="1"/>
        <v>64.9633333333333</v>
      </c>
      <c r="N30" s="10">
        <v>15</v>
      </c>
    </row>
    <row r="31" s="3" customFormat="1" ht="38" customHeight="1" spans="1:14">
      <c r="A31" s="10">
        <v>28</v>
      </c>
      <c r="B31" s="10" t="s">
        <v>82</v>
      </c>
      <c r="C31" s="11" t="s">
        <v>153</v>
      </c>
      <c r="D31" s="12" t="s">
        <v>154</v>
      </c>
      <c r="E31" s="13" t="s">
        <v>155</v>
      </c>
      <c r="F31" s="14" t="s">
        <v>20</v>
      </c>
      <c r="G31" s="10">
        <v>5</v>
      </c>
      <c r="H31" s="15" t="s">
        <v>156</v>
      </c>
      <c r="I31" s="15" t="s">
        <v>157</v>
      </c>
      <c r="J31" s="15" t="s">
        <v>158</v>
      </c>
      <c r="K31" s="22">
        <f t="shared" si="0"/>
        <v>69.77</v>
      </c>
      <c r="L31" s="23"/>
      <c r="M31" s="22">
        <f t="shared" si="1"/>
        <v>69.77</v>
      </c>
      <c r="N31" s="10">
        <v>1</v>
      </c>
    </row>
    <row r="32" s="3" customFormat="1" ht="38" customHeight="1" spans="1:14">
      <c r="A32" s="10">
        <v>29</v>
      </c>
      <c r="B32" s="10" t="s">
        <v>82</v>
      </c>
      <c r="C32" s="11" t="s">
        <v>159</v>
      </c>
      <c r="D32" s="12" t="s">
        <v>160</v>
      </c>
      <c r="E32" s="13" t="s">
        <v>155</v>
      </c>
      <c r="F32" s="14" t="s">
        <v>20</v>
      </c>
      <c r="G32" s="10">
        <v>5</v>
      </c>
      <c r="H32" s="15" t="s">
        <v>161</v>
      </c>
      <c r="I32" s="15" t="s">
        <v>162</v>
      </c>
      <c r="J32" s="15" t="s">
        <v>163</v>
      </c>
      <c r="K32" s="22">
        <f t="shared" si="0"/>
        <v>67.7</v>
      </c>
      <c r="L32" s="23"/>
      <c r="M32" s="22">
        <f t="shared" si="1"/>
        <v>67.7</v>
      </c>
      <c r="N32" s="10">
        <v>2</v>
      </c>
    </row>
    <row r="33" s="3" customFormat="1" ht="38" customHeight="1" spans="1:14">
      <c r="A33" s="10">
        <v>30</v>
      </c>
      <c r="B33" s="10" t="s">
        <v>82</v>
      </c>
      <c r="C33" s="11" t="s">
        <v>164</v>
      </c>
      <c r="D33" s="12" t="s">
        <v>165</v>
      </c>
      <c r="E33" s="13" t="s">
        <v>155</v>
      </c>
      <c r="F33" s="14" t="s">
        <v>20</v>
      </c>
      <c r="G33" s="10">
        <v>5</v>
      </c>
      <c r="H33" s="15" t="s">
        <v>166</v>
      </c>
      <c r="I33" s="15" t="s">
        <v>167</v>
      </c>
      <c r="J33" s="15" t="s">
        <v>168</v>
      </c>
      <c r="K33" s="22">
        <f t="shared" si="0"/>
        <v>67.4766666666667</v>
      </c>
      <c r="L33" s="23"/>
      <c r="M33" s="22">
        <f t="shared" si="1"/>
        <v>67.4766666666667</v>
      </c>
      <c r="N33" s="10">
        <v>3</v>
      </c>
    </row>
    <row r="34" s="3" customFormat="1" ht="38" customHeight="1" spans="1:14">
      <c r="A34" s="10">
        <v>31</v>
      </c>
      <c r="B34" s="10" t="s">
        <v>82</v>
      </c>
      <c r="C34" s="11" t="s">
        <v>169</v>
      </c>
      <c r="D34" s="12" t="s">
        <v>170</v>
      </c>
      <c r="E34" s="13" t="s">
        <v>155</v>
      </c>
      <c r="F34" s="14" t="s">
        <v>20</v>
      </c>
      <c r="G34" s="10">
        <v>5</v>
      </c>
      <c r="H34" s="15" t="s">
        <v>171</v>
      </c>
      <c r="I34" s="15" t="s">
        <v>172</v>
      </c>
      <c r="J34" s="15" t="s">
        <v>173</v>
      </c>
      <c r="K34" s="22">
        <f t="shared" si="0"/>
        <v>66.89</v>
      </c>
      <c r="L34" s="23"/>
      <c r="M34" s="22">
        <f t="shared" si="1"/>
        <v>66.89</v>
      </c>
      <c r="N34" s="10">
        <v>4</v>
      </c>
    </row>
    <row r="35" s="3" customFormat="1" ht="38" customHeight="1" spans="1:14">
      <c r="A35" s="10">
        <v>32</v>
      </c>
      <c r="B35" s="10" t="s">
        <v>82</v>
      </c>
      <c r="C35" s="11" t="s">
        <v>174</v>
      </c>
      <c r="D35" s="12" t="s">
        <v>175</v>
      </c>
      <c r="E35" s="13" t="s">
        <v>155</v>
      </c>
      <c r="F35" s="14" t="s">
        <v>20</v>
      </c>
      <c r="G35" s="10">
        <v>5</v>
      </c>
      <c r="H35" s="15" t="s">
        <v>176</v>
      </c>
      <c r="I35" s="15" t="s">
        <v>177</v>
      </c>
      <c r="J35" s="15" t="s">
        <v>178</v>
      </c>
      <c r="K35" s="22">
        <f t="shared" si="0"/>
        <v>65.09</v>
      </c>
      <c r="L35" s="23"/>
      <c r="M35" s="22">
        <f t="shared" si="1"/>
        <v>65.09</v>
      </c>
      <c r="N35" s="10">
        <v>5</v>
      </c>
    </row>
    <row r="36" s="3" customFormat="1" ht="38" customHeight="1" spans="1:14">
      <c r="A36" s="10">
        <v>33</v>
      </c>
      <c r="B36" s="10" t="s">
        <v>82</v>
      </c>
      <c r="C36" s="11" t="s">
        <v>179</v>
      </c>
      <c r="D36" s="12" t="s">
        <v>180</v>
      </c>
      <c r="E36" s="13" t="s">
        <v>155</v>
      </c>
      <c r="F36" s="14" t="s">
        <v>20</v>
      </c>
      <c r="G36" s="10">
        <v>5</v>
      </c>
      <c r="H36" s="15" t="s">
        <v>181</v>
      </c>
      <c r="I36" s="15" t="s">
        <v>43</v>
      </c>
      <c r="J36" s="15" t="s">
        <v>182</v>
      </c>
      <c r="K36" s="22">
        <f t="shared" si="0"/>
        <v>64.56</v>
      </c>
      <c r="L36" s="23"/>
      <c r="M36" s="22">
        <f t="shared" si="1"/>
        <v>64.56</v>
      </c>
      <c r="N36" s="10">
        <v>6</v>
      </c>
    </row>
    <row r="37" s="3" customFormat="1" ht="38" customHeight="1" spans="1:14">
      <c r="A37" s="10">
        <v>34</v>
      </c>
      <c r="B37" s="10" t="s">
        <v>82</v>
      </c>
      <c r="C37" s="11" t="s">
        <v>183</v>
      </c>
      <c r="D37" s="12" t="s">
        <v>184</v>
      </c>
      <c r="E37" s="13" t="s">
        <v>155</v>
      </c>
      <c r="F37" s="14" t="s">
        <v>20</v>
      </c>
      <c r="G37" s="10">
        <v>5</v>
      </c>
      <c r="H37" s="15" t="s">
        <v>185</v>
      </c>
      <c r="I37" s="15" t="s">
        <v>186</v>
      </c>
      <c r="J37" s="15" t="s">
        <v>187</v>
      </c>
      <c r="K37" s="22">
        <f t="shared" si="0"/>
        <v>64.4066666666667</v>
      </c>
      <c r="L37" s="23"/>
      <c r="M37" s="22">
        <f t="shared" si="1"/>
        <v>64.4066666666667</v>
      </c>
      <c r="N37" s="10">
        <v>7</v>
      </c>
    </row>
    <row r="38" s="3" customFormat="1" ht="38" customHeight="1" spans="1:14">
      <c r="A38" s="10">
        <v>35</v>
      </c>
      <c r="B38" s="10" t="s">
        <v>82</v>
      </c>
      <c r="C38" s="11" t="s">
        <v>188</v>
      </c>
      <c r="D38" s="12" t="s">
        <v>189</v>
      </c>
      <c r="E38" s="13" t="s">
        <v>155</v>
      </c>
      <c r="F38" s="14" t="s">
        <v>20</v>
      </c>
      <c r="G38" s="10">
        <v>5</v>
      </c>
      <c r="H38" s="15" t="s">
        <v>190</v>
      </c>
      <c r="I38" s="15" t="s">
        <v>191</v>
      </c>
      <c r="J38" s="15" t="s">
        <v>192</v>
      </c>
      <c r="K38" s="22">
        <f t="shared" si="0"/>
        <v>62.7833333333333</v>
      </c>
      <c r="L38" s="23"/>
      <c r="M38" s="22">
        <f t="shared" si="1"/>
        <v>62.7833333333333</v>
      </c>
      <c r="N38" s="10">
        <v>8</v>
      </c>
    </row>
    <row r="39" s="3" customFormat="1" ht="38" customHeight="1" spans="1:14">
      <c r="A39" s="10">
        <v>36</v>
      </c>
      <c r="B39" s="10" t="s">
        <v>82</v>
      </c>
      <c r="C39" s="11" t="s">
        <v>193</v>
      </c>
      <c r="D39" s="12" t="s">
        <v>194</v>
      </c>
      <c r="E39" s="13" t="s">
        <v>155</v>
      </c>
      <c r="F39" s="14" t="s">
        <v>20</v>
      </c>
      <c r="G39" s="10">
        <v>5</v>
      </c>
      <c r="H39" s="15" t="s">
        <v>195</v>
      </c>
      <c r="I39" s="15" t="s">
        <v>196</v>
      </c>
      <c r="J39" s="15" t="s">
        <v>197</v>
      </c>
      <c r="K39" s="22">
        <f t="shared" si="0"/>
        <v>62.7533333333333</v>
      </c>
      <c r="L39" s="23"/>
      <c r="M39" s="22">
        <f t="shared" si="1"/>
        <v>62.7533333333333</v>
      </c>
      <c r="N39" s="10">
        <v>9</v>
      </c>
    </row>
    <row r="40" s="3" customFormat="1" ht="38" customHeight="1" spans="1:14">
      <c r="A40" s="10">
        <v>37</v>
      </c>
      <c r="B40" s="10" t="s">
        <v>82</v>
      </c>
      <c r="C40" s="11" t="s">
        <v>198</v>
      </c>
      <c r="D40" s="12" t="s">
        <v>199</v>
      </c>
      <c r="E40" s="13" t="s">
        <v>155</v>
      </c>
      <c r="F40" s="14" t="s">
        <v>20</v>
      </c>
      <c r="G40" s="10">
        <v>5</v>
      </c>
      <c r="H40" s="15" t="s">
        <v>181</v>
      </c>
      <c r="I40" s="15" t="s">
        <v>200</v>
      </c>
      <c r="J40" s="15" t="s">
        <v>201</v>
      </c>
      <c r="K40" s="22">
        <f t="shared" si="0"/>
        <v>62.7266666666667</v>
      </c>
      <c r="L40" s="23"/>
      <c r="M40" s="22">
        <f t="shared" si="1"/>
        <v>62.7266666666667</v>
      </c>
      <c r="N40" s="10">
        <v>10</v>
      </c>
    </row>
    <row r="41" s="3" customFormat="1" ht="38" customHeight="1" spans="1:14">
      <c r="A41" s="10">
        <v>38</v>
      </c>
      <c r="B41" s="10" t="s">
        <v>82</v>
      </c>
      <c r="C41" s="11" t="s">
        <v>202</v>
      </c>
      <c r="D41" s="12" t="s">
        <v>203</v>
      </c>
      <c r="E41" s="13" t="s">
        <v>155</v>
      </c>
      <c r="F41" s="14" t="s">
        <v>20</v>
      </c>
      <c r="G41" s="10">
        <v>5</v>
      </c>
      <c r="H41" s="15" t="s">
        <v>204</v>
      </c>
      <c r="I41" s="15" t="s">
        <v>200</v>
      </c>
      <c r="J41" s="15" t="s">
        <v>205</v>
      </c>
      <c r="K41" s="22">
        <f t="shared" si="0"/>
        <v>62.71</v>
      </c>
      <c r="L41" s="23"/>
      <c r="M41" s="22">
        <f t="shared" si="1"/>
        <v>62.71</v>
      </c>
      <c r="N41" s="10">
        <v>11</v>
      </c>
    </row>
    <row r="42" s="3" customFormat="1" ht="38" customHeight="1" spans="1:14">
      <c r="A42" s="10">
        <v>39</v>
      </c>
      <c r="B42" s="10" t="s">
        <v>82</v>
      </c>
      <c r="C42" s="11" t="s">
        <v>206</v>
      </c>
      <c r="D42" s="12" t="s">
        <v>207</v>
      </c>
      <c r="E42" s="13" t="s">
        <v>155</v>
      </c>
      <c r="F42" s="14" t="s">
        <v>20</v>
      </c>
      <c r="G42" s="10">
        <v>5</v>
      </c>
      <c r="H42" s="15" t="s">
        <v>208</v>
      </c>
      <c r="I42" s="15" t="s">
        <v>71</v>
      </c>
      <c r="J42" s="15" t="s">
        <v>209</v>
      </c>
      <c r="K42" s="22">
        <f t="shared" si="0"/>
        <v>62.6133333333333</v>
      </c>
      <c r="L42" s="23"/>
      <c r="M42" s="22">
        <f t="shared" si="1"/>
        <v>62.6133333333333</v>
      </c>
      <c r="N42" s="10">
        <v>12</v>
      </c>
    </row>
    <row r="43" s="3" customFormat="1" ht="38" customHeight="1" spans="1:14">
      <c r="A43" s="10">
        <v>40</v>
      </c>
      <c r="B43" s="10" t="s">
        <v>82</v>
      </c>
      <c r="C43" s="11" t="s">
        <v>210</v>
      </c>
      <c r="D43" s="12" t="s">
        <v>211</v>
      </c>
      <c r="E43" s="13" t="s">
        <v>155</v>
      </c>
      <c r="F43" s="14" t="s">
        <v>20</v>
      </c>
      <c r="G43" s="10">
        <v>5</v>
      </c>
      <c r="H43" s="15" t="s">
        <v>212</v>
      </c>
      <c r="I43" s="15" t="s">
        <v>213</v>
      </c>
      <c r="J43" s="15" t="s">
        <v>209</v>
      </c>
      <c r="K43" s="22">
        <f t="shared" si="0"/>
        <v>62.6133333333333</v>
      </c>
      <c r="L43" s="23"/>
      <c r="M43" s="22">
        <f t="shared" si="1"/>
        <v>62.6133333333333</v>
      </c>
      <c r="N43" s="10">
        <v>12</v>
      </c>
    </row>
    <row r="44" s="3" customFormat="1" ht="38" customHeight="1" spans="1:14">
      <c r="A44" s="10">
        <v>41</v>
      </c>
      <c r="B44" s="10" t="s">
        <v>82</v>
      </c>
      <c r="C44" s="11" t="s">
        <v>214</v>
      </c>
      <c r="D44" s="12" t="s">
        <v>215</v>
      </c>
      <c r="E44" s="13" t="s">
        <v>155</v>
      </c>
      <c r="F44" s="14" t="s">
        <v>20</v>
      </c>
      <c r="G44" s="10">
        <v>5</v>
      </c>
      <c r="H44" s="15" t="s">
        <v>216</v>
      </c>
      <c r="I44" s="15" t="s">
        <v>217</v>
      </c>
      <c r="J44" s="15" t="s">
        <v>218</v>
      </c>
      <c r="K44" s="22">
        <f t="shared" si="0"/>
        <v>62.3733333333333</v>
      </c>
      <c r="L44" s="23"/>
      <c r="M44" s="22">
        <f t="shared" si="1"/>
        <v>62.3733333333333</v>
      </c>
      <c r="N44" s="10">
        <v>14</v>
      </c>
    </row>
    <row r="45" s="3" customFormat="1" ht="38" customHeight="1" spans="1:14">
      <c r="A45" s="10">
        <v>42</v>
      </c>
      <c r="B45" s="10" t="s">
        <v>82</v>
      </c>
      <c r="C45" s="11" t="s">
        <v>219</v>
      </c>
      <c r="D45" s="12" t="s">
        <v>220</v>
      </c>
      <c r="E45" s="13" t="s">
        <v>155</v>
      </c>
      <c r="F45" s="14" t="s">
        <v>20</v>
      </c>
      <c r="G45" s="10">
        <v>5</v>
      </c>
      <c r="H45" s="15" t="s">
        <v>221</v>
      </c>
      <c r="I45" s="15" t="s">
        <v>222</v>
      </c>
      <c r="J45" s="15" t="s">
        <v>223</v>
      </c>
      <c r="K45" s="22">
        <f t="shared" si="0"/>
        <v>62.3033333333333</v>
      </c>
      <c r="L45" s="23"/>
      <c r="M45" s="22">
        <f t="shared" si="1"/>
        <v>62.3033333333333</v>
      </c>
      <c r="N45" s="10">
        <v>15</v>
      </c>
    </row>
  </sheetData>
  <mergeCells count="1">
    <mergeCell ref="A2:N2"/>
  </mergeCells>
  <conditionalFormatting sqref="M4:M41 M44:M45">
    <cfRule type="duplicateValues" dxfId="0" priority="8" stopIfTrue="1"/>
  </conditionalFormatting>
  <pageMargins left="0.944444444444444" right="0.275" top="0.786805555555556" bottom="0.629861111111111" header="0.511805555555556" footer="0.511805555555556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君樨</cp:lastModifiedBy>
  <dcterms:created xsi:type="dcterms:W3CDTF">2022-07-02T08:18:00Z</dcterms:created>
  <dcterms:modified xsi:type="dcterms:W3CDTF">2023-05-05T09:32:20Z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5471DEAEBE7E468384C8BAE0E9D04485_13</vt:lpwstr>
  </property>
</Properties>
</file>