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参加笔试资格复审名单" sheetId="1" r:id="rId1"/>
    <sheet name="免笔试人员资格复审名单" sheetId="2" r:id="rId2"/>
  </sheets>
  <definedNames>
    <definedName name="_xlnm._FilterDatabase" localSheetId="0" hidden="1">参加笔试资格复审名单!$A$3:$N$796</definedName>
    <definedName name="_xlnm.Print_Titles" localSheetId="0">参加笔试资格复审名单!$3:$3</definedName>
  </definedNames>
  <calcPr calcId="144525"/>
</workbook>
</file>

<file path=xl/sharedStrings.xml><?xml version="1.0" encoding="utf-8"?>
<sst xmlns="http://schemas.openxmlformats.org/spreadsheetml/2006/main" count="7274" uniqueCount="3812">
  <si>
    <t>附件2-1</t>
  </si>
  <si>
    <t>2023年应城市事业单位统一公开招聘资格复审人员名单</t>
  </si>
  <si>
    <t>准考证</t>
  </si>
  <si>
    <t>姓名</t>
  </si>
  <si>
    <t>性别</t>
  </si>
  <si>
    <t>招考单位名称</t>
  </si>
  <si>
    <t>报考岗位</t>
  </si>
  <si>
    <t>职位代码</t>
  </si>
  <si>
    <t>职位招聘人数</t>
  </si>
  <si>
    <t>职业</t>
  </si>
  <si>
    <t>综合</t>
  </si>
  <si>
    <t>总成绩</t>
  </si>
  <si>
    <t>百分制折算笔试成绩</t>
  </si>
  <si>
    <t>加分</t>
  </si>
  <si>
    <t>笔试综合成绩</t>
  </si>
  <si>
    <t>笔试总成绩（40%折算）</t>
  </si>
  <si>
    <t>职位排名</t>
  </si>
  <si>
    <t>1142220102614</t>
  </si>
  <si>
    <t>刘乐斌</t>
  </si>
  <si>
    <t>男</t>
  </si>
  <si>
    <t>应城市专用通信和电子政务内网服务中心</t>
  </si>
  <si>
    <t>网络管理员1</t>
  </si>
  <si>
    <t>14222006001001001</t>
  </si>
  <si>
    <t>117.15</t>
  </si>
  <si>
    <t>95.25</t>
  </si>
  <si>
    <t>212.40</t>
  </si>
  <si>
    <t>1142220100314</t>
  </si>
  <si>
    <t>周路增</t>
  </si>
  <si>
    <t>105.82</t>
  </si>
  <si>
    <t>101.25</t>
  </si>
  <si>
    <t>207.07</t>
  </si>
  <si>
    <t>1142220103818</t>
  </si>
  <si>
    <t>彭聪</t>
  </si>
  <si>
    <t>101.70</t>
  </si>
  <si>
    <t>102.50</t>
  </si>
  <si>
    <t>204.20</t>
  </si>
  <si>
    <t>1142220102911</t>
  </si>
  <si>
    <t>曹思陶</t>
  </si>
  <si>
    <t>女</t>
  </si>
  <si>
    <t>网络管理员2</t>
  </si>
  <si>
    <t>14222006001001002</t>
  </si>
  <si>
    <t>105.94</t>
  </si>
  <si>
    <t>106.75</t>
  </si>
  <si>
    <t>212.69</t>
  </si>
  <si>
    <t>1142220102117</t>
  </si>
  <si>
    <t>王啸</t>
  </si>
  <si>
    <t>111.23</t>
  </si>
  <si>
    <t>86.00</t>
  </si>
  <si>
    <t>197.23</t>
  </si>
  <si>
    <t>1142220103017</t>
  </si>
  <si>
    <t>尹恒</t>
  </si>
  <si>
    <t>107.13</t>
  </si>
  <si>
    <t>89.50</t>
  </si>
  <si>
    <t>196.63</t>
  </si>
  <si>
    <t>2142220902311</t>
  </si>
  <si>
    <t>戴如璟</t>
  </si>
  <si>
    <t>应城市委组织部档案信息中心</t>
  </si>
  <si>
    <t>档案中心职员</t>
  </si>
  <si>
    <t>14222006002001003</t>
  </si>
  <si>
    <t>107.84</t>
  </si>
  <si>
    <t>95.50</t>
  </si>
  <si>
    <t>203.34</t>
  </si>
  <si>
    <t>2142220901009</t>
  </si>
  <si>
    <t>李之怡</t>
  </si>
  <si>
    <t>93.52</t>
  </si>
  <si>
    <t>104.50</t>
  </si>
  <si>
    <t>198.02</t>
  </si>
  <si>
    <t>2142220900223</t>
  </si>
  <si>
    <t>彭煦萌</t>
  </si>
  <si>
    <t>102.01</t>
  </si>
  <si>
    <t>93.50</t>
  </si>
  <si>
    <t>195.51</t>
  </si>
  <si>
    <t>1142220100528</t>
  </si>
  <si>
    <t>夏艾微</t>
  </si>
  <si>
    <t>应城市群众来访接待服务中心</t>
  </si>
  <si>
    <t>信访办理岗</t>
  </si>
  <si>
    <t>14222006003001004</t>
  </si>
  <si>
    <t>103.74</t>
  </si>
  <si>
    <t>105.00</t>
  </si>
  <si>
    <t>208.74</t>
  </si>
  <si>
    <t>1142220103127</t>
  </si>
  <si>
    <t>彭桂龙</t>
  </si>
  <si>
    <t>98.08</t>
  </si>
  <si>
    <t>102.00</t>
  </si>
  <si>
    <t>200.08</t>
  </si>
  <si>
    <t>1142220101402</t>
  </si>
  <si>
    <t>宛雅喜</t>
  </si>
  <si>
    <t>90.57</t>
  </si>
  <si>
    <t>96.75</t>
  </si>
  <si>
    <t>187.32</t>
  </si>
  <si>
    <t>1142220100630</t>
  </si>
  <si>
    <t>万倩</t>
  </si>
  <si>
    <t>应城市价格认证中心</t>
  </si>
  <si>
    <t>文秘岗</t>
  </si>
  <si>
    <t>14222006004001012</t>
  </si>
  <si>
    <t>101.12</t>
  </si>
  <si>
    <t>99.25</t>
  </si>
  <si>
    <t>200.37</t>
  </si>
  <si>
    <t>1142220102216</t>
  </si>
  <si>
    <t>王莹</t>
  </si>
  <si>
    <t>111.56</t>
  </si>
  <si>
    <t>88.25</t>
  </si>
  <si>
    <t>199.81</t>
  </si>
  <si>
    <t>1142220104715</t>
  </si>
  <si>
    <t>杨诗晨</t>
  </si>
  <si>
    <t>94.21</t>
  </si>
  <si>
    <t>98.75</t>
  </si>
  <si>
    <t>192.96</t>
  </si>
  <si>
    <t>1142220103005</t>
  </si>
  <si>
    <t>李梦雨</t>
  </si>
  <si>
    <t>应城市粮食发展中心</t>
  </si>
  <si>
    <t>综合规划岗</t>
  </si>
  <si>
    <t>14222006004002013</t>
  </si>
  <si>
    <t>104.18</t>
  </si>
  <si>
    <t>114.25</t>
  </si>
  <si>
    <t>218.43</t>
  </si>
  <si>
    <t>1142220101810</t>
  </si>
  <si>
    <t>王可</t>
  </si>
  <si>
    <t>116.37</t>
  </si>
  <si>
    <t>93.25</t>
  </si>
  <si>
    <t>209.62</t>
  </si>
  <si>
    <t>1142220102812</t>
  </si>
  <si>
    <t>魏雪年</t>
  </si>
  <si>
    <t>110.53</t>
  </si>
  <si>
    <t>89.25</t>
  </si>
  <si>
    <t>199.78</t>
  </si>
  <si>
    <t>2142220902822</t>
  </si>
  <si>
    <t>向婉婷</t>
  </si>
  <si>
    <t>应城市科技创新服务中心</t>
  </si>
  <si>
    <t>会计岗</t>
  </si>
  <si>
    <t>14222006005001014</t>
  </si>
  <si>
    <t>113.99</t>
  </si>
  <si>
    <t>100.75</t>
  </si>
  <si>
    <t>214.74</t>
  </si>
  <si>
    <t>2142220903127</t>
  </si>
  <si>
    <t>李智慧</t>
  </si>
  <si>
    <t>100.47</t>
  </si>
  <si>
    <t>110.25</t>
  </si>
  <si>
    <t>210.72</t>
  </si>
  <si>
    <t>2142220902119</t>
  </si>
  <si>
    <t>熊晨</t>
  </si>
  <si>
    <t>103.48</t>
  </si>
  <si>
    <t>100.25</t>
  </si>
  <si>
    <t>203.73</t>
  </si>
  <si>
    <t>1142220104501</t>
  </si>
  <si>
    <t>梅晓芸</t>
  </si>
  <si>
    <t>应城市中小企业发展服务中心</t>
  </si>
  <si>
    <t>办公室综合岗</t>
  </si>
  <si>
    <t>14222006006001015</t>
  </si>
  <si>
    <t>112.71</t>
  </si>
  <si>
    <t>212.96</t>
  </si>
  <si>
    <t>1142220102723</t>
  </si>
  <si>
    <t>熊志斌</t>
  </si>
  <si>
    <t>111.54</t>
  </si>
  <si>
    <t>207.04</t>
  </si>
  <si>
    <t>1142220104321</t>
  </si>
  <si>
    <t>梅传会</t>
  </si>
  <si>
    <t>117.52</t>
  </si>
  <si>
    <t>88.75</t>
  </si>
  <si>
    <t>206.27</t>
  </si>
  <si>
    <t>1142220102411</t>
  </si>
  <si>
    <t>胡实</t>
  </si>
  <si>
    <t>90.88</t>
  </si>
  <si>
    <t>97.75</t>
  </si>
  <si>
    <t>188.63</t>
  </si>
  <si>
    <t>1142220101528</t>
  </si>
  <si>
    <t>赵欢</t>
  </si>
  <si>
    <t>112.18</t>
  </si>
  <si>
    <t>91.00</t>
  </si>
  <si>
    <t>203.18</t>
  </si>
  <si>
    <t>1142220103401</t>
  </si>
  <si>
    <t>李泽</t>
  </si>
  <si>
    <t>108.56</t>
  </si>
  <si>
    <t>94.00</t>
  </si>
  <si>
    <t>202.56</t>
  </si>
  <si>
    <t>1142220101622</t>
  </si>
  <si>
    <t>吴伟</t>
  </si>
  <si>
    <t>103.00</t>
  </si>
  <si>
    <t>201.75</t>
  </si>
  <si>
    <t>1142220101806</t>
  </si>
  <si>
    <t>徐艳艳</t>
  </si>
  <si>
    <t>101.13</t>
  </si>
  <si>
    <t>99.75</t>
  </si>
  <si>
    <t>200.88</t>
  </si>
  <si>
    <t>1142220100616</t>
  </si>
  <si>
    <t>陈玉拯</t>
  </si>
  <si>
    <t>102.84</t>
  </si>
  <si>
    <t>92.25</t>
  </si>
  <si>
    <t>195.09</t>
  </si>
  <si>
    <t>1142220100807</t>
  </si>
  <si>
    <t>代红</t>
  </si>
  <si>
    <t>应城市最低生活保障局</t>
  </si>
  <si>
    <t>综合股职员</t>
  </si>
  <si>
    <t>14222006007001016</t>
  </si>
  <si>
    <t>91.27</t>
  </si>
  <si>
    <t>194.27</t>
  </si>
  <si>
    <t>1142220102010</t>
  </si>
  <si>
    <t>陈乐</t>
  </si>
  <si>
    <t>106.50</t>
  </si>
  <si>
    <t>84.00</t>
  </si>
  <si>
    <t>190.50</t>
  </si>
  <si>
    <t>1142220101607</t>
  </si>
  <si>
    <t>侯思雨</t>
  </si>
  <si>
    <t>101.01</t>
  </si>
  <si>
    <t>189.76</t>
  </si>
  <si>
    <t>1142220102530</t>
  </si>
  <si>
    <t>李勋</t>
  </si>
  <si>
    <t>应城市殡葬管理所</t>
  </si>
  <si>
    <t>14222006007002017</t>
  </si>
  <si>
    <t>112.13</t>
  </si>
  <si>
    <t>95.75</t>
  </si>
  <si>
    <t>207.88</t>
  </si>
  <si>
    <t>1142220103626</t>
  </si>
  <si>
    <t>李玲</t>
  </si>
  <si>
    <t>108.18</t>
  </si>
  <si>
    <t>89.75</t>
  </si>
  <si>
    <t>197.93</t>
  </si>
  <si>
    <t>1142220102628</t>
  </si>
  <si>
    <t>姜凯</t>
  </si>
  <si>
    <t>95.52</t>
  </si>
  <si>
    <t>191.02</t>
  </si>
  <si>
    <t>1142220105002</t>
  </si>
  <si>
    <t>刘子懿</t>
  </si>
  <si>
    <t>应城市公证处</t>
  </si>
  <si>
    <t>办公室职员</t>
  </si>
  <si>
    <t>14222006008001018</t>
  </si>
  <si>
    <t>100.02</t>
  </si>
  <si>
    <t>98.25</t>
  </si>
  <si>
    <t>198.27</t>
  </si>
  <si>
    <t>1142220101023</t>
  </si>
  <si>
    <t>谭雄</t>
  </si>
  <si>
    <t>105.84</t>
  </si>
  <si>
    <t>91.25</t>
  </si>
  <si>
    <t>197.09</t>
  </si>
  <si>
    <t>1142220104818</t>
  </si>
  <si>
    <t>李彦知</t>
  </si>
  <si>
    <t>100.39</t>
  </si>
  <si>
    <t>93.75</t>
  </si>
  <si>
    <t>194.14</t>
  </si>
  <si>
    <t>1142220103103</t>
  </si>
  <si>
    <t>邱荣</t>
  </si>
  <si>
    <t>应城市法律援助中心</t>
  </si>
  <si>
    <t>14222006008002019</t>
  </si>
  <si>
    <t>97.71</t>
  </si>
  <si>
    <t>92.00</t>
  </si>
  <si>
    <t>189.71</t>
  </si>
  <si>
    <t>1142220101020</t>
  </si>
  <si>
    <t>张鑫</t>
  </si>
  <si>
    <t>87.94</t>
  </si>
  <si>
    <t>100.00</t>
  </si>
  <si>
    <t>187.94</t>
  </si>
  <si>
    <t>1142220101730</t>
  </si>
  <si>
    <t>石紫环</t>
  </si>
  <si>
    <t>86.93</t>
  </si>
  <si>
    <t>84.25</t>
  </si>
  <si>
    <t>171.18</t>
  </si>
  <si>
    <t>1142220104605</t>
  </si>
  <si>
    <t>万建伟</t>
  </si>
  <si>
    <t>应城市人民政府行政复议委员会办公室</t>
  </si>
  <si>
    <t>14222006008003020</t>
  </si>
  <si>
    <t>100.62</t>
  </si>
  <si>
    <t>91.75</t>
  </si>
  <si>
    <t>192.37</t>
  </si>
  <si>
    <t>1142220104918</t>
  </si>
  <si>
    <t>向坤</t>
  </si>
  <si>
    <t>94.78</t>
  </si>
  <si>
    <t>96.00</t>
  </si>
  <si>
    <t>190.78</t>
  </si>
  <si>
    <t>1142220103023</t>
  </si>
  <si>
    <t>华浩东</t>
  </si>
  <si>
    <t>95.41</t>
  </si>
  <si>
    <t>88.50</t>
  </si>
  <si>
    <t>183.91</t>
  </si>
  <si>
    <t>2142220903515</t>
  </si>
  <si>
    <t>陈朝阳</t>
  </si>
  <si>
    <t>应城市杨河镇财经所</t>
  </si>
  <si>
    <t>财务会计岗</t>
  </si>
  <si>
    <t>14222006009001022</t>
  </si>
  <si>
    <t>82.55</t>
  </si>
  <si>
    <t>183.80</t>
  </si>
  <si>
    <t>2142220901229</t>
  </si>
  <si>
    <t>程姗姗</t>
  </si>
  <si>
    <t>77.14</t>
  </si>
  <si>
    <t>89.00</t>
  </si>
  <si>
    <t>166.14</t>
  </si>
  <si>
    <t>2142220900512</t>
  </si>
  <si>
    <t>易力</t>
  </si>
  <si>
    <t>76.97</t>
  </si>
  <si>
    <t>87.50</t>
  </si>
  <si>
    <t>164.47</t>
  </si>
  <si>
    <t>2142220901610</t>
  </si>
  <si>
    <t>胡哲</t>
  </si>
  <si>
    <t>应城市三合镇财经所</t>
  </si>
  <si>
    <t>14222006009002021</t>
  </si>
  <si>
    <t>96.80</t>
  </si>
  <si>
    <t>103.25</t>
  </si>
  <si>
    <t>200.05</t>
  </si>
  <si>
    <t>2142220902522</t>
  </si>
  <si>
    <t>池晨</t>
  </si>
  <si>
    <t>89.04</t>
  </si>
  <si>
    <t>106.25</t>
  </si>
  <si>
    <t>195.29</t>
  </si>
  <si>
    <t>2142220900821</t>
  </si>
  <si>
    <t>阮晶</t>
  </si>
  <si>
    <t>79.02</t>
  </si>
  <si>
    <t>172.52</t>
  </si>
  <si>
    <t>2142220902227</t>
  </si>
  <si>
    <t>余琴</t>
  </si>
  <si>
    <t>应城市黄滩镇财经所</t>
  </si>
  <si>
    <t>14222006009003023</t>
  </si>
  <si>
    <t>95.57</t>
  </si>
  <si>
    <t>97.50</t>
  </si>
  <si>
    <t>193.07</t>
  </si>
  <si>
    <t>2142220900717</t>
  </si>
  <si>
    <t>郭黄玲</t>
  </si>
  <si>
    <t>98.54</t>
  </si>
  <si>
    <t>90.50</t>
  </si>
  <si>
    <t>189.04</t>
  </si>
  <si>
    <t>2142220901013</t>
  </si>
  <si>
    <t>徐志超</t>
  </si>
  <si>
    <t>95.26</t>
  </si>
  <si>
    <t>187.26</t>
  </si>
  <si>
    <t>2142220900301</t>
  </si>
  <si>
    <t>王子文</t>
  </si>
  <si>
    <t>86.72</t>
  </si>
  <si>
    <t>98.00</t>
  </si>
  <si>
    <t>184.72</t>
  </si>
  <si>
    <t>2142220904023</t>
  </si>
  <si>
    <t>杨正超</t>
  </si>
  <si>
    <t>96.59</t>
  </si>
  <si>
    <t>88.00</t>
  </si>
  <si>
    <t>184.59</t>
  </si>
  <si>
    <t>2142220903327</t>
  </si>
  <si>
    <t>刘雨雁</t>
  </si>
  <si>
    <t>83.93</t>
  </si>
  <si>
    <t>181.93</t>
  </si>
  <si>
    <t>2142220900402</t>
  </si>
  <si>
    <t>李静</t>
  </si>
  <si>
    <t>应城市义和镇财经所</t>
  </si>
  <si>
    <t>14222006009004026</t>
  </si>
  <si>
    <t>82.59</t>
  </si>
  <si>
    <t>79.50</t>
  </si>
  <si>
    <t>162.09</t>
  </si>
  <si>
    <t>2142220901230</t>
  </si>
  <si>
    <t>范思涵</t>
  </si>
  <si>
    <t>90.60</t>
  </si>
  <si>
    <t>68.50</t>
  </si>
  <si>
    <t>159.10</t>
  </si>
  <si>
    <t>2142220901913</t>
  </si>
  <si>
    <t>杨岭</t>
  </si>
  <si>
    <t>72.09</t>
  </si>
  <si>
    <t>75.50</t>
  </si>
  <si>
    <t>147.59</t>
  </si>
  <si>
    <t>2142220901103</t>
  </si>
  <si>
    <t>陈珂涵</t>
  </si>
  <si>
    <t>应城市陈河镇财经所</t>
  </si>
  <si>
    <t>14222006009005025</t>
  </si>
  <si>
    <t>84.65</t>
  </si>
  <si>
    <t>111.25</t>
  </si>
  <si>
    <t>195.90</t>
  </si>
  <si>
    <t>2142220901225</t>
  </si>
  <si>
    <t>周依颖</t>
  </si>
  <si>
    <t>85.23</t>
  </si>
  <si>
    <t>106.00</t>
  </si>
  <si>
    <t>191.23</t>
  </si>
  <si>
    <t>2142220901519</t>
  </si>
  <si>
    <t>胡熙</t>
  </si>
  <si>
    <t>89.54</t>
  </si>
  <si>
    <t>94.75</t>
  </si>
  <si>
    <t>184.29</t>
  </si>
  <si>
    <t>2142220903818</t>
  </si>
  <si>
    <t>龚溯瑶</t>
  </si>
  <si>
    <t>应城市杨岭镇财经所</t>
  </si>
  <si>
    <t>14222006009006027</t>
  </si>
  <si>
    <t>98.12</t>
  </si>
  <si>
    <t>198.87</t>
  </si>
  <si>
    <t>2142220903701</t>
  </si>
  <si>
    <t>刘诗蒙</t>
  </si>
  <si>
    <t>84.53</t>
  </si>
  <si>
    <t>184.78</t>
  </si>
  <si>
    <t>2142220901824</t>
  </si>
  <si>
    <t>杨珊</t>
  </si>
  <si>
    <t>90.59</t>
  </si>
  <si>
    <t>79.75</t>
  </si>
  <si>
    <t>170.34</t>
  </si>
  <si>
    <t>2142220902923</t>
  </si>
  <si>
    <t>周畅</t>
  </si>
  <si>
    <t>应城市汤池镇财经所</t>
  </si>
  <si>
    <t>14222006009007028</t>
  </si>
  <si>
    <t>81.69</t>
  </si>
  <si>
    <t>169.19</t>
  </si>
  <si>
    <t>2142220901515</t>
  </si>
  <si>
    <t>段炜钰</t>
  </si>
  <si>
    <t>84.17</t>
  </si>
  <si>
    <t>71.50</t>
  </si>
  <si>
    <t>155.67</t>
  </si>
  <si>
    <t>2142220902220</t>
  </si>
  <si>
    <t>熊芬芬</t>
  </si>
  <si>
    <t>77.23</t>
  </si>
  <si>
    <t>77.00</t>
  </si>
  <si>
    <t>154.23</t>
  </si>
  <si>
    <t>2142220900606</t>
  </si>
  <si>
    <t>杨琼</t>
  </si>
  <si>
    <t>应城市南垸良种场财经所</t>
  </si>
  <si>
    <t>14222006009008024</t>
  </si>
  <si>
    <t>69.94</t>
  </si>
  <si>
    <t>107.50</t>
  </si>
  <si>
    <t>177.44</t>
  </si>
  <si>
    <t>2142220903402</t>
  </si>
  <si>
    <t>刘爽</t>
  </si>
  <si>
    <t>91.12</t>
  </si>
  <si>
    <t>85.00</t>
  </si>
  <si>
    <t>176.12</t>
  </si>
  <si>
    <t>2142220902820</t>
  </si>
  <si>
    <t>蒋宁</t>
  </si>
  <si>
    <t>84.07</t>
  </si>
  <si>
    <t>175.07</t>
  </si>
  <si>
    <t>1142220104425</t>
  </si>
  <si>
    <t>尹婉琦</t>
  </si>
  <si>
    <t>应城市劳动就业管理局</t>
  </si>
  <si>
    <t>14222006010001029</t>
  </si>
  <si>
    <t>99.39</t>
  </si>
  <si>
    <t>109.50</t>
  </si>
  <si>
    <t>208.89</t>
  </si>
  <si>
    <t>1142220103715</t>
  </si>
  <si>
    <t>李深</t>
  </si>
  <si>
    <t>120.37</t>
  </si>
  <si>
    <t>85.25</t>
  </si>
  <si>
    <t>205.62</t>
  </si>
  <si>
    <t>1142220104417</t>
  </si>
  <si>
    <t>周志雅</t>
  </si>
  <si>
    <t>110.27</t>
  </si>
  <si>
    <t>202.27</t>
  </si>
  <si>
    <t>1142220201207</t>
  </si>
  <si>
    <t>郝轶渤</t>
  </si>
  <si>
    <t>业务综合岗</t>
  </si>
  <si>
    <t>14222006010001030</t>
  </si>
  <si>
    <t>110.35</t>
  </si>
  <si>
    <t>92.75</t>
  </si>
  <si>
    <t>203.10</t>
  </si>
  <si>
    <t>1142220202514</t>
  </si>
  <si>
    <t>宁文燕</t>
  </si>
  <si>
    <t>94.50</t>
  </si>
  <si>
    <t>199.00</t>
  </si>
  <si>
    <t>1142220202723</t>
  </si>
  <si>
    <t>钟琪</t>
  </si>
  <si>
    <t>108.05</t>
  </si>
  <si>
    <t>197.30</t>
  </si>
  <si>
    <t>3142221002829</t>
  </si>
  <si>
    <t>徐特熙</t>
  </si>
  <si>
    <t>应城市机关事业单位社会保险管理局</t>
  </si>
  <si>
    <t>14222006010002031</t>
  </si>
  <si>
    <t>108.03</t>
  </si>
  <si>
    <t>91.50</t>
  </si>
  <si>
    <t>199.53</t>
  </si>
  <si>
    <t>3142221000926</t>
  </si>
  <si>
    <t>邓子晗</t>
  </si>
  <si>
    <t>102.02</t>
  </si>
  <si>
    <t>83.00</t>
  </si>
  <si>
    <t>185.02</t>
  </si>
  <si>
    <t>3142221001601</t>
  </si>
  <si>
    <t>方逸</t>
  </si>
  <si>
    <t>94.12</t>
  </si>
  <si>
    <t>86.75</t>
  </si>
  <si>
    <t>180.87</t>
  </si>
  <si>
    <t>1142220205119</t>
  </si>
  <si>
    <t>杨帆</t>
  </si>
  <si>
    <t>应城市劳动保险事业管理局</t>
  </si>
  <si>
    <t>14222006010003032</t>
  </si>
  <si>
    <t>102.57</t>
  </si>
  <si>
    <t>191.57</t>
  </si>
  <si>
    <t>1142220201919</t>
  </si>
  <si>
    <t>宋杨颖</t>
  </si>
  <si>
    <t>84.38</t>
  </si>
  <si>
    <t>100.50</t>
  </si>
  <si>
    <t>184.88</t>
  </si>
  <si>
    <t>1142220203315</t>
  </si>
  <si>
    <t>吴梦</t>
  </si>
  <si>
    <t>94.46</t>
  </si>
  <si>
    <t>86.25</t>
  </si>
  <si>
    <t>180.71</t>
  </si>
  <si>
    <t>1142220203412</t>
  </si>
  <si>
    <t>何思惠</t>
  </si>
  <si>
    <t>业务综合岗位</t>
  </si>
  <si>
    <t>14222006010003033</t>
  </si>
  <si>
    <t>90.07</t>
  </si>
  <si>
    <t>97.25</t>
  </si>
  <si>
    <t>1142220200307</t>
  </si>
  <si>
    <t>张婷</t>
  </si>
  <si>
    <t>77.35</t>
  </si>
  <si>
    <t>169.10</t>
  </si>
  <si>
    <t>1142220201216</t>
  </si>
  <si>
    <t>何畅</t>
  </si>
  <si>
    <t>79.49</t>
  </si>
  <si>
    <t>166.99</t>
  </si>
  <si>
    <t>2142220903512</t>
  </si>
  <si>
    <t>田超标</t>
  </si>
  <si>
    <t>财务管理岗位</t>
  </si>
  <si>
    <t>14222006010003034</t>
  </si>
  <si>
    <t>105.76</t>
  </si>
  <si>
    <t>99.50</t>
  </si>
  <si>
    <t>205.26</t>
  </si>
  <si>
    <t>2142220901529</t>
  </si>
  <si>
    <t>祁靓</t>
  </si>
  <si>
    <t>100.04</t>
  </si>
  <si>
    <t>101.00</t>
  </si>
  <si>
    <t>201.04</t>
  </si>
  <si>
    <t>2142220903922</t>
  </si>
  <si>
    <t>字淳琳</t>
  </si>
  <si>
    <t>83.80</t>
  </si>
  <si>
    <t>111.00</t>
  </si>
  <si>
    <t>194.80</t>
  </si>
  <si>
    <t>1142220200920</t>
  </si>
  <si>
    <t>黄惠莲</t>
  </si>
  <si>
    <t>应城市城乡居民社会养老保险管理局</t>
  </si>
  <si>
    <t>待遇审核发放股职员</t>
  </si>
  <si>
    <t>14222006010004035</t>
  </si>
  <si>
    <t>121.38</t>
  </si>
  <si>
    <t>115.25</t>
  </si>
  <si>
    <t>236.63</t>
  </si>
  <si>
    <t>1142220203728</t>
  </si>
  <si>
    <t>敖梦哲</t>
  </si>
  <si>
    <t>110.51</t>
  </si>
  <si>
    <t>206.01</t>
  </si>
  <si>
    <t>1142220204203</t>
  </si>
  <si>
    <t>易恋恋</t>
  </si>
  <si>
    <t>108.54</t>
  </si>
  <si>
    <t>92.50</t>
  </si>
  <si>
    <t>2142220902713</t>
  </si>
  <si>
    <t>周缘</t>
  </si>
  <si>
    <t>财务会计</t>
  </si>
  <si>
    <t>14222006010004036</t>
  </si>
  <si>
    <t>76.24</t>
  </si>
  <si>
    <t>176.99</t>
  </si>
  <si>
    <t>2142220901415</t>
  </si>
  <si>
    <t>石玉婷</t>
  </si>
  <si>
    <t>75.06</t>
  </si>
  <si>
    <t>165.56</t>
  </si>
  <si>
    <t>2142220901623</t>
  </si>
  <si>
    <t>皮牧文</t>
  </si>
  <si>
    <t>79.56</t>
  </si>
  <si>
    <t>159.06</t>
  </si>
  <si>
    <t>2142220902504</t>
  </si>
  <si>
    <t>熊伊云</t>
  </si>
  <si>
    <t>应城市人才服务中心</t>
  </si>
  <si>
    <t>财务室职员</t>
  </si>
  <si>
    <t>14222006010005037</t>
  </si>
  <si>
    <t>103.75</t>
  </si>
  <si>
    <t>199.16</t>
  </si>
  <si>
    <t>2142220904014</t>
  </si>
  <si>
    <t>陈维</t>
  </si>
  <si>
    <t>86.17</t>
  </si>
  <si>
    <t>188.17</t>
  </si>
  <si>
    <t>2142220900303</t>
  </si>
  <si>
    <t>任锦</t>
  </si>
  <si>
    <t>96.86</t>
  </si>
  <si>
    <t>187.86</t>
  </si>
  <si>
    <t>1142220204729</t>
  </si>
  <si>
    <t>谭雅丽</t>
  </si>
  <si>
    <t>应城市地质矿产局</t>
  </si>
  <si>
    <t>工程管理岗</t>
  </si>
  <si>
    <t>14222006011001038</t>
  </si>
  <si>
    <t>106.78</t>
  </si>
  <si>
    <t>206.28</t>
  </si>
  <si>
    <t>1142220203322</t>
  </si>
  <si>
    <t>李宇航</t>
  </si>
  <si>
    <t>113.10</t>
  </si>
  <si>
    <t>205.35</t>
  </si>
  <si>
    <t>1142220201002</t>
  </si>
  <si>
    <t>雷紫悦</t>
  </si>
  <si>
    <t>107.89</t>
  </si>
  <si>
    <t>202.39</t>
  </si>
  <si>
    <t>1142220201624</t>
  </si>
  <si>
    <t>刘媛</t>
  </si>
  <si>
    <t>92.70</t>
  </si>
  <si>
    <t>186.20</t>
  </si>
  <si>
    <t>1142220202526</t>
  </si>
  <si>
    <t>李曚曦</t>
  </si>
  <si>
    <t>94.86</t>
  </si>
  <si>
    <t>99.00</t>
  </si>
  <si>
    <t>193.86</t>
  </si>
  <si>
    <t>1142220202115</t>
  </si>
  <si>
    <t>刘子晗</t>
  </si>
  <si>
    <t>87.75</t>
  </si>
  <si>
    <t>193.69</t>
  </si>
  <si>
    <t>3142221003326</t>
  </si>
  <si>
    <t>郑浩</t>
  </si>
  <si>
    <t>应城市不动产登记中心</t>
  </si>
  <si>
    <t>信息专员</t>
  </si>
  <si>
    <t>14222006011002039</t>
  </si>
  <si>
    <t>102.13</t>
  </si>
  <si>
    <t>195.63</t>
  </si>
  <si>
    <t>3142221000105</t>
  </si>
  <si>
    <t>肖瑜能</t>
  </si>
  <si>
    <t>100.69</t>
  </si>
  <si>
    <t>191.19</t>
  </si>
  <si>
    <t>3142221001629</t>
  </si>
  <si>
    <t>周斌</t>
  </si>
  <si>
    <t>101.58</t>
  </si>
  <si>
    <t>190.83</t>
  </si>
  <si>
    <t>3142221002601</t>
  </si>
  <si>
    <t>张帝</t>
  </si>
  <si>
    <t>101.40</t>
  </si>
  <si>
    <t>84.75</t>
  </si>
  <si>
    <t>186.15</t>
  </si>
  <si>
    <t>3142221001622</t>
  </si>
  <si>
    <t>李佳雯</t>
  </si>
  <si>
    <t>90.53</t>
  </si>
  <si>
    <t>179.28</t>
  </si>
  <si>
    <t>3142221000715</t>
  </si>
  <si>
    <t>向红桃</t>
  </si>
  <si>
    <t>82.14</t>
  </si>
  <si>
    <t>174.89</t>
  </si>
  <si>
    <t>1142220201914</t>
  </si>
  <si>
    <t>程庆懿</t>
  </si>
  <si>
    <t>应城市国有林场总场</t>
  </si>
  <si>
    <t>14222006011003040</t>
  </si>
  <si>
    <t>99.98</t>
  </si>
  <si>
    <t>196.73</t>
  </si>
  <si>
    <t>1142220204211</t>
  </si>
  <si>
    <t>陈文轩</t>
  </si>
  <si>
    <t>96.61</t>
  </si>
  <si>
    <t>190.11</t>
  </si>
  <si>
    <t>1142220200515</t>
  </si>
  <si>
    <t>张桥</t>
  </si>
  <si>
    <t>109.64</t>
  </si>
  <si>
    <t>80.00</t>
  </si>
  <si>
    <t>189.64</t>
  </si>
  <si>
    <t>3142221000612</t>
  </si>
  <si>
    <t>李浩然</t>
  </si>
  <si>
    <t>规划修复专员</t>
  </si>
  <si>
    <t>14222006011003041</t>
  </si>
  <si>
    <t>91.08</t>
  </si>
  <si>
    <t>178.58</t>
  </si>
  <si>
    <t>3142221000120</t>
  </si>
  <si>
    <t>赖逸欣</t>
  </si>
  <si>
    <t>108.16</t>
  </si>
  <si>
    <t>68.25</t>
  </si>
  <si>
    <t>176.41</t>
  </si>
  <si>
    <t>3142221000407</t>
  </si>
  <si>
    <t>童卫军</t>
  </si>
  <si>
    <t>73.44</t>
  </si>
  <si>
    <t>78.25</t>
  </si>
  <si>
    <t>151.69</t>
  </si>
  <si>
    <t>3142221001725</t>
  </si>
  <si>
    <t>胡朝</t>
  </si>
  <si>
    <t>应城市森林病虫害防治检疫站</t>
  </si>
  <si>
    <t>病虫害监测、防疫专员</t>
  </si>
  <si>
    <t>14222006011004042</t>
  </si>
  <si>
    <t>106.34</t>
  </si>
  <si>
    <t>90.25</t>
  </si>
  <si>
    <t>196.59</t>
  </si>
  <si>
    <t>3142221001516</t>
  </si>
  <si>
    <t>李谨良</t>
  </si>
  <si>
    <t>99.07</t>
  </si>
  <si>
    <t>178.82</t>
  </si>
  <si>
    <t>3142221002418</t>
  </si>
  <si>
    <t>黄韬</t>
  </si>
  <si>
    <t>81.72</t>
  </si>
  <si>
    <t>176.22</t>
  </si>
  <si>
    <t>1142220201710</t>
  </si>
  <si>
    <t>聂宇豪</t>
  </si>
  <si>
    <t>孝感市老观湖国家湿地公园服务中心</t>
  </si>
  <si>
    <t>14222006011005043</t>
  </si>
  <si>
    <t>105.79</t>
  </si>
  <si>
    <t>87.25</t>
  </si>
  <si>
    <t>193.04</t>
  </si>
  <si>
    <t>1142220200528</t>
  </si>
  <si>
    <t>安蒙蒙</t>
  </si>
  <si>
    <t>111.55</t>
  </si>
  <si>
    <t>200.30</t>
  </si>
  <si>
    <t>1142220200930</t>
  </si>
  <si>
    <t>湛甚</t>
  </si>
  <si>
    <t>99.20</t>
  </si>
  <si>
    <t>198.70</t>
  </si>
  <si>
    <t>1142220204127</t>
  </si>
  <si>
    <t>叶梦竹</t>
  </si>
  <si>
    <t>106.36</t>
  </si>
  <si>
    <t>196.11</t>
  </si>
  <si>
    <t>1142220203304</t>
  </si>
  <si>
    <t>张群玲</t>
  </si>
  <si>
    <t>107.76</t>
  </si>
  <si>
    <t>194.01</t>
  </si>
  <si>
    <t>1142220204102</t>
  </si>
  <si>
    <t>高雅</t>
  </si>
  <si>
    <t>97.97</t>
  </si>
  <si>
    <t>191.72</t>
  </si>
  <si>
    <t>2142220902603</t>
  </si>
  <si>
    <t>吴思雅</t>
  </si>
  <si>
    <t>应城市建筑市场管理站</t>
  </si>
  <si>
    <t>会计</t>
  </si>
  <si>
    <t>14222006012001044</t>
  </si>
  <si>
    <t>98.26</t>
  </si>
  <si>
    <t>185.01</t>
  </si>
  <si>
    <t>2142220902712</t>
  </si>
  <si>
    <t>何信</t>
  </si>
  <si>
    <t>99.36</t>
  </si>
  <si>
    <t>179.36</t>
  </si>
  <si>
    <t>2142220903409</t>
  </si>
  <si>
    <t>邓紫薇</t>
  </si>
  <si>
    <t>76.70</t>
  </si>
  <si>
    <t>164.70</t>
  </si>
  <si>
    <t>1142220201029</t>
  </si>
  <si>
    <t>李子昌</t>
  </si>
  <si>
    <t>应城市房屋征收办公室</t>
  </si>
  <si>
    <t>房屋征收管理员</t>
  </si>
  <si>
    <t>14222006012002045</t>
  </si>
  <si>
    <t>86.44</t>
  </si>
  <si>
    <t>102.25</t>
  </si>
  <si>
    <t>188.69</t>
  </si>
  <si>
    <t>1142220202813</t>
  </si>
  <si>
    <t>陈雄</t>
  </si>
  <si>
    <t>101.57</t>
  </si>
  <si>
    <t>81.50</t>
  </si>
  <si>
    <t>183.07</t>
  </si>
  <si>
    <t>1142220203505</t>
  </si>
  <si>
    <t>王怡</t>
  </si>
  <si>
    <t>93.03</t>
  </si>
  <si>
    <t>181.03</t>
  </si>
  <si>
    <t>1142220203526</t>
  </si>
  <si>
    <t>杨仕谱</t>
  </si>
  <si>
    <t>应城市杨河镇水利管理站</t>
  </si>
  <si>
    <t>综合管理</t>
  </si>
  <si>
    <t>14222006013001054</t>
  </si>
  <si>
    <t>96.87</t>
  </si>
  <si>
    <t>186.37</t>
  </si>
  <si>
    <t>1142220204521</t>
  </si>
  <si>
    <t>马浩</t>
  </si>
  <si>
    <t>72.30</t>
  </si>
  <si>
    <t>163.30</t>
  </si>
  <si>
    <t>1142220204219</t>
  </si>
  <si>
    <t>刘文莉</t>
  </si>
  <si>
    <t>80.43</t>
  </si>
  <si>
    <t>160.18</t>
  </si>
  <si>
    <t>1142220202103</t>
  </si>
  <si>
    <t>李帆</t>
  </si>
  <si>
    <t>应城市排灌总站</t>
  </si>
  <si>
    <t>14222006013002046</t>
  </si>
  <si>
    <t>118.45</t>
  </si>
  <si>
    <t>218.45</t>
  </si>
  <si>
    <t>1142220202529</t>
  </si>
  <si>
    <t>温竞翔</t>
  </si>
  <si>
    <t>111.35</t>
  </si>
  <si>
    <t>212.60</t>
  </si>
  <si>
    <t>1142220203013</t>
  </si>
  <si>
    <t>丁沫文</t>
  </si>
  <si>
    <t>105.39</t>
  </si>
  <si>
    <t>194.64</t>
  </si>
  <si>
    <t>1142220204911</t>
  </si>
  <si>
    <t>倪晨曦</t>
  </si>
  <si>
    <t>应城市夹河沟泵站</t>
  </si>
  <si>
    <t>14222006013003047</t>
  </si>
  <si>
    <t>114.63</t>
  </si>
  <si>
    <t>217.13</t>
  </si>
  <si>
    <t>1142220201404</t>
  </si>
  <si>
    <t>蒯策</t>
  </si>
  <si>
    <t>97.43</t>
  </si>
  <si>
    <t>185.68</t>
  </si>
  <si>
    <t>1142220203011</t>
  </si>
  <si>
    <t>周圣尧</t>
  </si>
  <si>
    <t>82.80</t>
  </si>
  <si>
    <t>182.05</t>
  </si>
  <si>
    <t>1142220201514</t>
  </si>
  <si>
    <t>侯未来</t>
  </si>
  <si>
    <t>应城市龙湖中心泵站</t>
  </si>
  <si>
    <t>14222006013004048</t>
  </si>
  <si>
    <t>116.89</t>
  </si>
  <si>
    <t>211.39</t>
  </si>
  <si>
    <t>1142220201126</t>
  </si>
  <si>
    <t>罗印</t>
  </si>
  <si>
    <t>96.41</t>
  </si>
  <si>
    <t>77.50</t>
  </si>
  <si>
    <t>173.91</t>
  </si>
  <si>
    <t>1142220201630</t>
  </si>
  <si>
    <t>陈睿</t>
  </si>
  <si>
    <t>84.78</t>
  </si>
  <si>
    <t>72.75</t>
  </si>
  <si>
    <t>157.53</t>
  </si>
  <si>
    <t>1142220204327</t>
  </si>
  <si>
    <t>吴著峰</t>
  </si>
  <si>
    <t>应城市城关中心泵站</t>
  </si>
  <si>
    <t>14222006013005050</t>
  </si>
  <si>
    <t>99.11</t>
  </si>
  <si>
    <t>82.00</t>
  </si>
  <si>
    <t>181.11</t>
  </si>
  <si>
    <t>1142220201809</t>
  </si>
  <si>
    <t>肖文</t>
  </si>
  <si>
    <t>91.49</t>
  </si>
  <si>
    <t>180.99</t>
  </si>
  <si>
    <t>1142220202428</t>
  </si>
  <si>
    <t>陈俊吉</t>
  </si>
  <si>
    <t>74.23</t>
  </si>
  <si>
    <t>175.48</t>
  </si>
  <si>
    <t>2142220903223</t>
  </si>
  <si>
    <t>李安琪</t>
  </si>
  <si>
    <t>14222006013005051</t>
  </si>
  <si>
    <t>82.99</t>
  </si>
  <si>
    <t>2142220900523</t>
  </si>
  <si>
    <t>胡媛媛</t>
  </si>
  <si>
    <t>70.20</t>
  </si>
  <si>
    <t>98.50</t>
  </si>
  <si>
    <t>168.70</t>
  </si>
  <si>
    <t>2142220901528</t>
  </si>
  <si>
    <t>胡超群</t>
  </si>
  <si>
    <t>97.66</t>
  </si>
  <si>
    <t>65.00</t>
  </si>
  <si>
    <t>162.66</t>
  </si>
  <si>
    <t>1142220202830</t>
  </si>
  <si>
    <t>梁蕾蕾</t>
  </si>
  <si>
    <t>应城市汉北堤防河道管理段</t>
  </si>
  <si>
    <t>14222006013006049</t>
  </si>
  <si>
    <t>117.26</t>
  </si>
  <si>
    <t>208.76</t>
  </si>
  <si>
    <t>1142220202530</t>
  </si>
  <si>
    <t>王功聪</t>
  </si>
  <si>
    <t>113.16</t>
  </si>
  <si>
    <t>90.00</t>
  </si>
  <si>
    <t>203.16</t>
  </si>
  <si>
    <t>1142220203420</t>
  </si>
  <si>
    <t>杨烨</t>
  </si>
  <si>
    <t>108.82</t>
  </si>
  <si>
    <t>90.75</t>
  </si>
  <si>
    <t>199.57</t>
  </si>
  <si>
    <t>3142221001903</t>
  </si>
  <si>
    <t>左小嫚</t>
  </si>
  <si>
    <t>应城市短港水库管理处</t>
  </si>
  <si>
    <t>水利工程施工</t>
  </si>
  <si>
    <t>14222006013007052</t>
  </si>
  <si>
    <t>100.34</t>
  </si>
  <si>
    <t>78.50</t>
  </si>
  <si>
    <t>178.84</t>
  </si>
  <si>
    <t>3142221000902</t>
  </si>
  <si>
    <t>谭泽宇</t>
  </si>
  <si>
    <t>96.17</t>
  </si>
  <si>
    <t>72.50</t>
  </si>
  <si>
    <t>168.67</t>
  </si>
  <si>
    <t>3142221002707</t>
  </si>
  <si>
    <t>廖博闰</t>
  </si>
  <si>
    <t>90.36</t>
  </si>
  <si>
    <t>73.75</t>
  </si>
  <si>
    <t>164.11</t>
  </si>
  <si>
    <t>3142221001904</t>
  </si>
  <si>
    <t>储潇宇</t>
  </si>
  <si>
    <t>应城市渔子河水库管理处</t>
  </si>
  <si>
    <t>14222006013008053</t>
  </si>
  <si>
    <t>94.35</t>
  </si>
  <si>
    <t>193.10</t>
  </si>
  <si>
    <t>3142221001403</t>
  </si>
  <si>
    <t>罗钰</t>
  </si>
  <si>
    <t>170.25</t>
  </si>
  <si>
    <t>3142221001409</t>
  </si>
  <si>
    <t>费晓栋</t>
  </si>
  <si>
    <t>98.48</t>
  </si>
  <si>
    <t>70.25</t>
  </si>
  <si>
    <t>168.73</t>
  </si>
  <si>
    <t>1142220200905</t>
  </si>
  <si>
    <t>胡耀辉</t>
  </si>
  <si>
    <t>应城市高标准农田项目服务中心</t>
  </si>
  <si>
    <t>14222006014001055</t>
  </si>
  <si>
    <t>101.76</t>
  </si>
  <si>
    <t>201.76</t>
  </si>
  <si>
    <t>1142220205027</t>
  </si>
  <si>
    <t>钱蕾</t>
  </si>
  <si>
    <t>114.11</t>
  </si>
  <si>
    <t>83.50</t>
  </si>
  <si>
    <t>197.61</t>
  </si>
  <si>
    <t>1142220200202</t>
  </si>
  <si>
    <t>郭诗颖</t>
  </si>
  <si>
    <t>91.26</t>
  </si>
  <si>
    <t>180.76</t>
  </si>
  <si>
    <t>2142220901614</t>
  </si>
  <si>
    <t>胡佩文</t>
  </si>
  <si>
    <t>14222006014001056</t>
  </si>
  <si>
    <t>74.16</t>
  </si>
  <si>
    <t>158.16</t>
  </si>
  <si>
    <t>2142220902813</t>
  </si>
  <si>
    <t>刘依舟</t>
  </si>
  <si>
    <t>73.96</t>
  </si>
  <si>
    <t>78.00</t>
  </si>
  <si>
    <t>151.96</t>
  </si>
  <si>
    <t>2142220904005</t>
  </si>
  <si>
    <t>邓仕影</t>
  </si>
  <si>
    <t>65.01</t>
  </si>
  <si>
    <t>63.00</t>
  </si>
  <si>
    <t>128.01</t>
  </si>
  <si>
    <t>1142220400705</t>
  </si>
  <si>
    <t>季文昌</t>
  </si>
  <si>
    <t>应城市招商服务中心</t>
  </si>
  <si>
    <t>业务室职员</t>
  </si>
  <si>
    <t>14222006015001057</t>
  </si>
  <si>
    <t>125.63</t>
  </si>
  <si>
    <t>220.38</t>
  </si>
  <si>
    <t>1142220401706</t>
  </si>
  <si>
    <t>张晗</t>
  </si>
  <si>
    <t>123.32</t>
  </si>
  <si>
    <t>212.32</t>
  </si>
  <si>
    <t>1142220401528</t>
  </si>
  <si>
    <t>李娜</t>
  </si>
  <si>
    <t>113.64</t>
  </si>
  <si>
    <t>210.89</t>
  </si>
  <si>
    <t>1142220402719</t>
  </si>
  <si>
    <t>段汶妍</t>
  </si>
  <si>
    <t>114.16</t>
  </si>
  <si>
    <t>93.00</t>
  </si>
  <si>
    <t>207.16</t>
  </si>
  <si>
    <t>1142220403225</t>
  </si>
  <si>
    <t>钟毅</t>
  </si>
  <si>
    <t>102.73</t>
  </si>
  <si>
    <t>190.48</t>
  </si>
  <si>
    <t>1142220402417</t>
  </si>
  <si>
    <t>閤寒童</t>
  </si>
  <si>
    <t>93.60</t>
  </si>
  <si>
    <t>108.50</t>
  </si>
  <si>
    <t>202.10</t>
  </si>
  <si>
    <t>1142220402615</t>
  </si>
  <si>
    <t>何洪峥</t>
  </si>
  <si>
    <t>111.40</t>
  </si>
  <si>
    <t>82.50</t>
  </si>
  <si>
    <t>193.90</t>
  </si>
  <si>
    <t>1142220405025</t>
  </si>
  <si>
    <t>查金</t>
  </si>
  <si>
    <t>98.34</t>
  </si>
  <si>
    <t>94.25</t>
  </si>
  <si>
    <t>192.59</t>
  </si>
  <si>
    <t>1142220401804</t>
  </si>
  <si>
    <t>常敬毅</t>
  </si>
  <si>
    <t>86.27</t>
  </si>
  <si>
    <t>192.27</t>
  </si>
  <si>
    <t>2142220903822</t>
  </si>
  <si>
    <t>朱一帅</t>
  </si>
  <si>
    <t>14222006015001058</t>
  </si>
  <si>
    <t>123.76</t>
  </si>
  <si>
    <t>109.00</t>
  </si>
  <si>
    <t>232.76</t>
  </si>
  <si>
    <t>2142220901102</t>
  </si>
  <si>
    <t>柯毛</t>
  </si>
  <si>
    <t>90.31</t>
  </si>
  <si>
    <t>189.31</t>
  </si>
  <si>
    <t>2142220901301</t>
  </si>
  <si>
    <t>韩敏杰</t>
  </si>
  <si>
    <t>95.49</t>
  </si>
  <si>
    <t>182.99</t>
  </si>
  <si>
    <t>1142220401306</t>
  </si>
  <si>
    <t>刘梦成</t>
  </si>
  <si>
    <t>应城市应急管理综合执法大队</t>
  </si>
  <si>
    <t>行政综合岗</t>
  </si>
  <si>
    <t>14222006016001059</t>
  </si>
  <si>
    <t>115.26</t>
  </si>
  <si>
    <t>204.01</t>
  </si>
  <si>
    <t>1142220402626</t>
  </si>
  <si>
    <t>邱虎</t>
  </si>
  <si>
    <t>88.98</t>
  </si>
  <si>
    <t>103.50</t>
  </si>
  <si>
    <t>192.48</t>
  </si>
  <si>
    <t>1142220402206</t>
  </si>
  <si>
    <t>胡伊妍</t>
  </si>
  <si>
    <t>85.01</t>
  </si>
  <si>
    <t>1142220401004</t>
  </si>
  <si>
    <t>周凯迪</t>
  </si>
  <si>
    <t>安全监管岗</t>
  </si>
  <si>
    <t>14222006016001060</t>
  </si>
  <si>
    <t>113.63</t>
  </si>
  <si>
    <t>85.50</t>
  </si>
  <si>
    <t>199.13</t>
  </si>
  <si>
    <t>1142220404725</t>
  </si>
  <si>
    <t>余俊辉</t>
  </si>
  <si>
    <t>91.68</t>
  </si>
  <si>
    <t>185.93</t>
  </si>
  <si>
    <t>1142220404311</t>
  </si>
  <si>
    <t>张淇勋</t>
  </si>
  <si>
    <t>81.46</t>
  </si>
  <si>
    <t>170.46</t>
  </si>
  <si>
    <t>1142220402406</t>
  </si>
  <si>
    <t>杨也</t>
  </si>
  <si>
    <t>92.67</t>
  </si>
  <si>
    <t>76.00</t>
  </si>
  <si>
    <t>1142220403012</t>
  </si>
  <si>
    <t>宋士伦</t>
  </si>
  <si>
    <t>105.27</t>
  </si>
  <si>
    <t>77.25</t>
  </si>
  <si>
    <t>182.52</t>
  </si>
  <si>
    <t>1142220400228</t>
  </si>
  <si>
    <t>王聪</t>
  </si>
  <si>
    <t>82.12</t>
  </si>
  <si>
    <t>177.62</t>
  </si>
  <si>
    <t>3142221000222</t>
  </si>
  <si>
    <t>彭朝阳</t>
  </si>
  <si>
    <t>应城市应急救援中心</t>
  </si>
  <si>
    <t>防汛抗旱岗</t>
  </si>
  <si>
    <t>14222006016002061</t>
  </si>
  <si>
    <t>104.34</t>
  </si>
  <si>
    <t>201.59</t>
  </si>
  <si>
    <t>3142221000430</t>
  </si>
  <si>
    <t>谭琦</t>
  </si>
  <si>
    <t>79.03</t>
  </si>
  <si>
    <t>155.03</t>
  </si>
  <si>
    <t>3142221000405</t>
  </si>
  <si>
    <t>裴浩</t>
  </si>
  <si>
    <t>72.22</t>
  </si>
  <si>
    <t>140.72</t>
  </si>
  <si>
    <t>1142220400424</t>
  </si>
  <si>
    <t>黎子唯</t>
  </si>
  <si>
    <t>应城市应急救援物资储备和信息中心</t>
  </si>
  <si>
    <t>信息管理岗</t>
  </si>
  <si>
    <t>14222006016003062</t>
  </si>
  <si>
    <t>101.14</t>
  </si>
  <si>
    <t>199.64</t>
  </si>
  <si>
    <t>1142220401323</t>
  </si>
  <si>
    <t>陈文瑞</t>
  </si>
  <si>
    <t>91.58</t>
  </si>
  <si>
    <t>187.08</t>
  </si>
  <si>
    <t>2142220901319</t>
  </si>
  <si>
    <t>周智强</t>
  </si>
  <si>
    <t>应城市化工园区安全生产服务中心</t>
  </si>
  <si>
    <t>14222006016004063</t>
  </si>
  <si>
    <t>87.18</t>
  </si>
  <si>
    <t>177.43</t>
  </si>
  <si>
    <t>2142220901420</t>
  </si>
  <si>
    <t>程志祥</t>
  </si>
  <si>
    <t>89.15</t>
  </si>
  <si>
    <t>177.15</t>
  </si>
  <si>
    <t>2142220903619</t>
  </si>
  <si>
    <t>储佳玉</t>
  </si>
  <si>
    <t>90.08</t>
  </si>
  <si>
    <t>172.58</t>
  </si>
  <si>
    <t>3142221000324</t>
  </si>
  <si>
    <t>伍赟</t>
  </si>
  <si>
    <t>应城市环境卫生服务中心</t>
  </si>
  <si>
    <t>固废股职员</t>
  </si>
  <si>
    <t>14222006017001065</t>
  </si>
  <si>
    <t>101.77</t>
  </si>
  <si>
    <t>101.50</t>
  </si>
  <si>
    <t>203.27</t>
  </si>
  <si>
    <t>3142221000927</t>
  </si>
  <si>
    <t>舒新宇</t>
  </si>
  <si>
    <t>99.72</t>
  </si>
  <si>
    <t>193.22</t>
  </si>
  <si>
    <t>3142221000424</t>
  </si>
  <si>
    <t>贺逢意</t>
  </si>
  <si>
    <t>96.21</t>
  </si>
  <si>
    <t>186.96</t>
  </si>
  <si>
    <t>1142220402225</t>
  </si>
  <si>
    <t>龙雅靓</t>
  </si>
  <si>
    <t>应城市城管综合执法大队</t>
  </si>
  <si>
    <t>14222006017002064</t>
  </si>
  <si>
    <t>103.69</t>
  </si>
  <si>
    <t>202.69</t>
  </si>
  <si>
    <t>1142220404921</t>
  </si>
  <si>
    <t>代佩</t>
  </si>
  <si>
    <t>97.15</t>
  </si>
  <si>
    <t>198.40</t>
  </si>
  <si>
    <t>1142220402317</t>
  </si>
  <si>
    <t>张迪</t>
  </si>
  <si>
    <t>100.23</t>
  </si>
  <si>
    <t>195.98</t>
  </si>
  <si>
    <t>1142220400718</t>
  </si>
  <si>
    <t>赖喜红</t>
  </si>
  <si>
    <t>102.97</t>
  </si>
  <si>
    <t>187.97</t>
  </si>
  <si>
    <t>1142220403302</t>
  </si>
  <si>
    <t>徐志慧</t>
  </si>
  <si>
    <t>187.96</t>
  </si>
  <si>
    <t>1142220404115</t>
  </si>
  <si>
    <t>张中秋</t>
  </si>
  <si>
    <t>104.08</t>
  </si>
  <si>
    <t>83.25</t>
  </si>
  <si>
    <t>187.33</t>
  </si>
  <si>
    <t>3142221001627</t>
  </si>
  <si>
    <t>陈熠</t>
  </si>
  <si>
    <t>应城市燃气事业服务中心</t>
  </si>
  <si>
    <t>安全员</t>
  </si>
  <si>
    <t>14222006017003066</t>
  </si>
  <si>
    <t>104.33</t>
  </si>
  <si>
    <t>201.83</t>
  </si>
  <si>
    <t>3142221000410</t>
  </si>
  <si>
    <t>程天扬</t>
  </si>
  <si>
    <t>101.06</t>
  </si>
  <si>
    <t>3142221001429</t>
  </si>
  <si>
    <t>曾甜甜</t>
  </si>
  <si>
    <t>89.17</t>
  </si>
  <si>
    <t>183.67</t>
  </si>
  <si>
    <t>1142220403227</t>
  </si>
  <si>
    <t>易涵</t>
  </si>
  <si>
    <t>办公室文员</t>
  </si>
  <si>
    <t>14222006017003067</t>
  </si>
  <si>
    <t>102.53</t>
  </si>
  <si>
    <t>199.28</t>
  </si>
  <si>
    <t>1142220401205</t>
  </si>
  <si>
    <t>张颖</t>
  </si>
  <si>
    <t>87.46</t>
  </si>
  <si>
    <t>1142220401203</t>
  </si>
  <si>
    <t>刘诗</t>
  </si>
  <si>
    <t>83.46</t>
  </si>
  <si>
    <t>86.50</t>
  </si>
  <si>
    <t>169.96</t>
  </si>
  <si>
    <t>1142220401601</t>
  </si>
  <si>
    <t>夏佳妍</t>
  </si>
  <si>
    <t>应城市个体劳动者私营企业协会秘书处</t>
  </si>
  <si>
    <t>办公室综合管理岗</t>
  </si>
  <si>
    <t>14222006018001069</t>
  </si>
  <si>
    <t>110.12</t>
  </si>
  <si>
    <t>207.87</t>
  </si>
  <si>
    <t>1142220403813</t>
  </si>
  <si>
    <t>叶浩</t>
  </si>
  <si>
    <t>95.31</t>
  </si>
  <si>
    <t>189.56</t>
  </si>
  <si>
    <t>1142220400816</t>
  </si>
  <si>
    <t>李闯</t>
  </si>
  <si>
    <t>98.66</t>
  </si>
  <si>
    <t>79.00</t>
  </si>
  <si>
    <t>177.66</t>
  </si>
  <si>
    <t>1142220404126</t>
  </si>
  <si>
    <t>余晶晶</t>
  </si>
  <si>
    <t>应城市市场监督管理信息中心</t>
  </si>
  <si>
    <t>14222006018002068</t>
  </si>
  <si>
    <t>115.80</t>
  </si>
  <si>
    <t>110.50</t>
  </si>
  <si>
    <t>226.30</t>
  </si>
  <si>
    <t>1142220402902</t>
  </si>
  <si>
    <t>苏欣辰</t>
  </si>
  <si>
    <t>121.78</t>
  </si>
  <si>
    <t>222.28</t>
  </si>
  <si>
    <t>1142220401308</t>
  </si>
  <si>
    <t>李响</t>
  </si>
  <si>
    <t>113.45</t>
  </si>
  <si>
    <t>204.70</t>
  </si>
  <si>
    <t>1142220400929</t>
  </si>
  <si>
    <t>吴凡</t>
  </si>
  <si>
    <t>108.15</t>
  </si>
  <si>
    <t>96.25</t>
  </si>
  <si>
    <t>204.40</t>
  </si>
  <si>
    <t>1142220403923</t>
  </si>
  <si>
    <t>陈苗</t>
  </si>
  <si>
    <t>203.76</t>
  </si>
  <si>
    <t>1142220403929</t>
  </si>
  <si>
    <t>周琪</t>
  </si>
  <si>
    <t>104.99</t>
  </si>
  <si>
    <t>203.24</t>
  </si>
  <si>
    <t>1142220404222</t>
  </si>
  <si>
    <t>程菁</t>
  </si>
  <si>
    <t>应城市企业调查队</t>
  </si>
  <si>
    <t>统计调查</t>
  </si>
  <si>
    <t>14222006019001071</t>
  </si>
  <si>
    <t>103.85</t>
  </si>
  <si>
    <t>203.85</t>
  </si>
  <si>
    <t>1142220400803</t>
  </si>
  <si>
    <t>宋小蝶</t>
  </si>
  <si>
    <t>105.50</t>
  </si>
  <si>
    <t>203.00</t>
  </si>
  <si>
    <t>1142220402103</t>
  </si>
  <si>
    <t>韩湘雨</t>
  </si>
  <si>
    <t>103.47</t>
  </si>
  <si>
    <t>200.72</t>
  </si>
  <si>
    <t>1142220402128</t>
  </si>
  <si>
    <t>张孜文</t>
  </si>
  <si>
    <t>应城市普查中心</t>
  </si>
  <si>
    <t>14222006019002070</t>
  </si>
  <si>
    <t>108.91</t>
  </si>
  <si>
    <t>201.91</t>
  </si>
  <si>
    <t>1142220402115</t>
  </si>
  <si>
    <t>陶莉平</t>
  </si>
  <si>
    <t>97.08</t>
  </si>
  <si>
    <t>96.50</t>
  </si>
  <si>
    <t>193.58</t>
  </si>
  <si>
    <t>1142220404119</t>
  </si>
  <si>
    <t>刘琳</t>
  </si>
  <si>
    <t>91.20</t>
  </si>
  <si>
    <t>189.70</t>
  </si>
  <si>
    <t>1142220403725</t>
  </si>
  <si>
    <t>左梦如</t>
  </si>
  <si>
    <t>应城市医疗保障服务中心</t>
  </si>
  <si>
    <t>综合管理岗</t>
  </si>
  <si>
    <t>14222006020001072</t>
  </si>
  <si>
    <t>92.19</t>
  </si>
  <si>
    <t>104.00</t>
  </si>
  <si>
    <t>196.19</t>
  </si>
  <si>
    <t>1142220404903</t>
  </si>
  <si>
    <t>张宵文</t>
  </si>
  <si>
    <t>185.50</t>
  </si>
  <si>
    <t>1142220401403</t>
  </si>
  <si>
    <t>杜莉莉</t>
  </si>
  <si>
    <t>91.22</t>
  </si>
  <si>
    <t>181.47</t>
  </si>
  <si>
    <t>1142220405104</t>
  </si>
  <si>
    <t>吕静</t>
  </si>
  <si>
    <t>医疗服务岗</t>
  </si>
  <si>
    <t>14222006020001073</t>
  </si>
  <si>
    <t>64.59</t>
  </si>
  <si>
    <t>160.59</t>
  </si>
  <si>
    <t>1142220400616</t>
  </si>
  <si>
    <t>孔天宇</t>
  </si>
  <si>
    <t>76.76</t>
  </si>
  <si>
    <t>83.75</t>
  </si>
  <si>
    <t>160.51</t>
  </si>
  <si>
    <t>1142220403001</t>
  </si>
  <si>
    <t>陶思晨</t>
  </si>
  <si>
    <t>70.12</t>
  </si>
  <si>
    <t>159.87</t>
  </si>
  <si>
    <t>3142221001520</t>
  </si>
  <si>
    <t>张成显</t>
  </si>
  <si>
    <t>信息保障岗</t>
  </si>
  <si>
    <t>14222006020001074</t>
  </si>
  <si>
    <t>109.24</t>
  </si>
  <si>
    <t>200.49</t>
  </si>
  <si>
    <t>3142221001105</t>
  </si>
  <si>
    <t>普雨竹</t>
  </si>
  <si>
    <t>91.56</t>
  </si>
  <si>
    <t>107.00</t>
  </si>
  <si>
    <t>198.56</t>
  </si>
  <si>
    <t>3142221002518</t>
  </si>
  <si>
    <t>李琦</t>
  </si>
  <si>
    <t>99.61</t>
  </si>
  <si>
    <t>183.61</t>
  </si>
  <si>
    <t>1142220402927</t>
  </si>
  <si>
    <t>王宇嵩</t>
  </si>
  <si>
    <t>应城市大数据中心</t>
  </si>
  <si>
    <t>行政管理</t>
  </si>
  <si>
    <t>14222006021001075</t>
  </si>
  <si>
    <t>103.60</t>
  </si>
  <si>
    <t>201.10</t>
  </si>
  <si>
    <t>1142220401025</t>
  </si>
  <si>
    <t>赵岩</t>
  </si>
  <si>
    <t>96.01</t>
  </si>
  <si>
    <t>104.75</t>
  </si>
  <si>
    <t>200.76</t>
  </si>
  <si>
    <t>1142220400901</t>
  </si>
  <si>
    <t>丁露</t>
  </si>
  <si>
    <t>101.63</t>
  </si>
  <si>
    <t>189.88</t>
  </si>
  <si>
    <t>1142220403305</t>
  </si>
  <si>
    <t>黄杰</t>
  </si>
  <si>
    <t>110.14</t>
  </si>
  <si>
    <t>75.00</t>
  </si>
  <si>
    <t>185.14</t>
  </si>
  <si>
    <t>1142220402807</t>
  </si>
  <si>
    <t>李雪梅</t>
  </si>
  <si>
    <t>101.21</t>
  </si>
  <si>
    <t>1142220401703</t>
  </si>
  <si>
    <t>陈兰欣</t>
  </si>
  <si>
    <t>98.55</t>
  </si>
  <si>
    <t>180.55</t>
  </si>
  <si>
    <t>2142220902828</t>
  </si>
  <si>
    <t>李玉琴</t>
  </si>
  <si>
    <t>应城市公共资源交易中心</t>
  </si>
  <si>
    <t>14222006022001076</t>
  </si>
  <si>
    <t>104.15</t>
  </si>
  <si>
    <t>193.65</t>
  </si>
  <si>
    <t>2142220902823</t>
  </si>
  <si>
    <t>谭羽希</t>
  </si>
  <si>
    <t>55.35</t>
  </si>
  <si>
    <t>95.00</t>
  </si>
  <si>
    <t>150.35</t>
  </si>
  <si>
    <t>2142220900123</t>
  </si>
  <si>
    <t>周莲玉</t>
  </si>
  <si>
    <t>67.17</t>
  </si>
  <si>
    <t>150.17</t>
  </si>
  <si>
    <t>3142221000726</t>
  </si>
  <si>
    <t>刘儒汉</t>
  </si>
  <si>
    <t>应城市公共检验检测中心</t>
  </si>
  <si>
    <t>实验室检验员</t>
  </si>
  <si>
    <t>14222006023001077</t>
  </si>
  <si>
    <t>117.96</t>
  </si>
  <si>
    <t>203.96</t>
  </si>
  <si>
    <t>3142221000910</t>
  </si>
  <si>
    <t>肖瑾</t>
  </si>
  <si>
    <t>93.93</t>
  </si>
  <si>
    <t>190.18</t>
  </si>
  <si>
    <t>3142221001022</t>
  </si>
  <si>
    <t>陈志辉</t>
  </si>
  <si>
    <t>102.22</t>
  </si>
  <si>
    <t>188.22</t>
  </si>
  <si>
    <t>3142221000706</t>
  </si>
  <si>
    <t>刘星宇</t>
  </si>
  <si>
    <t>应城市农业技术推广中心</t>
  </si>
  <si>
    <t>14222006024001078</t>
  </si>
  <si>
    <t>104.82</t>
  </si>
  <si>
    <t>192.82</t>
  </si>
  <si>
    <t>3142221002211</t>
  </si>
  <si>
    <t>王从利</t>
  </si>
  <si>
    <t>90.06</t>
  </si>
  <si>
    <t>181.31</t>
  </si>
  <si>
    <t>3142221001126</t>
  </si>
  <si>
    <t>胡蕾洪</t>
  </si>
  <si>
    <t>90.67</t>
  </si>
  <si>
    <t>80.50</t>
  </si>
  <si>
    <t>171.17</t>
  </si>
  <si>
    <t>1142220404804</t>
  </si>
  <si>
    <t>徐文俊</t>
  </si>
  <si>
    <t>应城市重点项目服务中心</t>
  </si>
  <si>
    <t>业务股室职员</t>
  </si>
  <si>
    <t>14222006025001079</t>
  </si>
  <si>
    <t>108.62</t>
  </si>
  <si>
    <t>1142220405103</t>
  </si>
  <si>
    <t>张行</t>
  </si>
  <si>
    <t>103.68</t>
  </si>
  <si>
    <t>197.43</t>
  </si>
  <si>
    <t>1142220402528</t>
  </si>
  <si>
    <t>贾梦婷</t>
  </si>
  <si>
    <t>106.63</t>
  </si>
  <si>
    <t>194.88</t>
  </si>
  <si>
    <t>1142220100720</t>
  </si>
  <si>
    <t>卢柑伶</t>
  </si>
  <si>
    <t>应城市融媒体中心</t>
  </si>
  <si>
    <t>机关内部协调管理</t>
  </si>
  <si>
    <t>14222006026001007</t>
  </si>
  <si>
    <t>99.47</t>
  </si>
  <si>
    <t>199.22</t>
  </si>
  <si>
    <t>1142220100604</t>
  </si>
  <si>
    <t>周博翔</t>
  </si>
  <si>
    <t>91.29</t>
  </si>
  <si>
    <t>182.29</t>
  </si>
  <si>
    <t>1142220102922</t>
  </si>
  <si>
    <t>赵悦良</t>
  </si>
  <si>
    <t>103.28</t>
  </si>
  <si>
    <t>178.78</t>
  </si>
  <si>
    <t>2142220901809</t>
  </si>
  <si>
    <t>李佳欣</t>
  </si>
  <si>
    <t>全媒体编辑记者</t>
  </si>
  <si>
    <t>14222006026001008</t>
  </si>
  <si>
    <t>2142220902012</t>
  </si>
  <si>
    <t>丁浩文</t>
  </si>
  <si>
    <t>99.82</t>
  </si>
  <si>
    <t>184.82</t>
  </si>
  <si>
    <t>2142220900209</t>
  </si>
  <si>
    <t>张梓杰</t>
  </si>
  <si>
    <t>177.67</t>
  </si>
  <si>
    <t>2142220902230</t>
  </si>
  <si>
    <t>杨扬</t>
  </si>
  <si>
    <t>65.54</t>
  </si>
  <si>
    <t>159.54</t>
  </si>
  <si>
    <t>2142220903917</t>
  </si>
  <si>
    <t>许梦泽</t>
  </si>
  <si>
    <t>86.34</t>
  </si>
  <si>
    <t>71.00</t>
  </si>
  <si>
    <t>157.34</t>
  </si>
  <si>
    <t>2142220901117</t>
  </si>
  <si>
    <t>殷铃</t>
  </si>
  <si>
    <t>76.40</t>
  </si>
  <si>
    <t>153.90</t>
  </si>
  <si>
    <t>2142220901801</t>
  </si>
  <si>
    <t>饶艺雯</t>
  </si>
  <si>
    <t>播音 主持</t>
  </si>
  <si>
    <t>14222006026001009</t>
  </si>
  <si>
    <t>79.24</t>
  </si>
  <si>
    <t>172.99</t>
  </si>
  <si>
    <t>2142220902312</t>
  </si>
  <si>
    <t>龙妤佳</t>
  </si>
  <si>
    <t>85.84</t>
  </si>
  <si>
    <t>82.75</t>
  </si>
  <si>
    <t>168.59</t>
  </si>
  <si>
    <t>2142220902905</t>
  </si>
  <si>
    <t>吴雨婷</t>
  </si>
  <si>
    <t>83.64</t>
  </si>
  <si>
    <t>163.14</t>
  </si>
  <si>
    <t>2142220900408</t>
  </si>
  <si>
    <t>陈雨欣</t>
  </si>
  <si>
    <t>音视频及影视制作</t>
  </si>
  <si>
    <t>14222006026001010</t>
  </si>
  <si>
    <t>83.08</t>
  </si>
  <si>
    <t>2142220902515</t>
  </si>
  <si>
    <t>李霞</t>
  </si>
  <si>
    <t>89.88</t>
  </si>
  <si>
    <t>174.63</t>
  </si>
  <si>
    <t>2142220902505</t>
  </si>
  <si>
    <t>王书艳</t>
  </si>
  <si>
    <t>74.77</t>
  </si>
  <si>
    <t>171.27</t>
  </si>
  <si>
    <t>3142221002801</t>
  </si>
  <si>
    <t>官芳琳</t>
  </si>
  <si>
    <t>广电及网络技术工程师</t>
  </si>
  <si>
    <t>14222006026001011</t>
  </si>
  <si>
    <t>105.30</t>
  </si>
  <si>
    <t>200.80</t>
  </si>
  <si>
    <t>3142221000908</t>
  </si>
  <si>
    <t>付小龙</t>
  </si>
  <si>
    <t>107.17</t>
  </si>
  <si>
    <t>200.17</t>
  </si>
  <si>
    <t>3142221000623</t>
  </si>
  <si>
    <t>李贇</t>
  </si>
  <si>
    <t>97.38</t>
  </si>
  <si>
    <t>181.13</t>
  </si>
  <si>
    <t>1142220103604</t>
  </si>
  <si>
    <t>熊如金</t>
  </si>
  <si>
    <t>应城市工人文化宫</t>
  </si>
  <si>
    <t>14222006027001005</t>
  </si>
  <si>
    <t>114.91</t>
  </si>
  <si>
    <t>77.75</t>
  </si>
  <si>
    <t>192.66</t>
  </si>
  <si>
    <t>1142220100427</t>
  </si>
  <si>
    <t>毛雨馨</t>
  </si>
  <si>
    <t>96.81</t>
  </si>
  <si>
    <t>191.81</t>
  </si>
  <si>
    <t>1142220100410</t>
  </si>
  <si>
    <t>柯映璇</t>
  </si>
  <si>
    <t>90.72</t>
  </si>
  <si>
    <t>189.72</t>
  </si>
  <si>
    <t>1142220102902</t>
  </si>
  <si>
    <t>谢紫薇</t>
  </si>
  <si>
    <t>应城市归国华侨联合会</t>
  </si>
  <si>
    <t>办公文秘岗位</t>
  </si>
  <si>
    <t>14222006028001006</t>
  </si>
  <si>
    <t>106.56</t>
  </si>
  <si>
    <t>206.81</t>
  </si>
  <si>
    <t>1142220100301</t>
  </si>
  <si>
    <t>黄齐浩</t>
  </si>
  <si>
    <t>100.93</t>
  </si>
  <si>
    <t>200.93</t>
  </si>
  <si>
    <t>1142220104118</t>
  </si>
  <si>
    <t>徐碧恒</t>
  </si>
  <si>
    <t>192.87</t>
  </si>
  <si>
    <t>1142220401727</t>
  </si>
  <si>
    <t>张欣</t>
  </si>
  <si>
    <t>应城经济开发区招商项目服务中心</t>
  </si>
  <si>
    <t>14222006029001080</t>
  </si>
  <si>
    <t>105.54</t>
  </si>
  <si>
    <t>204.54</t>
  </si>
  <si>
    <t>1142220404701</t>
  </si>
  <si>
    <t>周一晨</t>
  </si>
  <si>
    <t>100.33</t>
  </si>
  <si>
    <t>196.83</t>
  </si>
  <si>
    <t>1142220402704</t>
  </si>
  <si>
    <t>徐紫贤</t>
  </si>
  <si>
    <t>86.46</t>
  </si>
  <si>
    <t>190.46</t>
  </si>
  <si>
    <t>1142220400903</t>
  </si>
  <si>
    <t>徐朝松</t>
  </si>
  <si>
    <t>87.58</t>
  </si>
  <si>
    <t>101.75</t>
  </si>
  <si>
    <t>189.33</t>
  </si>
  <si>
    <t>1142220404310</t>
  </si>
  <si>
    <t>杨君</t>
  </si>
  <si>
    <t>99.56</t>
  </si>
  <si>
    <t>87.00</t>
  </si>
  <si>
    <t>186.56</t>
  </si>
  <si>
    <t>1142220400204</t>
  </si>
  <si>
    <t>杨学海</t>
  </si>
  <si>
    <t>92.07</t>
  </si>
  <si>
    <t>177.32</t>
  </si>
  <si>
    <t>1142220403515</t>
  </si>
  <si>
    <t>曾畅</t>
  </si>
  <si>
    <t>应城经济开发区综合执法中心</t>
  </si>
  <si>
    <t>14222006030001081</t>
  </si>
  <si>
    <t>205.73</t>
  </si>
  <si>
    <t>1142220401704</t>
  </si>
  <si>
    <t>孙思敏</t>
  </si>
  <si>
    <t>97.07</t>
  </si>
  <si>
    <t>97.00</t>
  </si>
  <si>
    <t>194.07</t>
  </si>
  <si>
    <t>1142220400108</t>
  </si>
  <si>
    <t>余子豪</t>
  </si>
  <si>
    <t>94.10</t>
  </si>
  <si>
    <t>184.10</t>
  </si>
  <si>
    <t>1142220401925</t>
  </si>
  <si>
    <t>陈晓斯</t>
  </si>
  <si>
    <t>应城市义和镇退役军人服务站</t>
  </si>
  <si>
    <t>退役军人服务岗</t>
  </si>
  <si>
    <t>14222006031001097</t>
  </si>
  <si>
    <t>93.21</t>
  </si>
  <si>
    <t>185.21</t>
  </si>
  <si>
    <t>1142220404604</t>
  </si>
  <si>
    <t>聂国景</t>
  </si>
  <si>
    <t>79.33</t>
  </si>
  <si>
    <t>169.33</t>
  </si>
  <si>
    <t>1142220403412</t>
  </si>
  <si>
    <t>戴子豪</t>
  </si>
  <si>
    <t>92.96</t>
  </si>
  <si>
    <t>180.46</t>
  </si>
  <si>
    <t>1142220400802</t>
  </si>
  <si>
    <t>邓开</t>
  </si>
  <si>
    <t>应城市城北街道党群服务中心</t>
  </si>
  <si>
    <t>14222006032001082</t>
  </si>
  <si>
    <t>102.49</t>
  </si>
  <si>
    <t>190.99</t>
  </si>
  <si>
    <t>1142220402214</t>
  </si>
  <si>
    <t>魏开来</t>
  </si>
  <si>
    <t>88.89</t>
  </si>
  <si>
    <t>177.89</t>
  </si>
  <si>
    <t>1142220402221</t>
  </si>
  <si>
    <t>戴豪</t>
  </si>
  <si>
    <t>82.38</t>
  </si>
  <si>
    <t>175.63</t>
  </si>
  <si>
    <t>1142220403030</t>
  </si>
  <si>
    <t>王奥微</t>
  </si>
  <si>
    <t>应城市城北街道社区网格管理综合服务中心</t>
  </si>
  <si>
    <t>14222006032002083</t>
  </si>
  <si>
    <t>120.31</t>
  </si>
  <si>
    <t>207.56</t>
  </si>
  <si>
    <t>1142220401511</t>
  </si>
  <si>
    <t>张焱军</t>
  </si>
  <si>
    <t>108.37</t>
  </si>
  <si>
    <t>206.37</t>
  </si>
  <si>
    <t>1142220404930</t>
  </si>
  <si>
    <t>陈景</t>
  </si>
  <si>
    <t>120.69</t>
  </si>
  <si>
    <t>206.19</t>
  </si>
  <si>
    <t>1142220400529</t>
  </si>
  <si>
    <t>范斯文</t>
  </si>
  <si>
    <t>112.51</t>
  </si>
  <si>
    <t>204.76</t>
  </si>
  <si>
    <t>1142220400524</t>
  </si>
  <si>
    <t>李磊</t>
  </si>
  <si>
    <t>114.39</t>
  </si>
  <si>
    <t>200.89</t>
  </si>
  <si>
    <t>1142220401720</t>
  </si>
  <si>
    <t>彭康</t>
  </si>
  <si>
    <t>97.53</t>
  </si>
  <si>
    <t>195.28</t>
  </si>
  <si>
    <t>1142220404102</t>
  </si>
  <si>
    <t>刘政昊</t>
  </si>
  <si>
    <t>105.89</t>
  </si>
  <si>
    <t>190.14</t>
  </si>
  <si>
    <t>1142220403913</t>
  </si>
  <si>
    <t>何欢</t>
  </si>
  <si>
    <t>94.56</t>
  </si>
  <si>
    <t>189.81</t>
  </si>
  <si>
    <t>1142220403228</t>
  </si>
  <si>
    <t>杨剑</t>
  </si>
  <si>
    <t>92.04</t>
  </si>
  <si>
    <t>184.54</t>
  </si>
  <si>
    <t>1142220403809</t>
  </si>
  <si>
    <t>陈汉文</t>
  </si>
  <si>
    <t>107.94</t>
  </si>
  <si>
    <t>76.50</t>
  </si>
  <si>
    <t>184.44</t>
  </si>
  <si>
    <t>1142220401623</t>
  </si>
  <si>
    <t>舒适</t>
  </si>
  <si>
    <t>104.01</t>
  </si>
  <si>
    <t>183.51</t>
  </si>
  <si>
    <t>1142220400719</t>
  </si>
  <si>
    <t>王梦星</t>
  </si>
  <si>
    <t>103.57</t>
  </si>
  <si>
    <t>182.07</t>
  </si>
  <si>
    <t>1142220404004</t>
  </si>
  <si>
    <t>陈玮琪</t>
  </si>
  <si>
    <t>应城市城北街道综合执法中心</t>
  </si>
  <si>
    <t>14222006032003084</t>
  </si>
  <si>
    <t>100.77</t>
  </si>
  <si>
    <t>107.75</t>
  </si>
  <si>
    <t>208.52</t>
  </si>
  <si>
    <t>1142220400502</t>
  </si>
  <si>
    <t>郜健</t>
  </si>
  <si>
    <t>106.69</t>
  </si>
  <si>
    <t>197.69</t>
  </si>
  <si>
    <t>1142220401404</t>
  </si>
  <si>
    <t>王苏桥</t>
  </si>
  <si>
    <t>98.44</t>
  </si>
  <si>
    <t>192.44</t>
  </si>
  <si>
    <t>1142220500804</t>
  </si>
  <si>
    <t>罗俊</t>
  </si>
  <si>
    <t>应城市四里棚街道党群服务中心</t>
  </si>
  <si>
    <t>综合管理岗1</t>
  </si>
  <si>
    <t>14222006033001088</t>
  </si>
  <si>
    <t>105.59</t>
  </si>
  <si>
    <t>1142220501604</t>
  </si>
  <si>
    <t>王富林</t>
  </si>
  <si>
    <t>96.65</t>
  </si>
  <si>
    <t>196.15</t>
  </si>
  <si>
    <t>1142220500117</t>
  </si>
  <si>
    <t>黄余俊</t>
  </si>
  <si>
    <t>102.46</t>
  </si>
  <si>
    <t>192.71</t>
  </si>
  <si>
    <t>1142220401901</t>
  </si>
  <si>
    <t>陈玮琛</t>
  </si>
  <si>
    <t>综合管理岗2</t>
  </si>
  <si>
    <t>14222006033001089</t>
  </si>
  <si>
    <t>98.22</t>
  </si>
  <si>
    <t>194.47</t>
  </si>
  <si>
    <t>1142220400819</t>
  </si>
  <si>
    <t>杨茹青</t>
  </si>
  <si>
    <t>103.04</t>
  </si>
  <si>
    <t>189.54</t>
  </si>
  <si>
    <t>1142220402314</t>
  </si>
  <si>
    <t>陈瑾</t>
  </si>
  <si>
    <t>86.42</t>
  </si>
  <si>
    <t>183.92</t>
  </si>
  <si>
    <t>2142220900827</t>
  </si>
  <si>
    <t>邓晨煜</t>
  </si>
  <si>
    <t>统计数据管理岗</t>
  </si>
  <si>
    <t>14222006033001090</t>
  </si>
  <si>
    <t>106.12</t>
  </si>
  <si>
    <t>211.62</t>
  </si>
  <si>
    <t>2142220900423</t>
  </si>
  <si>
    <t>谢勇</t>
  </si>
  <si>
    <t>84.10</t>
  </si>
  <si>
    <t>183.10</t>
  </si>
  <si>
    <t>2142220902925</t>
  </si>
  <si>
    <t>陈芸清</t>
  </si>
  <si>
    <t>77.93</t>
  </si>
  <si>
    <t>179.18</t>
  </si>
  <si>
    <t>1142220402327</t>
  </si>
  <si>
    <t>李双</t>
  </si>
  <si>
    <t>应城市四里棚街道社区网格管理综合服务中心</t>
  </si>
  <si>
    <t>14222006033002091</t>
  </si>
  <si>
    <t>99.97</t>
  </si>
  <si>
    <t>202.22</t>
  </si>
  <si>
    <t>1142220402208</t>
  </si>
  <si>
    <t>张娟</t>
  </si>
  <si>
    <t>180.03</t>
  </si>
  <si>
    <t>1142220403328</t>
  </si>
  <si>
    <t>万姣红</t>
  </si>
  <si>
    <t>89.39</t>
  </si>
  <si>
    <t>2142220903928</t>
  </si>
  <si>
    <t>邹江远</t>
  </si>
  <si>
    <t>综合服务岗</t>
  </si>
  <si>
    <t>14222006033002092</t>
  </si>
  <si>
    <t>107.20</t>
  </si>
  <si>
    <t>186.95</t>
  </si>
  <si>
    <t>2142220901626</t>
  </si>
  <si>
    <t>左超</t>
  </si>
  <si>
    <t>104.19</t>
  </si>
  <si>
    <t>183.19</t>
  </si>
  <si>
    <t>2142220901215</t>
  </si>
  <si>
    <t>曹玉璇</t>
  </si>
  <si>
    <t>180.05</t>
  </si>
  <si>
    <t>1142220402724</t>
  </si>
  <si>
    <t>万宇薇</t>
  </si>
  <si>
    <t>应城市四里棚街道综合执法中心</t>
  </si>
  <si>
    <t>综合执法岗</t>
  </si>
  <si>
    <t>14222006033003093</t>
  </si>
  <si>
    <t>94.06</t>
  </si>
  <si>
    <t>180.06</t>
  </si>
  <si>
    <t>1142220403802</t>
  </si>
  <si>
    <t>张涵</t>
  </si>
  <si>
    <t>168.25</t>
  </si>
  <si>
    <t>1142220401024</t>
  </si>
  <si>
    <t>谢青杏</t>
  </si>
  <si>
    <t>77.80</t>
  </si>
  <si>
    <t>166.30</t>
  </si>
  <si>
    <t>1142220404006</t>
  </si>
  <si>
    <t>王佳玲</t>
  </si>
  <si>
    <t>应城市东马坊街道党群服务中心</t>
  </si>
  <si>
    <t>14222006034001085</t>
  </si>
  <si>
    <t>113.32</t>
  </si>
  <si>
    <t>113.50</t>
  </si>
  <si>
    <t>226.82</t>
  </si>
  <si>
    <t>1142220403210</t>
  </si>
  <si>
    <t>朱宇碟</t>
  </si>
  <si>
    <t>114.61</t>
  </si>
  <si>
    <t>206.36</t>
  </si>
  <si>
    <t>1142220401906</t>
  </si>
  <si>
    <t>王燕妮</t>
  </si>
  <si>
    <t>104.66</t>
  </si>
  <si>
    <t>205.91</t>
  </si>
  <si>
    <t>1142220403402</t>
  </si>
  <si>
    <t>陈思思</t>
  </si>
  <si>
    <t>102.66</t>
  </si>
  <si>
    <t>201.66</t>
  </si>
  <si>
    <t>1142220400215</t>
  </si>
  <si>
    <t>肖郅懿</t>
  </si>
  <si>
    <t>112.53</t>
  </si>
  <si>
    <t>198.03</t>
  </si>
  <si>
    <t>1142220402111</t>
  </si>
  <si>
    <t>刘敏</t>
  </si>
  <si>
    <t>95.74</t>
  </si>
  <si>
    <t>192.24</t>
  </si>
  <si>
    <t>1142220402005</t>
  </si>
  <si>
    <t>叶文君</t>
  </si>
  <si>
    <t>应城市东马坊街道社区网格管理综合服务中心</t>
  </si>
  <si>
    <t>14222006034002086</t>
  </si>
  <si>
    <t>115.86</t>
  </si>
  <si>
    <t>211.86</t>
  </si>
  <si>
    <t>1142220402309</t>
  </si>
  <si>
    <t>余钊源</t>
  </si>
  <si>
    <t>111.58</t>
  </si>
  <si>
    <t>209.33</t>
  </si>
  <si>
    <t>1142220400724</t>
  </si>
  <si>
    <t>肖维</t>
  </si>
  <si>
    <t>96.39</t>
  </si>
  <si>
    <t>192.39</t>
  </si>
  <si>
    <t>2142220900129</t>
  </si>
  <si>
    <t>周佩苇</t>
  </si>
  <si>
    <t>14222006034002087</t>
  </si>
  <si>
    <t>91.65</t>
  </si>
  <si>
    <t>198.15</t>
  </si>
  <si>
    <t>2142220901328</t>
  </si>
  <si>
    <t>王路</t>
  </si>
  <si>
    <t>90.22</t>
  </si>
  <si>
    <t>2142220902014</t>
  </si>
  <si>
    <t>康佩瑶</t>
  </si>
  <si>
    <t>86.31</t>
  </si>
  <si>
    <t>174.81</t>
  </si>
  <si>
    <t>1142220502517</t>
  </si>
  <si>
    <t>秦思媛</t>
  </si>
  <si>
    <t>应城市长江埠街道党群服务中心</t>
  </si>
  <si>
    <t>14222006035001094</t>
  </si>
  <si>
    <t>94.13</t>
  </si>
  <si>
    <t>203.13</t>
  </si>
  <si>
    <t>1142220503922</t>
  </si>
  <si>
    <t>陈艳</t>
  </si>
  <si>
    <t>98.40</t>
  </si>
  <si>
    <t>190.15</t>
  </si>
  <si>
    <t>1142220500111</t>
  </si>
  <si>
    <t>张仰折</t>
  </si>
  <si>
    <t>184.50</t>
  </si>
  <si>
    <t>1142220501902</t>
  </si>
  <si>
    <t>张梦玲</t>
  </si>
  <si>
    <t>183.25</t>
  </si>
  <si>
    <t>1142220501422</t>
  </si>
  <si>
    <t>顾远</t>
  </si>
  <si>
    <t>94.16</t>
  </si>
  <si>
    <t>1142220503703</t>
  </si>
  <si>
    <t>李墩科</t>
  </si>
  <si>
    <t>78.88</t>
  </si>
  <si>
    <t>177.38</t>
  </si>
  <si>
    <t>1142220401904</t>
  </si>
  <si>
    <t>李珞箫</t>
  </si>
  <si>
    <t>应城市长江埠街道社区网格管理综合服务中心</t>
  </si>
  <si>
    <t>14222006035002095</t>
  </si>
  <si>
    <t>108.36</t>
  </si>
  <si>
    <t>206.61</t>
  </si>
  <si>
    <t>1142220400709</t>
  </si>
  <si>
    <t>张帆</t>
  </si>
  <si>
    <t>99.17</t>
  </si>
  <si>
    <t>193.67</t>
  </si>
  <si>
    <t>1142220401608</t>
  </si>
  <si>
    <t>张郭皓</t>
  </si>
  <si>
    <t>93.35</t>
  </si>
  <si>
    <t>188.60</t>
  </si>
  <si>
    <t>1142220404301</t>
  </si>
  <si>
    <t>储文瑞</t>
  </si>
  <si>
    <t>95.55</t>
  </si>
  <si>
    <t>187.05</t>
  </si>
  <si>
    <t>1142220402611</t>
  </si>
  <si>
    <t>朱雨晴</t>
  </si>
  <si>
    <t>184.40</t>
  </si>
  <si>
    <t>1142220402414</t>
  </si>
  <si>
    <t>韩译锌</t>
  </si>
  <si>
    <t>91.31</t>
  </si>
  <si>
    <t>183.56</t>
  </si>
  <si>
    <t>1142220402728</t>
  </si>
  <si>
    <t>罗壮</t>
  </si>
  <si>
    <t>95.10</t>
  </si>
  <si>
    <t>181.85</t>
  </si>
  <si>
    <t>1142220404013</t>
  </si>
  <si>
    <t>方正</t>
  </si>
  <si>
    <t>181.50</t>
  </si>
  <si>
    <t>1142220404704</t>
  </si>
  <si>
    <t>赵燚玲</t>
  </si>
  <si>
    <t>181.00</t>
  </si>
  <si>
    <t>1142220505013</t>
  </si>
  <si>
    <t>朱芳玉</t>
  </si>
  <si>
    <t>应城市长江埠街道综合执法中心</t>
  </si>
  <si>
    <t>14222006035003096</t>
  </si>
  <si>
    <t>84.37</t>
  </si>
  <si>
    <t>177.37</t>
  </si>
  <si>
    <t>1142220503126</t>
  </si>
  <si>
    <t>杨欣</t>
  </si>
  <si>
    <t>176.15</t>
  </si>
  <si>
    <t>1142220501627</t>
  </si>
  <si>
    <t>娄易强</t>
  </si>
  <si>
    <t>89.89</t>
  </si>
  <si>
    <t>174.64</t>
  </si>
  <si>
    <t>4242220301107</t>
  </si>
  <si>
    <t>谭亚</t>
  </si>
  <si>
    <t>应城市第一高级中学</t>
  </si>
  <si>
    <t>政治岗</t>
  </si>
  <si>
    <t>14222006036001098</t>
  </si>
  <si>
    <t>106.91</t>
  </si>
  <si>
    <t>213.66</t>
  </si>
  <si>
    <t>4242220301419</t>
  </si>
  <si>
    <t>刘凡</t>
  </si>
  <si>
    <t>107.59</t>
  </si>
  <si>
    <t>4242220300922</t>
  </si>
  <si>
    <t>谢鸿正</t>
  </si>
  <si>
    <t>195.71</t>
  </si>
  <si>
    <t>4242220305005</t>
  </si>
  <si>
    <t>郑洲毓</t>
  </si>
  <si>
    <t>语文岗</t>
  </si>
  <si>
    <t>14222006036001099</t>
  </si>
  <si>
    <t>113.79</t>
  </si>
  <si>
    <t>116.50</t>
  </si>
  <si>
    <t>230.29</t>
  </si>
  <si>
    <t>4242220301030</t>
  </si>
  <si>
    <t>程静宜</t>
  </si>
  <si>
    <t>218.01</t>
  </si>
  <si>
    <t>4242220301719</t>
  </si>
  <si>
    <t>曹萌梦</t>
  </si>
  <si>
    <t>108.73</t>
  </si>
  <si>
    <t>209.98</t>
  </si>
  <si>
    <t>4242220301016</t>
  </si>
  <si>
    <t>黄雨怡</t>
  </si>
  <si>
    <t>100.35</t>
  </si>
  <si>
    <t>201.85</t>
  </si>
  <si>
    <t>4242220301102</t>
  </si>
  <si>
    <t>胡玮</t>
  </si>
  <si>
    <t>108.59</t>
  </si>
  <si>
    <t>4242220301503</t>
  </si>
  <si>
    <t>汪静怡</t>
  </si>
  <si>
    <t>114.59</t>
  </si>
  <si>
    <t>200.84</t>
  </si>
  <si>
    <t>4242220301713</t>
  </si>
  <si>
    <t>张奕</t>
  </si>
  <si>
    <t>数学岗</t>
  </si>
  <si>
    <t>14222006036001100</t>
  </si>
  <si>
    <t>109.10</t>
  </si>
  <si>
    <t>193.85</t>
  </si>
  <si>
    <t>4242220301730</t>
  </si>
  <si>
    <t>许梦扬</t>
  </si>
  <si>
    <t>95.30</t>
  </si>
  <si>
    <t>4242220301704</t>
  </si>
  <si>
    <t>王靖康</t>
  </si>
  <si>
    <t>103.06</t>
  </si>
  <si>
    <t>81.25</t>
  </si>
  <si>
    <t>184.31</t>
  </si>
  <si>
    <t>4242220301109</t>
  </si>
  <si>
    <t>王皓楠</t>
  </si>
  <si>
    <t>167.11</t>
  </si>
  <si>
    <t>4242220301110</t>
  </si>
  <si>
    <t>舒明婕</t>
  </si>
  <si>
    <t>英语岗</t>
  </si>
  <si>
    <t>14222006036001101</t>
  </si>
  <si>
    <t>115.34</t>
  </si>
  <si>
    <t>111.50</t>
  </si>
  <si>
    <t>226.84</t>
  </si>
  <si>
    <t>4242220300908</t>
  </si>
  <si>
    <t>李汝婷</t>
  </si>
  <si>
    <t>119.47</t>
  </si>
  <si>
    <t>107.25</t>
  </si>
  <si>
    <t>226.72</t>
  </si>
  <si>
    <t>4242220301113</t>
  </si>
  <si>
    <t>刘天垚</t>
  </si>
  <si>
    <t>223.84</t>
  </si>
  <si>
    <t>4242220301617</t>
  </si>
  <si>
    <t>谭晓丹</t>
  </si>
  <si>
    <t>108.38</t>
  </si>
  <si>
    <t>112.50</t>
  </si>
  <si>
    <t>220.88</t>
  </si>
  <si>
    <t>4242220301020</t>
  </si>
  <si>
    <t>贵梦月</t>
  </si>
  <si>
    <t>109.14</t>
  </si>
  <si>
    <t>218.64</t>
  </si>
  <si>
    <t>4242220301519</t>
  </si>
  <si>
    <t>谭琴琴</t>
  </si>
  <si>
    <t>105.63</t>
  </si>
  <si>
    <t>218.13</t>
  </si>
  <si>
    <t>4242220301425</t>
  </si>
  <si>
    <t>刘秀平</t>
  </si>
  <si>
    <t>物理岗</t>
  </si>
  <si>
    <t>14222006036001102</t>
  </si>
  <si>
    <t>103.66</t>
  </si>
  <si>
    <t>76.75</t>
  </si>
  <si>
    <t>180.41</t>
  </si>
  <si>
    <t>4242220301716</t>
  </si>
  <si>
    <t>普金文</t>
  </si>
  <si>
    <t>应城市第二高级中学</t>
  </si>
  <si>
    <t>14222006036002103</t>
  </si>
  <si>
    <t>108.17</t>
  </si>
  <si>
    <t>74.75</t>
  </si>
  <si>
    <t>182.92</t>
  </si>
  <si>
    <t>4242220301625</t>
  </si>
  <si>
    <t>邓好然</t>
  </si>
  <si>
    <t>99.55</t>
  </si>
  <si>
    <t>179.55</t>
  </si>
  <si>
    <t>4242220301228</t>
  </si>
  <si>
    <t>曹依婷</t>
  </si>
  <si>
    <t>14222006036002104</t>
  </si>
  <si>
    <t>115.85</t>
  </si>
  <si>
    <t>202.60</t>
  </si>
  <si>
    <t>4242220301727</t>
  </si>
  <si>
    <t>杨鑫</t>
  </si>
  <si>
    <t>4242220300902</t>
  </si>
  <si>
    <t>沈润</t>
  </si>
  <si>
    <t>100.27</t>
  </si>
  <si>
    <t>189.77</t>
  </si>
  <si>
    <t>4242220300923</t>
  </si>
  <si>
    <t>杨柳馨</t>
  </si>
  <si>
    <t>182.85</t>
  </si>
  <si>
    <t>4242220300928</t>
  </si>
  <si>
    <t>高倩</t>
  </si>
  <si>
    <t>106.20</t>
  </si>
  <si>
    <t>73.25</t>
  </si>
  <si>
    <t>179.45</t>
  </si>
  <si>
    <t>4242220301407</t>
  </si>
  <si>
    <t>熊帅</t>
  </si>
  <si>
    <t>14222006036002105</t>
  </si>
  <si>
    <t>102.85</t>
  </si>
  <si>
    <t>186.10</t>
  </si>
  <si>
    <t>4242220300927</t>
  </si>
  <si>
    <t>张闰</t>
  </si>
  <si>
    <t>92.84</t>
  </si>
  <si>
    <t>182.09</t>
  </si>
  <si>
    <t>4242220301306</t>
  </si>
  <si>
    <t>程曼</t>
  </si>
  <si>
    <t>86.96</t>
  </si>
  <si>
    <t>176.96</t>
  </si>
  <si>
    <t>4242220301212</t>
  </si>
  <si>
    <t>陈芹</t>
  </si>
  <si>
    <t>98.68</t>
  </si>
  <si>
    <t>74.25</t>
  </si>
  <si>
    <t>172.93</t>
  </si>
  <si>
    <t>4242220301221</t>
  </si>
  <si>
    <t>周乐乐</t>
  </si>
  <si>
    <t>14222006036002106</t>
  </si>
  <si>
    <t>4242220301215</t>
  </si>
  <si>
    <t>胡慧粉</t>
  </si>
  <si>
    <t>106.40</t>
  </si>
  <si>
    <t>203.65</t>
  </si>
  <si>
    <t>4242220301121</t>
  </si>
  <si>
    <t>罗宇蕾</t>
  </si>
  <si>
    <t>98.02</t>
  </si>
  <si>
    <t>199.27</t>
  </si>
  <si>
    <t>4242220301012</t>
  </si>
  <si>
    <t>唐昕</t>
  </si>
  <si>
    <t>生物岗</t>
  </si>
  <si>
    <t>14222006036002107</t>
  </si>
  <si>
    <t>117.92</t>
  </si>
  <si>
    <t>215.42</t>
  </si>
  <si>
    <t>4242220301114</t>
  </si>
  <si>
    <t>陈婕茹</t>
  </si>
  <si>
    <t>94.44</t>
  </si>
  <si>
    <t>206.94</t>
  </si>
  <si>
    <t>4242220301105</t>
  </si>
  <si>
    <t>李梦雪</t>
  </si>
  <si>
    <t>96.85</t>
  </si>
  <si>
    <t>198.10</t>
  </si>
  <si>
    <t>4242220301129</t>
  </si>
  <si>
    <t>瞿更成</t>
  </si>
  <si>
    <t>地理岗</t>
  </si>
  <si>
    <t>14222006036002108</t>
  </si>
  <si>
    <t>126.07</t>
  </si>
  <si>
    <t>212.07</t>
  </si>
  <si>
    <t>4242220301302</t>
  </si>
  <si>
    <t>甘仔恒</t>
  </si>
  <si>
    <t>114.94</t>
  </si>
  <si>
    <t>191.69</t>
  </si>
  <si>
    <t>4242220301226</t>
  </si>
  <si>
    <t>汪次福</t>
  </si>
  <si>
    <t>应城市职业教育中心</t>
  </si>
  <si>
    <t>14222006036003109</t>
  </si>
  <si>
    <t>108.78</t>
  </si>
  <si>
    <t>217.28</t>
  </si>
  <si>
    <t>4242220301029</t>
  </si>
  <si>
    <t>杨丽娟</t>
  </si>
  <si>
    <t>101.78</t>
  </si>
  <si>
    <t>112.00</t>
  </si>
  <si>
    <t>213.78</t>
  </si>
  <si>
    <t>4242220305010</t>
  </si>
  <si>
    <t>张佩</t>
  </si>
  <si>
    <t>103.29</t>
  </si>
  <si>
    <t>208.79</t>
  </si>
  <si>
    <t>4242220305004</t>
  </si>
  <si>
    <t>李丹</t>
  </si>
  <si>
    <t>14222006036003111</t>
  </si>
  <si>
    <t>118.87</t>
  </si>
  <si>
    <t>229.37</t>
  </si>
  <si>
    <t>4242220301115</t>
  </si>
  <si>
    <t>常俊霞</t>
  </si>
  <si>
    <t>115.49</t>
  </si>
  <si>
    <t>226.99</t>
  </si>
  <si>
    <t>4242220301721</t>
  </si>
  <si>
    <t>肖甜</t>
  </si>
  <si>
    <t>203.82</t>
  </si>
  <si>
    <t>4242220301602</t>
  </si>
  <si>
    <t>朱云莉</t>
  </si>
  <si>
    <t>102.75</t>
  </si>
  <si>
    <t>211.85</t>
  </si>
  <si>
    <t>4242220301624</t>
  </si>
  <si>
    <t>熊慧</t>
  </si>
  <si>
    <t>108.70</t>
  </si>
  <si>
    <t>205.70</t>
  </si>
  <si>
    <t>4242220301521</t>
  </si>
  <si>
    <t>朱梦缘</t>
  </si>
  <si>
    <t>101.38</t>
  </si>
  <si>
    <t>201.13</t>
  </si>
  <si>
    <t>4242220300917</t>
  </si>
  <si>
    <t>陶超</t>
  </si>
  <si>
    <t>体育岗</t>
  </si>
  <si>
    <t>14222006036003112</t>
  </si>
  <si>
    <t>106.32</t>
  </si>
  <si>
    <t>109.75</t>
  </si>
  <si>
    <t>216.07</t>
  </si>
  <si>
    <t>4242220301126</t>
  </si>
  <si>
    <t>邵付辉</t>
  </si>
  <si>
    <t>117.09</t>
  </si>
  <si>
    <t>204.84</t>
  </si>
  <si>
    <t>4242220301402</t>
  </si>
  <si>
    <t>王家林</t>
  </si>
  <si>
    <t>110.93</t>
  </si>
  <si>
    <t>204.68</t>
  </si>
  <si>
    <t>4242220301328</t>
  </si>
  <si>
    <t>李文汇</t>
  </si>
  <si>
    <t>护理专业岗</t>
  </si>
  <si>
    <t>14222006036003113</t>
  </si>
  <si>
    <t>112.04</t>
  </si>
  <si>
    <t>192.04</t>
  </si>
  <si>
    <t>4242220301223</t>
  </si>
  <si>
    <t>张源</t>
  </si>
  <si>
    <t>87.67</t>
  </si>
  <si>
    <t>189.17</t>
  </si>
  <si>
    <t>4242220301518</t>
  </si>
  <si>
    <t>李恒亮</t>
  </si>
  <si>
    <t>汽修专业岗</t>
  </si>
  <si>
    <t>14222006036003114</t>
  </si>
  <si>
    <t>106.87</t>
  </si>
  <si>
    <t>84.50</t>
  </si>
  <si>
    <t>191.37</t>
  </si>
  <si>
    <t>4242220301411</t>
  </si>
  <si>
    <t>曾卫</t>
  </si>
  <si>
    <t>67.03</t>
  </si>
  <si>
    <t>56.75</t>
  </si>
  <si>
    <t>123.78</t>
  </si>
  <si>
    <t>4242220301327</t>
  </si>
  <si>
    <t>王艺雪</t>
  </si>
  <si>
    <t>计算机专业岗</t>
  </si>
  <si>
    <t>14222006036003115</t>
  </si>
  <si>
    <t>202.90</t>
  </si>
  <si>
    <t>4242220301118</t>
  </si>
  <si>
    <t>吴京</t>
  </si>
  <si>
    <t>119.20</t>
  </si>
  <si>
    <t>202.20</t>
  </si>
  <si>
    <t>4242220301229</t>
  </si>
  <si>
    <t>周一</t>
  </si>
  <si>
    <t>学前教育专业岗</t>
  </si>
  <si>
    <t>14222006036003116</t>
  </si>
  <si>
    <t>115.62</t>
  </si>
  <si>
    <t>105.25</t>
  </si>
  <si>
    <t>220.87</t>
  </si>
  <si>
    <t>4242220301023</t>
  </si>
  <si>
    <t>胡青</t>
  </si>
  <si>
    <t>95.43</t>
  </si>
  <si>
    <t>4242220301307</t>
  </si>
  <si>
    <t>曹悦</t>
  </si>
  <si>
    <t>95.23</t>
  </si>
  <si>
    <t>197.98</t>
  </si>
  <si>
    <t>4242220301509</t>
  </si>
  <si>
    <t>向雨淋</t>
  </si>
  <si>
    <t>93.58</t>
  </si>
  <si>
    <t>194.08</t>
  </si>
  <si>
    <t>4242220300920</t>
  </si>
  <si>
    <t>赵素雅</t>
  </si>
  <si>
    <t>105.29</t>
  </si>
  <si>
    <t>4242220301207</t>
  </si>
  <si>
    <t>叶梦琳</t>
  </si>
  <si>
    <t>81.91</t>
  </si>
  <si>
    <t>162.41</t>
  </si>
  <si>
    <t>4142220300825</t>
  </si>
  <si>
    <t>曹巧平</t>
  </si>
  <si>
    <t>应城市特殊教育学校</t>
  </si>
  <si>
    <t>培智语文</t>
  </si>
  <si>
    <t>14222006036004117</t>
  </si>
  <si>
    <t>101.90</t>
  </si>
  <si>
    <t>202.15</t>
  </si>
  <si>
    <t>4142220300429</t>
  </si>
  <si>
    <t>孙智毅</t>
  </si>
  <si>
    <t>99.71</t>
  </si>
  <si>
    <t>196.46</t>
  </si>
  <si>
    <t>4142220300501</t>
  </si>
  <si>
    <t>任祎</t>
  </si>
  <si>
    <t>培智数学</t>
  </si>
  <si>
    <t>14222006036004118</t>
  </si>
  <si>
    <t>75.07</t>
  </si>
  <si>
    <t>162.07</t>
  </si>
  <si>
    <t>4142220300803</t>
  </si>
  <si>
    <t>雍若菡</t>
  </si>
  <si>
    <t>聋教数学</t>
  </si>
  <si>
    <t>14222006036004119</t>
  </si>
  <si>
    <t>91.73</t>
  </si>
  <si>
    <t>188.48</t>
  </si>
  <si>
    <t>4142220300813</t>
  </si>
  <si>
    <t>冉丽</t>
  </si>
  <si>
    <t>聋教英语</t>
  </si>
  <si>
    <t>14222006036004120</t>
  </si>
  <si>
    <t>95.47</t>
  </si>
  <si>
    <t>180.97</t>
  </si>
  <si>
    <t>5242220703218</t>
  </si>
  <si>
    <t>钱秋红</t>
  </si>
  <si>
    <t>应城市人民医院</t>
  </si>
  <si>
    <t>西医临床3</t>
  </si>
  <si>
    <t>14222006037001123</t>
  </si>
  <si>
    <t>120.22</t>
  </si>
  <si>
    <t>96.20</t>
  </si>
  <si>
    <t>216.42</t>
  </si>
  <si>
    <t>5242220702911</t>
  </si>
  <si>
    <t>彭应宁</t>
  </si>
  <si>
    <t>93.65</t>
  </si>
  <si>
    <t>202.89</t>
  </si>
  <si>
    <t>5242220702925</t>
  </si>
  <si>
    <t>张凤</t>
  </si>
  <si>
    <t>92.94</t>
  </si>
  <si>
    <t>5242220702919</t>
  </si>
  <si>
    <t>连欢</t>
  </si>
  <si>
    <t>107.24</t>
  </si>
  <si>
    <t>76.15</t>
  </si>
  <si>
    <t>183.39</t>
  </si>
  <si>
    <t>5242220703214</t>
  </si>
  <si>
    <t>刘毅飞</t>
  </si>
  <si>
    <t>180.90</t>
  </si>
  <si>
    <t>5242220702910</t>
  </si>
  <si>
    <t>夏磊</t>
  </si>
  <si>
    <t>89.78</t>
  </si>
  <si>
    <t>89.80</t>
  </si>
  <si>
    <t>179.58</t>
  </si>
  <si>
    <t>5242220703225</t>
  </si>
  <si>
    <t>张雪莲</t>
  </si>
  <si>
    <t>87.30</t>
  </si>
  <si>
    <t>177.61</t>
  </si>
  <si>
    <t>5242220703012</t>
  </si>
  <si>
    <t>周文</t>
  </si>
  <si>
    <t>87.05</t>
  </si>
  <si>
    <t>174.35</t>
  </si>
  <si>
    <t>5242220702930</t>
  </si>
  <si>
    <t>范俊</t>
  </si>
  <si>
    <t>70.70</t>
  </si>
  <si>
    <t>5242220703112</t>
  </si>
  <si>
    <t>陈良超</t>
  </si>
  <si>
    <t>82.11</t>
  </si>
  <si>
    <t>166.76</t>
  </si>
  <si>
    <t>5242220703229</t>
  </si>
  <si>
    <t>周翔</t>
  </si>
  <si>
    <t>76.68</t>
  </si>
  <si>
    <t>72.70</t>
  </si>
  <si>
    <t>149.38</t>
  </si>
  <si>
    <t>5242220702906</t>
  </si>
  <si>
    <t>刘亚东</t>
  </si>
  <si>
    <t>70.78</t>
  </si>
  <si>
    <t>70.75</t>
  </si>
  <si>
    <t>141.53</t>
  </si>
  <si>
    <t>5242220703122</t>
  </si>
  <si>
    <t>鄢浩源</t>
  </si>
  <si>
    <t>西医临床4</t>
  </si>
  <si>
    <t>14222006037001124</t>
  </si>
  <si>
    <t>107.29</t>
  </si>
  <si>
    <t>95.45</t>
  </si>
  <si>
    <t>202.74</t>
  </si>
  <si>
    <t>5242220703020</t>
  </si>
  <si>
    <t>李腾</t>
  </si>
  <si>
    <t>201.36</t>
  </si>
  <si>
    <t>5242220703113</t>
  </si>
  <si>
    <t>林芬</t>
  </si>
  <si>
    <t>200.12</t>
  </si>
  <si>
    <t>5242220702920</t>
  </si>
  <si>
    <t>李文丽</t>
  </si>
  <si>
    <t>104.27</t>
  </si>
  <si>
    <t>196.27</t>
  </si>
  <si>
    <t>5242220703228</t>
  </si>
  <si>
    <t>尹逢彬</t>
  </si>
  <si>
    <t>104.49</t>
  </si>
  <si>
    <t>86.40</t>
  </si>
  <si>
    <t>190.89</t>
  </si>
  <si>
    <t>5242220703001</t>
  </si>
  <si>
    <t>陈荣</t>
  </si>
  <si>
    <t>102.69</t>
  </si>
  <si>
    <t>83.85</t>
  </si>
  <si>
    <t>186.54</t>
  </si>
  <si>
    <t>5242220703106</t>
  </si>
  <si>
    <t>罗成杰</t>
  </si>
  <si>
    <t>100.07</t>
  </si>
  <si>
    <t>80.95</t>
  </si>
  <si>
    <t>181.02</t>
  </si>
  <si>
    <t>5242220703022</t>
  </si>
  <si>
    <t>胡维琦</t>
  </si>
  <si>
    <t>99.68</t>
  </si>
  <si>
    <t>78.30</t>
  </si>
  <si>
    <t>177.98</t>
  </si>
  <si>
    <t>5242220703101</t>
  </si>
  <si>
    <t>何大双</t>
  </si>
  <si>
    <t>81.20</t>
  </si>
  <si>
    <t>177.59</t>
  </si>
  <si>
    <t>5242220702928</t>
  </si>
  <si>
    <t>张莉丽</t>
  </si>
  <si>
    <t>84.55</t>
  </si>
  <si>
    <t>175.67</t>
  </si>
  <si>
    <t>5242220703213</t>
  </si>
  <si>
    <t>易博</t>
  </si>
  <si>
    <t>82.93</t>
  </si>
  <si>
    <t>74.05</t>
  </si>
  <si>
    <t>156.98</t>
  </si>
  <si>
    <t>5242220702917</t>
  </si>
  <si>
    <t>郑琴</t>
  </si>
  <si>
    <t>93.74</t>
  </si>
  <si>
    <t>77.55</t>
  </si>
  <si>
    <t>171.29</t>
  </si>
  <si>
    <t>5242220702916</t>
  </si>
  <si>
    <t>袁星</t>
  </si>
  <si>
    <t>93.42</t>
  </si>
  <si>
    <t>169.92</t>
  </si>
  <si>
    <t>5242220703211</t>
  </si>
  <si>
    <t>廖志霞</t>
  </si>
  <si>
    <t>94.59</t>
  </si>
  <si>
    <t>73.00</t>
  </si>
  <si>
    <t>167.59</t>
  </si>
  <si>
    <t>5242220703002</t>
  </si>
  <si>
    <t>刘平</t>
  </si>
  <si>
    <t>65.50</t>
  </si>
  <si>
    <t>167.25</t>
  </si>
  <si>
    <t>5242220702902</t>
  </si>
  <si>
    <t>左彩霞</t>
  </si>
  <si>
    <t>91.28</t>
  </si>
  <si>
    <t>75.85</t>
  </si>
  <si>
    <t>167.13</t>
  </si>
  <si>
    <t>5242220703116</t>
  </si>
  <si>
    <t>周衡</t>
  </si>
  <si>
    <t>87.28</t>
  </si>
  <si>
    <t>161.53</t>
  </si>
  <si>
    <t>5242220703224</t>
  </si>
  <si>
    <t>聂思佳</t>
  </si>
  <si>
    <t>89.14</t>
  </si>
  <si>
    <t>67.30</t>
  </si>
  <si>
    <t>156.44</t>
  </si>
  <si>
    <t>5242220703128</t>
  </si>
  <si>
    <t>李振兴</t>
  </si>
  <si>
    <t>西医临床5</t>
  </si>
  <si>
    <t>14222006037001125</t>
  </si>
  <si>
    <t>104.29</t>
  </si>
  <si>
    <t>91.40</t>
  </si>
  <si>
    <t>195.69</t>
  </si>
  <si>
    <t>5242220703025</t>
  </si>
  <si>
    <t>孙西金</t>
  </si>
  <si>
    <t>102.88</t>
  </si>
  <si>
    <t>87.95</t>
  </si>
  <si>
    <t>5242220703207</t>
  </si>
  <si>
    <t>熊庆</t>
  </si>
  <si>
    <t>108.57</t>
  </si>
  <si>
    <t>79.60</t>
  </si>
  <si>
    <t>5242220703016</t>
  </si>
  <si>
    <t>黄攻博</t>
  </si>
  <si>
    <t>106.85</t>
  </si>
  <si>
    <t>186.45</t>
  </si>
  <si>
    <t>5242220702909</t>
  </si>
  <si>
    <t>左杰</t>
  </si>
  <si>
    <t>101.34</t>
  </si>
  <si>
    <t>82.60</t>
  </si>
  <si>
    <t>183.94</t>
  </si>
  <si>
    <t>5242220702904</t>
  </si>
  <si>
    <t>何泽伦</t>
  </si>
  <si>
    <t>100.10</t>
  </si>
  <si>
    <t>81.80</t>
  </si>
  <si>
    <t>181.90</t>
  </si>
  <si>
    <t>5242220703015</t>
  </si>
  <si>
    <t>张武</t>
  </si>
  <si>
    <t>88.85</t>
  </si>
  <si>
    <t>175.57</t>
  </si>
  <si>
    <t>5242220703216</t>
  </si>
  <si>
    <t>周小幸</t>
  </si>
  <si>
    <t>83.13</t>
  </si>
  <si>
    <t>90.85</t>
  </si>
  <si>
    <t>173.98</t>
  </si>
  <si>
    <t>5242220703003</t>
  </si>
  <si>
    <t>曹科黎</t>
  </si>
  <si>
    <t>82.83</t>
  </si>
  <si>
    <t>86.45</t>
  </si>
  <si>
    <t>169.28</t>
  </si>
  <si>
    <t>5242220703023</t>
  </si>
  <si>
    <t>彭苗</t>
  </si>
  <si>
    <t>80.55</t>
  </si>
  <si>
    <t>164.55</t>
  </si>
  <si>
    <t>5242220703204</t>
  </si>
  <si>
    <t>王创业</t>
  </si>
  <si>
    <t>87.88</t>
  </si>
  <si>
    <t>71.45</t>
  </si>
  <si>
    <t>159.33</t>
  </si>
  <si>
    <t>5242220702926</t>
  </si>
  <si>
    <t>屈凯强</t>
  </si>
  <si>
    <t>69.30</t>
  </si>
  <si>
    <t>158.47</t>
  </si>
  <si>
    <t>5242220703203</t>
  </si>
  <si>
    <t>胡细</t>
  </si>
  <si>
    <t>75.97</t>
  </si>
  <si>
    <t>80.40</t>
  </si>
  <si>
    <t>156.37</t>
  </si>
  <si>
    <t>5242220703127</t>
  </si>
  <si>
    <t>陈涛</t>
  </si>
  <si>
    <t>73.87</t>
  </si>
  <si>
    <t>74.60</t>
  </si>
  <si>
    <t>148.47</t>
  </si>
  <si>
    <t>5242220702905</t>
  </si>
  <si>
    <t>祁鑫波</t>
  </si>
  <si>
    <t>73.33</t>
  </si>
  <si>
    <t>71.75</t>
  </si>
  <si>
    <t>145.08</t>
  </si>
  <si>
    <t>5242220804408</t>
  </si>
  <si>
    <t>瞿璐</t>
  </si>
  <si>
    <t>西医临床6</t>
  </si>
  <si>
    <t>14222006037001126</t>
  </si>
  <si>
    <t>108.25</t>
  </si>
  <si>
    <t>205.68</t>
  </si>
  <si>
    <t>5242220804211</t>
  </si>
  <si>
    <t>李敏</t>
  </si>
  <si>
    <t>110.41</t>
  </si>
  <si>
    <t>202.91</t>
  </si>
  <si>
    <t>5242220803615</t>
  </si>
  <si>
    <t>黄雅</t>
  </si>
  <si>
    <t>202.84</t>
  </si>
  <si>
    <t>5242220804101</t>
  </si>
  <si>
    <t>杨路平</t>
  </si>
  <si>
    <t>115.48</t>
  </si>
  <si>
    <t>201.98</t>
  </si>
  <si>
    <t>5242220803822</t>
  </si>
  <si>
    <t>丁密</t>
  </si>
  <si>
    <t>94.45</t>
  </si>
  <si>
    <t>198.13</t>
  </si>
  <si>
    <t>5242220804315</t>
  </si>
  <si>
    <t>李纯</t>
  </si>
  <si>
    <t>101.60</t>
  </si>
  <si>
    <t>197.17</t>
  </si>
  <si>
    <t>5242220703017</t>
  </si>
  <si>
    <t>杜金红</t>
  </si>
  <si>
    <t>114.93</t>
  </si>
  <si>
    <t>193.43</t>
  </si>
  <si>
    <t>5242220804102</t>
  </si>
  <si>
    <t>黄茂莲</t>
  </si>
  <si>
    <t>89.31</t>
  </si>
  <si>
    <t>89.30</t>
  </si>
  <si>
    <t>178.61</t>
  </si>
  <si>
    <t>5242220804713</t>
  </si>
  <si>
    <t>李鹏</t>
  </si>
  <si>
    <t>81.16</t>
  </si>
  <si>
    <t>86.15</t>
  </si>
  <si>
    <t>167.31</t>
  </si>
  <si>
    <t>5242220703121</t>
  </si>
  <si>
    <t>侯延辉</t>
  </si>
  <si>
    <t>81.13</t>
  </si>
  <si>
    <t>85.80</t>
  </si>
  <si>
    <t>166.93</t>
  </si>
  <si>
    <t>5242220808617</t>
  </si>
  <si>
    <t>瞿小应</t>
  </si>
  <si>
    <t>85.03</t>
  </si>
  <si>
    <t>166.28</t>
  </si>
  <si>
    <t>5242220803930</t>
  </si>
  <si>
    <t>张志彪</t>
  </si>
  <si>
    <t>90.19</t>
  </si>
  <si>
    <t>75.75</t>
  </si>
  <si>
    <t>165.94</t>
  </si>
  <si>
    <t>5242220804628</t>
  </si>
  <si>
    <t>陈婷</t>
  </si>
  <si>
    <t>84.12</t>
  </si>
  <si>
    <t>80.45</t>
  </si>
  <si>
    <t>164.57</t>
  </si>
  <si>
    <t>5242220803915</t>
  </si>
  <si>
    <t>王杰</t>
  </si>
  <si>
    <t>74.33</t>
  </si>
  <si>
    <t>85.20</t>
  </si>
  <si>
    <t>159.53</t>
  </si>
  <si>
    <t>5242220703117</t>
  </si>
  <si>
    <t>马鑫</t>
  </si>
  <si>
    <t>82.30</t>
  </si>
  <si>
    <t>66.70</t>
  </si>
  <si>
    <t>149.00</t>
  </si>
  <si>
    <t>5242220703008</t>
  </si>
  <si>
    <t>吴荜辉</t>
  </si>
  <si>
    <t>西医临床7</t>
  </si>
  <si>
    <t>14222006037001127</t>
  </si>
  <si>
    <t>108.68</t>
  </si>
  <si>
    <t>93.55</t>
  </si>
  <si>
    <t>202.23</t>
  </si>
  <si>
    <t>5242220702921</t>
  </si>
  <si>
    <t>陈万琦</t>
  </si>
  <si>
    <t>115.46</t>
  </si>
  <si>
    <t>86.35</t>
  </si>
  <si>
    <t>201.81</t>
  </si>
  <si>
    <t>5242220703111</t>
  </si>
  <si>
    <t>刘萌</t>
  </si>
  <si>
    <t>91.90</t>
  </si>
  <si>
    <t>90.10</t>
  </si>
  <si>
    <t>182.00</t>
  </si>
  <si>
    <t>5242220703007</t>
  </si>
  <si>
    <t>程明谱</t>
  </si>
  <si>
    <t>97.77</t>
  </si>
  <si>
    <t>66.65</t>
  </si>
  <si>
    <t>164.42</t>
  </si>
  <si>
    <t>5242220702915</t>
  </si>
  <si>
    <t>安俊泽</t>
  </si>
  <si>
    <t>77.30</t>
  </si>
  <si>
    <t>36.20</t>
  </si>
  <si>
    <t>5242220804609</t>
  </si>
  <si>
    <t>陶雪晴</t>
  </si>
  <si>
    <t>西医临床8</t>
  </si>
  <si>
    <t>14222006037001128</t>
  </si>
  <si>
    <t>125.06</t>
  </si>
  <si>
    <t>93.45</t>
  </si>
  <si>
    <t>218.51</t>
  </si>
  <si>
    <t>5242220803803</t>
  </si>
  <si>
    <t>潘婷</t>
  </si>
  <si>
    <t>109.53</t>
  </si>
  <si>
    <t>89.55</t>
  </si>
  <si>
    <t>199.08</t>
  </si>
  <si>
    <t>5242220803709</t>
  </si>
  <si>
    <t>李菲</t>
  </si>
  <si>
    <t>125.39</t>
  </si>
  <si>
    <t>72.45</t>
  </si>
  <si>
    <t>197.84</t>
  </si>
  <si>
    <t>5242220804614</t>
  </si>
  <si>
    <t>马笛</t>
  </si>
  <si>
    <t>112.55</t>
  </si>
  <si>
    <t>83.10</t>
  </si>
  <si>
    <t>195.65</t>
  </si>
  <si>
    <t>5242220803926</t>
  </si>
  <si>
    <t>李晓琪</t>
  </si>
  <si>
    <t>102.54</t>
  </si>
  <si>
    <t>86.65</t>
  </si>
  <si>
    <t>189.19</t>
  </si>
  <si>
    <t>5242220804013</t>
  </si>
  <si>
    <t>李苗</t>
  </si>
  <si>
    <t>102.81</t>
  </si>
  <si>
    <t>72.95</t>
  </si>
  <si>
    <t>175.76</t>
  </si>
  <si>
    <t>5242220804223</t>
  </si>
  <si>
    <t>黄寒</t>
  </si>
  <si>
    <t>90.54</t>
  </si>
  <si>
    <t>175.74</t>
  </si>
  <si>
    <t>5242220804130</t>
  </si>
  <si>
    <t>陈林杰</t>
  </si>
  <si>
    <t>175.33</t>
  </si>
  <si>
    <t>5242220804610</t>
  </si>
  <si>
    <t>夏策</t>
  </si>
  <si>
    <t>99.63</t>
  </si>
  <si>
    <t>75.20</t>
  </si>
  <si>
    <t>174.83</t>
  </si>
  <si>
    <t>5242220803630</t>
  </si>
  <si>
    <t>孙佳妮</t>
  </si>
  <si>
    <t>91.46</t>
  </si>
  <si>
    <t>82.95</t>
  </si>
  <si>
    <t>174.41</t>
  </si>
  <si>
    <t>5242220803821</t>
  </si>
  <si>
    <t>李星月</t>
  </si>
  <si>
    <t>91.66</t>
  </si>
  <si>
    <t>174.21</t>
  </si>
  <si>
    <t>5242220803826</t>
  </si>
  <si>
    <t>94.01</t>
  </si>
  <si>
    <t>77.40</t>
  </si>
  <si>
    <t>171.41</t>
  </si>
  <si>
    <t>5242220804127</t>
  </si>
  <si>
    <t>黄佩</t>
  </si>
  <si>
    <t>78.04</t>
  </si>
  <si>
    <t>83.20</t>
  </si>
  <si>
    <t>161.24</t>
  </si>
  <si>
    <t>5242220804702</t>
  </si>
  <si>
    <t>黄鹏宇</t>
  </si>
  <si>
    <t>79.87</t>
  </si>
  <si>
    <t>73.65</t>
  </si>
  <si>
    <t>153.52</t>
  </si>
  <si>
    <t>5242220804219</t>
  </si>
  <si>
    <t>吴甜</t>
  </si>
  <si>
    <t>63.75</t>
  </si>
  <si>
    <t>153.50</t>
  </si>
  <si>
    <t>5242220803717</t>
  </si>
  <si>
    <t>陈祥萍</t>
  </si>
  <si>
    <t>69.87</t>
  </si>
  <si>
    <t>149.47</t>
  </si>
  <si>
    <t>5242220703125</t>
  </si>
  <si>
    <t>赵靖</t>
  </si>
  <si>
    <t>西医临床9</t>
  </si>
  <si>
    <t>14222006037001129</t>
  </si>
  <si>
    <t>117.59</t>
  </si>
  <si>
    <t>94.05</t>
  </si>
  <si>
    <t>211.64</t>
  </si>
  <si>
    <t>5242220702918</t>
  </si>
  <si>
    <t>杨康</t>
  </si>
  <si>
    <t>86.70</t>
  </si>
  <si>
    <t>188.08</t>
  </si>
  <si>
    <t>5242220703130</t>
  </si>
  <si>
    <t>陈志康</t>
  </si>
  <si>
    <t>94.83</t>
  </si>
  <si>
    <t>186.73</t>
  </si>
  <si>
    <t>5242220702903</t>
  </si>
  <si>
    <t>陈永兴</t>
  </si>
  <si>
    <t>106.97</t>
  </si>
  <si>
    <t>76.45</t>
  </si>
  <si>
    <t>183.42</t>
  </si>
  <si>
    <t>5242220703118</t>
  </si>
  <si>
    <t>熊晓龙</t>
  </si>
  <si>
    <t>106.31</t>
  </si>
  <si>
    <t>74.15</t>
  </si>
  <si>
    <t>5242220703004</t>
  </si>
  <si>
    <t>蔡杨乐</t>
  </si>
  <si>
    <t>100.13</t>
  </si>
  <si>
    <t>176.13</t>
  </si>
  <si>
    <t>5242220703123</t>
  </si>
  <si>
    <t>夏先树</t>
  </si>
  <si>
    <t>98.36</t>
  </si>
  <si>
    <t>76.35</t>
  </si>
  <si>
    <t>174.71</t>
  </si>
  <si>
    <t>5242220703105</t>
  </si>
  <si>
    <t>曹贺生</t>
  </si>
  <si>
    <t>91.21</t>
  </si>
  <si>
    <t>163.91</t>
  </si>
  <si>
    <t>5242220703006</t>
  </si>
  <si>
    <t>黄亚</t>
  </si>
  <si>
    <t>83.05</t>
  </si>
  <si>
    <t>72.60</t>
  </si>
  <si>
    <t>155.65</t>
  </si>
  <si>
    <t>5242220804319</t>
  </si>
  <si>
    <t>王建飞</t>
  </si>
  <si>
    <t>西医临床10</t>
  </si>
  <si>
    <t>14222006037001130</t>
  </si>
  <si>
    <t>107.41</t>
  </si>
  <si>
    <t>78.05</t>
  </si>
  <si>
    <t>185.46</t>
  </si>
  <si>
    <t>5242220803922</t>
  </si>
  <si>
    <t>段稳</t>
  </si>
  <si>
    <t>95.16</t>
  </si>
  <si>
    <t>182.46</t>
  </si>
  <si>
    <t>5242220804605</t>
  </si>
  <si>
    <t>艾俊宇</t>
  </si>
  <si>
    <t>90.28</t>
  </si>
  <si>
    <t>91.80</t>
  </si>
  <si>
    <t>182.08</t>
  </si>
  <si>
    <t>5242220804423</t>
  </si>
  <si>
    <t>徐文飞</t>
  </si>
  <si>
    <t>99.83</t>
  </si>
  <si>
    <t>81.30</t>
  </si>
  <si>
    <t>5242220804124</t>
  </si>
  <si>
    <t>龙江涛</t>
  </si>
  <si>
    <t>93.85</t>
  </si>
  <si>
    <t>82.40</t>
  </si>
  <si>
    <t>176.25</t>
  </si>
  <si>
    <t>5242220804530</t>
  </si>
  <si>
    <t>张思琦</t>
  </si>
  <si>
    <t>98.67</t>
  </si>
  <si>
    <t>73.55</t>
  </si>
  <si>
    <t>172.22</t>
  </si>
  <si>
    <t>5242220804229</t>
  </si>
  <si>
    <t>刘多</t>
  </si>
  <si>
    <t>80.64</t>
  </si>
  <si>
    <t>90.95</t>
  </si>
  <si>
    <t>171.59</t>
  </si>
  <si>
    <t>5242220804116</t>
  </si>
  <si>
    <t>刘志成</t>
  </si>
  <si>
    <t>87.53</t>
  </si>
  <si>
    <t>68.00</t>
  </si>
  <si>
    <t>155.53</t>
  </si>
  <si>
    <t>5242220703210</t>
  </si>
  <si>
    <t>胡延淞</t>
  </si>
  <si>
    <t>西医临床11</t>
  </si>
  <si>
    <t>14222006037001131</t>
  </si>
  <si>
    <t>125.08</t>
  </si>
  <si>
    <t>83.30</t>
  </si>
  <si>
    <t>208.38</t>
  </si>
  <si>
    <t>5242220703208</t>
  </si>
  <si>
    <t>叶亚洲</t>
  </si>
  <si>
    <t>110.24</t>
  </si>
  <si>
    <t>200.24</t>
  </si>
  <si>
    <t>5242220703201</t>
  </si>
  <si>
    <t>许红波</t>
  </si>
  <si>
    <t>109.61</t>
  </si>
  <si>
    <t>90.40</t>
  </si>
  <si>
    <t>200.01</t>
  </si>
  <si>
    <t>5242220702912</t>
  </si>
  <si>
    <t>涂凯</t>
  </si>
  <si>
    <t>108.00</t>
  </si>
  <si>
    <t>80.35</t>
  </si>
  <si>
    <t>188.35</t>
  </si>
  <si>
    <t>5242220703021</t>
  </si>
  <si>
    <t>何安怡</t>
  </si>
  <si>
    <t>116.52</t>
  </si>
  <si>
    <t>71.40</t>
  </si>
  <si>
    <t>187.92</t>
  </si>
  <si>
    <t>5242220703115</t>
  </si>
  <si>
    <t>彭杰</t>
  </si>
  <si>
    <t>112.31</t>
  </si>
  <si>
    <t>75.30</t>
  </si>
  <si>
    <t>187.61</t>
  </si>
  <si>
    <t>5242220702924</t>
  </si>
  <si>
    <t>吴阳</t>
  </si>
  <si>
    <t>94.54</t>
  </si>
  <si>
    <t>91.15</t>
  </si>
  <si>
    <t>185.69</t>
  </si>
  <si>
    <t>5242220703013</t>
  </si>
  <si>
    <t>杨洋</t>
  </si>
  <si>
    <t>88.57</t>
  </si>
  <si>
    <t>94.30</t>
  </si>
  <si>
    <t>182.87</t>
  </si>
  <si>
    <t>5242220703230</t>
  </si>
  <si>
    <t>毛迪</t>
  </si>
  <si>
    <t>174.98</t>
  </si>
  <si>
    <t>5242220703103</t>
  </si>
  <si>
    <t>徐露露</t>
  </si>
  <si>
    <t>89.58</t>
  </si>
  <si>
    <t>173.68</t>
  </si>
  <si>
    <t>5242220703028</t>
  </si>
  <si>
    <t>唐峰</t>
  </si>
  <si>
    <t>93.92</t>
  </si>
  <si>
    <t>170.32</t>
  </si>
  <si>
    <t>5242220702929</t>
  </si>
  <si>
    <t>王梓炫</t>
  </si>
  <si>
    <t>111.67</t>
  </si>
  <si>
    <t>57.10</t>
  </si>
  <si>
    <t>168.77</t>
  </si>
  <si>
    <t>5242220703205</t>
  </si>
  <si>
    <t>陈知行</t>
  </si>
  <si>
    <t>96.67</t>
  </si>
  <si>
    <t>69.65</t>
  </si>
  <si>
    <t>166.32</t>
  </si>
  <si>
    <t>5242220703126</t>
  </si>
  <si>
    <t>齐天</t>
  </si>
  <si>
    <t>70.30</t>
  </si>
  <si>
    <t>165.08</t>
  </si>
  <si>
    <t>5242220703124</t>
  </si>
  <si>
    <t>贾伟</t>
  </si>
  <si>
    <t>85.90</t>
  </si>
  <si>
    <t>71.30</t>
  </si>
  <si>
    <t>157.20</t>
  </si>
  <si>
    <t>5242220803618</t>
  </si>
  <si>
    <t>彭印</t>
  </si>
  <si>
    <t>西医临床12</t>
  </si>
  <si>
    <t>14222006037001132</t>
  </si>
  <si>
    <t>119.57</t>
  </si>
  <si>
    <t>93.20</t>
  </si>
  <si>
    <t>212.77</t>
  </si>
  <si>
    <t>5242220804509</t>
  </si>
  <si>
    <t>胡凡</t>
  </si>
  <si>
    <t>116.66</t>
  </si>
  <si>
    <t>89.85</t>
  </si>
  <si>
    <t>206.51</t>
  </si>
  <si>
    <t>5242220804012</t>
  </si>
  <si>
    <t>张杨</t>
  </si>
  <si>
    <t>108.40</t>
  </si>
  <si>
    <t>194.40</t>
  </si>
  <si>
    <t>5242220804720</t>
  </si>
  <si>
    <t>夏恒荔</t>
  </si>
  <si>
    <t>105.91</t>
  </si>
  <si>
    <t>192.61</t>
  </si>
  <si>
    <t>5242220804206</t>
  </si>
  <si>
    <t>陈娟</t>
  </si>
  <si>
    <t>106.99</t>
  </si>
  <si>
    <t>80.15</t>
  </si>
  <si>
    <t>187.14</t>
  </si>
  <si>
    <t>5242220804226</t>
  </si>
  <si>
    <t>陈锐</t>
  </si>
  <si>
    <t>100.86</t>
  </si>
  <si>
    <t>84.70</t>
  </si>
  <si>
    <t>185.56</t>
  </si>
  <si>
    <t>5242220804305</t>
  </si>
  <si>
    <t>周磊田</t>
  </si>
  <si>
    <t>97.89</t>
  </si>
  <si>
    <t>86.95</t>
  </si>
  <si>
    <t>184.84</t>
  </si>
  <si>
    <t>5242220804402</t>
  </si>
  <si>
    <t>陶然</t>
  </si>
  <si>
    <t>100.85</t>
  </si>
  <si>
    <t>83.15</t>
  </si>
  <si>
    <t>184.00</t>
  </si>
  <si>
    <t>5242220804204</t>
  </si>
  <si>
    <t>刘元林</t>
  </si>
  <si>
    <t>111.27</t>
  </si>
  <si>
    <t>182.77</t>
  </si>
  <si>
    <t>5242220804014</t>
  </si>
  <si>
    <t>翟志勤</t>
  </si>
  <si>
    <t>101.10</t>
  </si>
  <si>
    <t>179.10</t>
  </si>
  <si>
    <t>5242220804004</t>
  </si>
  <si>
    <t>张钰婉</t>
  </si>
  <si>
    <t>101.84</t>
  </si>
  <si>
    <t>74.85</t>
  </si>
  <si>
    <t>176.69</t>
  </si>
  <si>
    <t>5242220804120</t>
  </si>
  <si>
    <t>彭曼琪</t>
  </si>
  <si>
    <t>99.87</t>
  </si>
  <si>
    <t>166.52</t>
  </si>
  <si>
    <t>5242220804510</t>
  </si>
  <si>
    <t>刘佩</t>
  </si>
  <si>
    <t>81.45</t>
  </si>
  <si>
    <t>68.80</t>
  </si>
  <si>
    <t>150.25</t>
  </si>
  <si>
    <t>5142220808509</t>
  </si>
  <si>
    <t>徐帆</t>
  </si>
  <si>
    <t>中医临床</t>
  </si>
  <si>
    <t>14222006037001133</t>
  </si>
  <si>
    <t>116.84</t>
  </si>
  <si>
    <t>78.95</t>
  </si>
  <si>
    <t>195.79</t>
  </si>
  <si>
    <t>5142220803425</t>
  </si>
  <si>
    <t>万齐</t>
  </si>
  <si>
    <t>104.70</t>
  </si>
  <si>
    <t>86.80</t>
  </si>
  <si>
    <t>191.50</t>
  </si>
  <si>
    <t>5142220803506</t>
  </si>
  <si>
    <t>刘胜伟</t>
  </si>
  <si>
    <t>102.65</t>
  </si>
  <si>
    <t>81.70</t>
  </si>
  <si>
    <t>184.35</t>
  </si>
  <si>
    <t>5142220803403</t>
  </si>
  <si>
    <t>郑正</t>
  </si>
  <si>
    <t>90.73</t>
  </si>
  <si>
    <t>163.68</t>
  </si>
  <si>
    <t>5142220803523</t>
  </si>
  <si>
    <t>李杉杉</t>
  </si>
  <si>
    <t>90.52</t>
  </si>
  <si>
    <t>66.55</t>
  </si>
  <si>
    <t>157.07</t>
  </si>
  <si>
    <t>5142220808511</t>
  </si>
  <si>
    <t>吴光远</t>
  </si>
  <si>
    <t>65.14</t>
  </si>
  <si>
    <t>143.14</t>
  </si>
  <si>
    <t>5442220805425</t>
  </si>
  <si>
    <t>李熙</t>
  </si>
  <si>
    <t>护理2</t>
  </si>
  <si>
    <t>14222006037001135</t>
  </si>
  <si>
    <t>102.76</t>
  </si>
  <si>
    <t>208.26</t>
  </si>
  <si>
    <t>5442220806417</t>
  </si>
  <si>
    <t>周雯</t>
  </si>
  <si>
    <t>100.41</t>
  </si>
  <si>
    <t>198.81</t>
  </si>
  <si>
    <t>5442220805601</t>
  </si>
  <si>
    <t>付晨</t>
  </si>
  <si>
    <t>80.25</t>
  </si>
  <si>
    <t>184.91</t>
  </si>
  <si>
    <t>5442220806528</t>
  </si>
  <si>
    <t>曹琴</t>
  </si>
  <si>
    <t>87.80</t>
  </si>
  <si>
    <t>179.01</t>
  </si>
  <si>
    <t>5442220807519</t>
  </si>
  <si>
    <t>92.65</t>
  </si>
  <si>
    <t>82.70</t>
  </si>
  <si>
    <t>175.35</t>
  </si>
  <si>
    <t>5442220807509</t>
  </si>
  <si>
    <t>张坤</t>
  </si>
  <si>
    <t>173.11</t>
  </si>
  <si>
    <t>5442220806404</t>
  </si>
  <si>
    <t>龚静</t>
  </si>
  <si>
    <t>护理3</t>
  </si>
  <si>
    <t>14222006037001136</t>
  </si>
  <si>
    <t>104.83</t>
  </si>
  <si>
    <t>84.90</t>
  </si>
  <si>
    <t>189.73</t>
  </si>
  <si>
    <t>5442220805016</t>
  </si>
  <si>
    <t>熊小莹</t>
  </si>
  <si>
    <t>97.65</t>
  </si>
  <si>
    <t>5442220805618</t>
  </si>
  <si>
    <t>翁翊洲</t>
  </si>
  <si>
    <t>105.70</t>
  </si>
  <si>
    <t>77.60</t>
  </si>
  <si>
    <t>183.30</t>
  </si>
  <si>
    <t>5442220806416</t>
  </si>
  <si>
    <t>冯意芳</t>
  </si>
  <si>
    <t>90.41</t>
  </si>
  <si>
    <t>178.41</t>
  </si>
  <si>
    <t>5442220805410</t>
  </si>
  <si>
    <t>汪敏</t>
  </si>
  <si>
    <t>94.52</t>
  </si>
  <si>
    <t>83.70</t>
  </si>
  <si>
    <t>178.22</t>
  </si>
  <si>
    <t>5442220805009</t>
  </si>
  <si>
    <t>韩郭敏</t>
  </si>
  <si>
    <t>177.60</t>
  </si>
  <si>
    <t>5442220805614</t>
  </si>
  <si>
    <t>陈妍</t>
  </si>
  <si>
    <t>79.40</t>
  </si>
  <si>
    <t>177.52</t>
  </si>
  <si>
    <t>5442220806013</t>
  </si>
  <si>
    <t>李梅</t>
  </si>
  <si>
    <t>84.80</t>
  </si>
  <si>
    <t>177.30</t>
  </si>
  <si>
    <t>5442220806102</t>
  </si>
  <si>
    <t>汪珍</t>
  </si>
  <si>
    <t>81.24</t>
  </si>
  <si>
    <t>95.80</t>
  </si>
  <si>
    <t>177.04</t>
  </si>
  <si>
    <t>5442220806711</t>
  </si>
  <si>
    <t>汪伟</t>
  </si>
  <si>
    <t>86.68</t>
  </si>
  <si>
    <t>176.68</t>
  </si>
  <si>
    <t>5442220805829</t>
  </si>
  <si>
    <t>丁竹</t>
  </si>
  <si>
    <t>85.85</t>
  </si>
  <si>
    <t>176.39</t>
  </si>
  <si>
    <t>5442220807229</t>
  </si>
  <si>
    <t>黄会蓉</t>
  </si>
  <si>
    <t>81.06</t>
  </si>
  <si>
    <t>94.90</t>
  </si>
  <si>
    <t>175.96</t>
  </si>
  <si>
    <t>5442220805825</t>
  </si>
  <si>
    <t>王俊男</t>
  </si>
  <si>
    <t>175.26</t>
  </si>
  <si>
    <t>5442220807525</t>
  </si>
  <si>
    <t>徐婷</t>
  </si>
  <si>
    <t>75.40</t>
  </si>
  <si>
    <t>175.23</t>
  </si>
  <si>
    <t>5442220806721</t>
  </si>
  <si>
    <t>刘婷</t>
  </si>
  <si>
    <t>89.99</t>
  </si>
  <si>
    <t>83.60</t>
  </si>
  <si>
    <t>173.59</t>
  </si>
  <si>
    <t>5442220806728</t>
  </si>
  <si>
    <t>刘程程</t>
  </si>
  <si>
    <t>护理4</t>
  </si>
  <si>
    <t>14222006037001137</t>
  </si>
  <si>
    <t>97.44</t>
  </si>
  <si>
    <t>95.20</t>
  </si>
  <si>
    <t>192.64</t>
  </si>
  <si>
    <t>5442220807209</t>
  </si>
  <si>
    <t>肖英琪</t>
  </si>
  <si>
    <t>103.51</t>
  </si>
  <si>
    <t>85.40</t>
  </si>
  <si>
    <t>188.91</t>
  </si>
  <si>
    <t>5442220806727</t>
  </si>
  <si>
    <t>郭运文</t>
  </si>
  <si>
    <t>101.35</t>
  </si>
  <si>
    <t>181.10</t>
  </si>
  <si>
    <t>5442220805224</t>
  </si>
  <si>
    <t>李珊珊</t>
  </si>
  <si>
    <t>86.94</t>
  </si>
  <si>
    <t>92.80</t>
  </si>
  <si>
    <t>179.74</t>
  </si>
  <si>
    <t>5442220807325</t>
  </si>
  <si>
    <t>陈杨</t>
  </si>
  <si>
    <t>97.82</t>
  </si>
  <si>
    <t>176.32</t>
  </si>
  <si>
    <t>5442220805426</t>
  </si>
  <si>
    <t>杨颖君</t>
  </si>
  <si>
    <t>77.70</t>
  </si>
  <si>
    <t>175.78</t>
  </si>
  <si>
    <t>5542220808212</t>
  </si>
  <si>
    <t>徐小花</t>
  </si>
  <si>
    <t>医学技术1</t>
  </si>
  <si>
    <t>14222006037001138</t>
  </si>
  <si>
    <t>99.06</t>
  </si>
  <si>
    <t>178.06</t>
  </si>
  <si>
    <t>5542220807822</t>
  </si>
  <si>
    <t>刘丹妮</t>
  </si>
  <si>
    <t>107.83</t>
  </si>
  <si>
    <t>171.58</t>
  </si>
  <si>
    <t>5542220807915</t>
  </si>
  <si>
    <t>邱文超</t>
  </si>
  <si>
    <t>94.74</t>
  </si>
  <si>
    <t>73.20</t>
  </si>
  <si>
    <t>167.94</t>
  </si>
  <si>
    <t>5542220807705</t>
  </si>
  <si>
    <t>王婷</t>
  </si>
  <si>
    <t>92.43</t>
  </si>
  <si>
    <t>163.43</t>
  </si>
  <si>
    <t>5542220807823</t>
  </si>
  <si>
    <t>江鹏</t>
  </si>
  <si>
    <t>84.72</t>
  </si>
  <si>
    <t>71.90</t>
  </si>
  <si>
    <t>156.62</t>
  </si>
  <si>
    <t>5542220808102</t>
  </si>
  <si>
    <t>孙舟</t>
  </si>
  <si>
    <t>67.60</t>
  </si>
  <si>
    <t>156.45</t>
  </si>
  <si>
    <t>5542220807726</t>
  </si>
  <si>
    <t>彭小贤</t>
  </si>
  <si>
    <t>89.79</t>
  </si>
  <si>
    <t>60.95</t>
  </si>
  <si>
    <t>150.74</t>
  </si>
  <si>
    <t>5542220808907</t>
  </si>
  <si>
    <t>李亚玲</t>
  </si>
  <si>
    <t>53.55</t>
  </si>
  <si>
    <t>138.95</t>
  </si>
  <si>
    <t>5542220807610</t>
  </si>
  <si>
    <t>汤玉婷</t>
  </si>
  <si>
    <t>69.59</t>
  </si>
  <si>
    <t>68.85</t>
  </si>
  <si>
    <t>138.44</t>
  </si>
  <si>
    <t>5542220808030</t>
  </si>
  <si>
    <t>高梦婷</t>
  </si>
  <si>
    <t>医学技术2</t>
  </si>
  <si>
    <t>14222006037001139</t>
  </si>
  <si>
    <t>184.98</t>
  </si>
  <si>
    <t>5542220808921</t>
  </si>
  <si>
    <t>李颖</t>
  </si>
  <si>
    <t>97.19</t>
  </si>
  <si>
    <t>184.69</t>
  </si>
  <si>
    <t>5542220808005</t>
  </si>
  <si>
    <t>李锐</t>
  </si>
  <si>
    <t>177.33</t>
  </si>
  <si>
    <t>5542220808217</t>
  </si>
  <si>
    <t>刘玥</t>
  </si>
  <si>
    <t>103.62</t>
  </si>
  <si>
    <t>5542220807606</t>
  </si>
  <si>
    <t>李潇</t>
  </si>
  <si>
    <t>94.68</t>
  </si>
  <si>
    <t>79.25</t>
  </si>
  <si>
    <t>173.93</t>
  </si>
  <si>
    <t>5542220808901</t>
  </si>
  <si>
    <t>田苗</t>
  </si>
  <si>
    <t>99.41</t>
  </si>
  <si>
    <t>73.05</t>
  </si>
  <si>
    <t>172.46</t>
  </si>
  <si>
    <t>5542220807921</t>
  </si>
  <si>
    <t>魏禧龙</t>
  </si>
  <si>
    <t>104.21</t>
  </si>
  <si>
    <t>62.50</t>
  </si>
  <si>
    <t>166.71</t>
  </si>
  <si>
    <t>5542220807628</t>
  </si>
  <si>
    <t>程定益</t>
  </si>
  <si>
    <t>87.48</t>
  </si>
  <si>
    <t>160.08</t>
  </si>
  <si>
    <t>5542220807819</t>
  </si>
  <si>
    <t>钟世林</t>
  </si>
  <si>
    <t>93.31</t>
  </si>
  <si>
    <t>49.60</t>
  </si>
  <si>
    <t>142.91</t>
  </si>
  <si>
    <t>5542220808229</t>
  </si>
  <si>
    <t>彭琪彦</t>
  </si>
  <si>
    <t>医学技术3</t>
  </si>
  <si>
    <t>14222006037001140</t>
  </si>
  <si>
    <t>116.21</t>
  </si>
  <si>
    <t>94.85</t>
  </si>
  <si>
    <t>211.06</t>
  </si>
  <si>
    <t>5542220807821</t>
  </si>
  <si>
    <t>艾江波</t>
  </si>
  <si>
    <t>112.62</t>
  </si>
  <si>
    <t>88.45</t>
  </si>
  <si>
    <t>201.07</t>
  </si>
  <si>
    <t>5542220808908</t>
  </si>
  <si>
    <t>张贝</t>
  </si>
  <si>
    <t>5542220807902</t>
  </si>
  <si>
    <t>丁鹏</t>
  </si>
  <si>
    <t>97.52</t>
  </si>
  <si>
    <t>5542220808104</t>
  </si>
  <si>
    <t>张劲草</t>
  </si>
  <si>
    <t>85.74</t>
  </si>
  <si>
    <t>86.10</t>
  </si>
  <si>
    <t>171.84</t>
  </si>
  <si>
    <t>5542220807904</t>
  </si>
  <si>
    <t>许辉</t>
  </si>
  <si>
    <t>74.28</t>
  </si>
  <si>
    <t>157.28</t>
  </si>
  <si>
    <t>5542220807903</t>
  </si>
  <si>
    <t>马明</t>
  </si>
  <si>
    <t>86.01</t>
  </si>
  <si>
    <t>65.30</t>
  </si>
  <si>
    <t>151.31</t>
  </si>
  <si>
    <t>5542220807721</t>
  </si>
  <si>
    <t>胡国安</t>
  </si>
  <si>
    <t>81.65</t>
  </si>
  <si>
    <t>57.50</t>
  </si>
  <si>
    <t>139.15</t>
  </si>
  <si>
    <t>5542220807702</t>
  </si>
  <si>
    <t>李斌</t>
  </si>
  <si>
    <t>医学技术4</t>
  </si>
  <si>
    <t>14222006037001141</t>
  </si>
  <si>
    <t>89.91</t>
  </si>
  <si>
    <t>65.20</t>
  </si>
  <si>
    <t>155.11</t>
  </si>
  <si>
    <t>5542220808022</t>
  </si>
  <si>
    <t>吴茜</t>
  </si>
  <si>
    <t>84.88</t>
  </si>
  <si>
    <t>60.05</t>
  </si>
  <si>
    <t>144.93</t>
  </si>
  <si>
    <t>5542220808117</t>
  </si>
  <si>
    <t>焦秀峰</t>
  </si>
  <si>
    <t>74.20</t>
  </si>
  <si>
    <t>68.65</t>
  </si>
  <si>
    <t>142.85</t>
  </si>
  <si>
    <t>5342220804904</t>
  </si>
  <si>
    <t>张霞</t>
  </si>
  <si>
    <t>药剂1</t>
  </si>
  <si>
    <t>14222006037001142</t>
  </si>
  <si>
    <t>113.15</t>
  </si>
  <si>
    <t>5342220804803</t>
  </si>
  <si>
    <t>王准</t>
  </si>
  <si>
    <t>184.62</t>
  </si>
  <si>
    <t>5342220804911</t>
  </si>
  <si>
    <t>付倩</t>
  </si>
  <si>
    <t>68.60</t>
  </si>
  <si>
    <t>159.81</t>
  </si>
  <si>
    <t>5342220804927</t>
  </si>
  <si>
    <t>范德高</t>
  </si>
  <si>
    <t>药剂2</t>
  </si>
  <si>
    <t>14222006037001143</t>
  </si>
  <si>
    <t>110.64</t>
  </si>
  <si>
    <t>67.10</t>
  </si>
  <si>
    <t>177.74</t>
  </si>
  <si>
    <t>5342220804928</t>
  </si>
  <si>
    <t>陈迪</t>
  </si>
  <si>
    <t>103.33</t>
  </si>
  <si>
    <t>71.20</t>
  </si>
  <si>
    <t>174.53</t>
  </si>
  <si>
    <t>5342220804810</t>
  </si>
  <si>
    <t>张奥璞</t>
  </si>
  <si>
    <t>169.71</t>
  </si>
  <si>
    <t>2142220900813</t>
  </si>
  <si>
    <t>艾盛澜</t>
  </si>
  <si>
    <t>办公室档案信息员</t>
  </si>
  <si>
    <t>14222006037001144</t>
  </si>
  <si>
    <t>95.94</t>
  </si>
  <si>
    <t>195.19</t>
  </si>
  <si>
    <t>2142220902612</t>
  </si>
  <si>
    <t>梁武</t>
  </si>
  <si>
    <t>95.93</t>
  </si>
  <si>
    <t>184.93</t>
  </si>
  <si>
    <t>2142220902610</t>
  </si>
  <si>
    <t>陈子琦</t>
  </si>
  <si>
    <t>180.16</t>
  </si>
  <si>
    <t>2142220901919</t>
  </si>
  <si>
    <t>李珊</t>
  </si>
  <si>
    <t>人力资源管理</t>
  </si>
  <si>
    <t>14222006037001145</t>
  </si>
  <si>
    <t>104.84</t>
  </si>
  <si>
    <t>2142220900708</t>
  </si>
  <si>
    <t>韩超一</t>
  </si>
  <si>
    <t>96.09</t>
  </si>
  <si>
    <t>193.09</t>
  </si>
  <si>
    <t>2142220900206</t>
  </si>
  <si>
    <t>云颖</t>
  </si>
  <si>
    <t>98.33</t>
  </si>
  <si>
    <t>188.33</t>
  </si>
  <si>
    <t>2142220901217</t>
  </si>
  <si>
    <t>龚溯贤</t>
  </si>
  <si>
    <t>14222006037001146</t>
  </si>
  <si>
    <t>115.88</t>
  </si>
  <si>
    <t>212.13</t>
  </si>
  <si>
    <t>2142220903219</t>
  </si>
  <si>
    <t>76.30</t>
  </si>
  <si>
    <t>116.75</t>
  </si>
  <si>
    <t>193.05</t>
  </si>
  <si>
    <t>2142220902213</t>
  </si>
  <si>
    <t>潘瑾璇</t>
  </si>
  <si>
    <t>182.30</t>
  </si>
  <si>
    <t>3142221002222</t>
  </si>
  <si>
    <t>刘杨炀</t>
  </si>
  <si>
    <t>质量管理科技术员</t>
  </si>
  <si>
    <t>14222006037001147</t>
  </si>
  <si>
    <t>200.56</t>
  </si>
  <si>
    <t>3142221002328</t>
  </si>
  <si>
    <t>张博</t>
  </si>
  <si>
    <t>179.26</t>
  </si>
  <si>
    <t>3142221000517</t>
  </si>
  <si>
    <t>黄锡</t>
  </si>
  <si>
    <t>94.98</t>
  </si>
  <si>
    <t>5242220804729</t>
  </si>
  <si>
    <t>邢书</t>
  </si>
  <si>
    <t>应城市中医医院</t>
  </si>
  <si>
    <t>西医临床2</t>
  </si>
  <si>
    <t>14222006037002149</t>
  </si>
  <si>
    <t>95.59</t>
  </si>
  <si>
    <t>184.04</t>
  </si>
  <si>
    <t>5242220804011</t>
  </si>
  <si>
    <t>李国杰</t>
  </si>
  <si>
    <t>80.07</t>
  </si>
  <si>
    <t>174.12</t>
  </si>
  <si>
    <t>5242220803604</t>
  </si>
  <si>
    <t>耿春艳</t>
  </si>
  <si>
    <t>97.74</t>
  </si>
  <si>
    <t>69.00</t>
  </si>
  <si>
    <t>166.74</t>
  </si>
  <si>
    <t>5242220804411</t>
  </si>
  <si>
    <t>张兴轶</t>
  </si>
  <si>
    <t>164.58</t>
  </si>
  <si>
    <t>5242220804329</t>
  </si>
  <si>
    <t>刘海亮</t>
  </si>
  <si>
    <t>80.36</t>
  </si>
  <si>
    <t>83.35</t>
  </si>
  <si>
    <t>163.71</t>
  </si>
  <si>
    <t>5242220804526</t>
  </si>
  <si>
    <t>马小辉</t>
  </si>
  <si>
    <t>79.74</t>
  </si>
  <si>
    <t>160.99</t>
  </si>
  <si>
    <t>5242220804406</t>
  </si>
  <si>
    <t>廖思奇</t>
  </si>
  <si>
    <t>86.55</t>
  </si>
  <si>
    <t>67.20</t>
  </si>
  <si>
    <t>153.75</t>
  </si>
  <si>
    <t>5242220804029</t>
  </si>
  <si>
    <t>江英</t>
  </si>
  <si>
    <t>75.11</t>
  </si>
  <si>
    <t>149.71</t>
  </si>
  <si>
    <t>5242220804022</t>
  </si>
  <si>
    <t>丁洁</t>
  </si>
  <si>
    <t>83.48</t>
  </si>
  <si>
    <t>59.40</t>
  </si>
  <si>
    <t>142.88</t>
  </si>
  <si>
    <t>5242220804006</t>
  </si>
  <si>
    <t>丁超杰</t>
  </si>
  <si>
    <t>14222006037002150</t>
  </si>
  <si>
    <t>93.44</t>
  </si>
  <si>
    <t>65.35</t>
  </si>
  <si>
    <t>158.79</t>
  </si>
  <si>
    <t>5242220804218</t>
  </si>
  <si>
    <t>陈燕</t>
  </si>
  <si>
    <t>52.20</t>
  </si>
  <si>
    <t>146.55</t>
  </si>
  <si>
    <t>5242220803601</t>
  </si>
  <si>
    <t>郑强</t>
  </si>
  <si>
    <t>14222006037002151</t>
  </si>
  <si>
    <t>99.21</t>
  </si>
  <si>
    <t>182.21</t>
  </si>
  <si>
    <t>5242220804016</t>
  </si>
  <si>
    <t>滕凯</t>
  </si>
  <si>
    <t>90.97</t>
  </si>
  <si>
    <t>182.12</t>
  </si>
  <si>
    <t>5242220808608</t>
  </si>
  <si>
    <t>周梅</t>
  </si>
  <si>
    <t>82.76</t>
  </si>
  <si>
    <t>82.05</t>
  </si>
  <si>
    <t>164.81</t>
  </si>
  <si>
    <t>5242220803910</t>
  </si>
  <si>
    <t>汪晨</t>
  </si>
  <si>
    <t>80.30</t>
  </si>
  <si>
    <t>79.15</t>
  </si>
  <si>
    <t>159.45</t>
  </si>
  <si>
    <t>5242220804001</t>
  </si>
  <si>
    <t>彭敏杰</t>
  </si>
  <si>
    <t>83.65</t>
  </si>
  <si>
    <t>158.95</t>
  </si>
  <si>
    <t>5242220804704</t>
  </si>
  <si>
    <t>胡丹婷</t>
  </si>
  <si>
    <t>83.31</t>
  </si>
  <si>
    <t>73.80</t>
  </si>
  <si>
    <t>157.11</t>
  </si>
  <si>
    <t>5242220803602</t>
  </si>
  <si>
    <t>蔡攀</t>
  </si>
  <si>
    <t>77.83</t>
  </si>
  <si>
    <t>155.83</t>
  </si>
  <si>
    <t>5242220804727</t>
  </si>
  <si>
    <t>周椰</t>
  </si>
  <si>
    <t>72.18</t>
  </si>
  <si>
    <t>154.98</t>
  </si>
  <si>
    <t>5242220804723</t>
  </si>
  <si>
    <t>68.15</t>
  </si>
  <si>
    <t>152.65</t>
  </si>
  <si>
    <t>5242220804008</t>
  </si>
  <si>
    <t>金晶</t>
  </si>
  <si>
    <t>79.35</t>
  </si>
  <si>
    <t>72.15</t>
  </si>
  <si>
    <t>151.50</t>
  </si>
  <si>
    <t>5142220803421</t>
  </si>
  <si>
    <t>刘强</t>
  </si>
  <si>
    <t>中医临床2</t>
  </si>
  <si>
    <t>14222006037002153</t>
  </si>
  <si>
    <t>5142220808505</t>
  </si>
  <si>
    <t>胡妮娜</t>
  </si>
  <si>
    <t>中医临床4</t>
  </si>
  <si>
    <t>14222006037002155</t>
  </si>
  <si>
    <t>93.87</t>
  </si>
  <si>
    <t>87.60</t>
  </si>
  <si>
    <t>5142220803526</t>
  </si>
  <si>
    <t>曾紫澄</t>
  </si>
  <si>
    <t>58.70</t>
  </si>
  <si>
    <t>165.61</t>
  </si>
  <si>
    <t>5142220803519</t>
  </si>
  <si>
    <t>刘思琦</t>
  </si>
  <si>
    <t>59.70</t>
  </si>
  <si>
    <t>150.97</t>
  </si>
  <si>
    <t>5142220803406</t>
  </si>
  <si>
    <t>夏勤</t>
  </si>
  <si>
    <t>中医临床7</t>
  </si>
  <si>
    <t>14222006037002158</t>
  </si>
  <si>
    <t>81.98</t>
  </si>
  <si>
    <t>70.55</t>
  </si>
  <si>
    <t>152.53</t>
  </si>
  <si>
    <t>5142220803525</t>
  </si>
  <si>
    <t>付朝</t>
  </si>
  <si>
    <t>中医临床8</t>
  </si>
  <si>
    <t>14222006037002159</t>
  </si>
  <si>
    <t>111.08</t>
  </si>
  <si>
    <t>80.20</t>
  </si>
  <si>
    <t>191.28</t>
  </si>
  <si>
    <t>5142220808510</t>
  </si>
  <si>
    <t>贺康拯</t>
  </si>
  <si>
    <t>95.69</t>
  </si>
  <si>
    <t>175.19</t>
  </si>
  <si>
    <t>5142220803512</t>
  </si>
  <si>
    <t>龙圣</t>
  </si>
  <si>
    <t>中医临床9</t>
  </si>
  <si>
    <t>14222006037002160</t>
  </si>
  <si>
    <t>117.12</t>
  </si>
  <si>
    <t>71.95</t>
  </si>
  <si>
    <t>189.07</t>
  </si>
  <si>
    <t>5142220803411</t>
  </si>
  <si>
    <t>胡峰</t>
  </si>
  <si>
    <t>78.10</t>
  </si>
  <si>
    <t>187.01</t>
  </si>
  <si>
    <t>5142220803505</t>
  </si>
  <si>
    <t>李勇杰</t>
  </si>
  <si>
    <t>中医临床10</t>
  </si>
  <si>
    <t>14222006037002161</t>
  </si>
  <si>
    <t>95.42</t>
  </si>
  <si>
    <t>86.90</t>
  </si>
  <si>
    <t>182.32</t>
  </si>
  <si>
    <t>5142220803516</t>
  </si>
  <si>
    <t>王旭</t>
  </si>
  <si>
    <t>中医临床11</t>
  </si>
  <si>
    <t>14222006037002162</t>
  </si>
  <si>
    <t>96.35</t>
  </si>
  <si>
    <t>5142220803507</t>
  </si>
  <si>
    <t>张倩</t>
  </si>
  <si>
    <t>90.33</t>
  </si>
  <si>
    <t>164.93</t>
  </si>
  <si>
    <t>5142220803515</t>
  </si>
  <si>
    <t>徐亚楠</t>
  </si>
  <si>
    <t>85.18</t>
  </si>
  <si>
    <t>57.60</t>
  </si>
  <si>
    <t>142.78</t>
  </si>
  <si>
    <t>5142220803529</t>
  </si>
  <si>
    <t>李萌</t>
  </si>
  <si>
    <t>74.86</t>
  </si>
  <si>
    <t>35.40</t>
  </si>
  <si>
    <t>110.26</t>
  </si>
  <si>
    <t>5442220805530</t>
  </si>
  <si>
    <t>14222006037002164</t>
  </si>
  <si>
    <t>194.54</t>
  </si>
  <si>
    <t>5442220807317</t>
  </si>
  <si>
    <t>蔡志琴</t>
  </si>
  <si>
    <t>92.59</t>
  </si>
  <si>
    <t>187.59</t>
  </si>
  <si>
    <t>5442220807305</t>
  </si>
  <si>
    <t>鲁康</t>
  </si>
  <si>
    <t>98.97</t>
  </si>
  <si>
    <t>84.20</t>
  </si>
  <si>
    <t>183.17</t>
  </si>
  <si>
    <t>5442220806725</t>
  </si>
  <si>
    <t>张争</t>
  </si>
  <si>
    <t>97.10</t>
  </si>
  <si>
    <t>182.10</t>
  </si>
  <si>
    <t>5442220805516</t>
  </si>
  <si>
    <t>徐青</t>
  </si>
  <si>
    <t>93.10</t>
  </si>
  <si>
    <t>5442220806810</t>
  </si>
  <si>
    <t>池云扬</t>
  </si>
  <si>
    <t>94.80</t>
  </si>
  <si>
    <t>177.55</t>
  </si>
  <si>
    <t>5442220806225</t>
  </si>
  <si>
    <t>李艳</t>
  </si>
  <si>
    <t>88.12</t>
  </si>
  <si>
    <t>177.12</t>
  </si>
  <si>
    <t>5442220805029</t>
  </si>
  <si>
    <t>代青</t>
  </si>
  <si>
    <t>89.27</t>
  </si>
  <si>
    <t>175.37</t>
  </si>
  <si>
    <t>5442220807012</t>
  </si>
  <si>
    <t>邱丽</t>
  </si>
  <si>
    <t>83.88</t>
  </si>
  <si>
    <t>173.18</t>
  </si>
  <si>
    <t>5442220805607</t>
  </si>
  <si>
    <t>蔡欣玲</t>
  </si>
  <si>
    <t>95.98</t>
  </si>
  <si>
    <t>172.98</t>
  </si>
  <si>
    <t>5442220807113</t>
  </si>
  <si>
    <t>黄吟</t>
  </si>
  <si>
    <t>172.60</t>
  </si>
  <si>
    <t>5442220806908</t>
  </si>
  <si>
    <t>陈蓉</t>
  </si>
  <si>
    <t>85.57</t>
  </si>
  <si>
    <t>81.85</t>
  </si>
  <si>
    <t>167.42</t>
  </si>
  <si>
    <t>5442220805018</t>
  </si>
  <si>
    <t>柯梦莹</t>
  </si>
  <si>
    <t>91.94</t>
  </si>
  <si>
    <t>71.55</t>
  </si>
  <si>
    <t>163.49</t>
  </si>
  <si>
    <t>5442220805208</t>
  </si>
  <si>
    <t>魏姣龙</t>
  </si>
  <si>
    <t>161.56</t>
  </si>
  <si>
    <t>5442220805511</t>
  </si>
  <si>
    <t>张利霞</t>
  </si>
  <si>
    <t>80.73</t>
  </si>
  <si>
    <t>160.93</t>
  </si>
  <si>
    <t>5442220805421</t>
  </si>
  <si>
    <t>张艳</t>
  </si>
  <si>
    <t>14222006037002165</t>
  </si>
  <si>
    <t>97.83</t>
  </si>
  <si>
    <t>89.40</t>
  </si>
  <si>
    <t>187.23</t>
  </si>
  <si>
    <t>5442220805718</t>
  </si>
  <si>
    <t>尹欣慧</t>
  </si>
  <si>
    <t>98.92</t>
  </si>
  <si>
    <t>5442220806012</t>
  </si>
  <si>
    <t>雷秀敏</t>
  </si>
  <si>
    <t>95.36</t>
  </si>
  <si>
    <t>88.40</t>
  </si>
  <si>
    <t>183.76</t>
  </si>
  <si>
    <t>5442220805409</t>
  </si>
  <si>
    <t>艾天娇</t>
  </si>
  <si>
    <t>101.55</t>
  </si>
  <si>
    <t>76.85</t>
  </si>
  <si>
    <t>178.40</t>
  </si>
  <si>
    <t>5442220807007</t>
  </si>
  <si>
    <t>张萌</t>
  </si>
  <si>
    <t>94.38</t>
  </si>
  <si>
    <t>178.38</t>
  </si>
  <si>
    <t>5442220805123</t>
  </si>
  <si>
    <t>王玢</t>
  </si>
  <si>
    <t>91.55</t>
  </si>
  <si>
    <t>86.05</t>
  </si>
  <si>
    <t>5442220807522</t>
  </si>
  <si>
    <t>丁年</t>
  </si>
  <si>
    <t>176.88</t>
  </si>
  <si>
    <t>5442220806629</t>
  </si>
  <si>
    <t>邱晨</t>
  </si>
  <si>
    <t>91.83</t>
  </si>
  <si>
    <t>74.10</t>
  </si>
  <si>
    <t>165.93</t>
  </si>
  <si>
    <t>5442220806321</t>
  </si>
  <si>
    <t>黄思</t>
  </si>
  <si>
    <t>75.10</t>
  </si>
  <si>
    <t>165.50</t>
  </si>
  <si>
    <t>5442220806918</t>
  </si>
  <si>
    <t>雷姣</t>
  </si>
  <si>
    <t>164.40</t>
  </si>
  <si>
    <t>5442220805713</t>
  </si>
  <si>
    <t>王梦瑶</t>
  </si>
  <si>
    <t>81.42</t>
  </si>
  <si>
    <t>161.77</t>
  </si>
  <si>
    <t>5442220807323</t>
  </si>
  <si>
    <t>陈媛</t>
  </si>
  <si>
    <t>92.97</t>
  </si>
  <si>
    <t>159.67</t>
  </si>
  <si>
    <t>5342220804825</t>
  </si>
  <si>
    <t>刘恒</t>
  </si>
  <si>
    <t>药剂</t>
  </si>
  <si>
    <t>14222006037002166</t>
  </si>
  <si>
    <t>114.37</t>
  </si>
  <si>
    <t>193.87</t>
  </si>
  <si>
    <t>5342220804818</t>
  </si>
  <si>
    <t>徐庆</t>
  </si>
  <si>
    <t>80.05</t>
  </si>
  <si>
    <t>5342220804925</t>
  </si>
  <si>
    <t>高志平</t>
  </si>
  <si>
    <t>84.36</t>
  </si>
  <si>
    <t>157.36</t>
  </si>
  <si>
    <t>2142220903407</t>
  </si>
  <si>
    <t>郑丽娟</t>
  </si>
  <si>
    <t>14222006037002167</t>
  </si>
  <si>
    <t>108.75</t>
  </si>
  <si>
    <t>193.11</t>
  </si>
  <si>
    <t>2142220902527</t>
  </si>
  <si>
    <t>余梦凡</t>
  </si>
  <si>
    <t>96.54</t>
  </si>
  <si>
    <t>192.29</t>
  </si>
  <si>
    <t>2142220901609</t>
  </si>
  <si>
    <t>田雪晴</t>
  </si>
  <si>
    <t>92.83</t>
  </si>
  <si>
    <t>187.58</t>
  </si>
  <si>
    <t>3142221002705</t>
  </si>
  <si>
    <t>王丹妮</t>
  </si>
  <si>
    <t>信息技术员</t>
  </si>
  <si>
    <t>14222006037002168</t>
  </si>
  <si>
    <t>102.80</t>
  </si>
  <si>
    <t>85.75</t>
  </si>
  <si>
    <t>188.55</t>
  </si>
  <si>
    <t>3142221000925</t>
  </si>
  <si>
    <t>马月洋</t>
  </si>
  <si>
    <t>93.59</t>
  </si>
  <si>
    <t>182.84</t>
  </si>
  <si>
    <t>3142221000510</t>
  </si>
  <si>
    <t>付丹</t>
  </si>
  <si>
    <t>85.14</t>
  </si>
  <si>
    <t>180.14</t>
  </si>
  <si>
    <t>5242220804311</t>
  </si>
  <si>
    <t>陈瑶</t>
  </si>
  <si>
    <t>应城市妇幼保健计划生育服务中心</t>
  </si>
  <si>
    <t>14222006037003170</t>
  </si>
  <si>
    <t>93.07</t>
  </si>
  <si>
    <t>89.45</t>
  </si>
  <si>
    <t>5242220804216</t>
  </si>
  <si>
    <t>全欢</t>
  </si>
  <si>
    <t>93.17</t>
  </si>
  <si>
    <t>179.22</t>
  </si>
  <si>
    <t>5242220803914</t>
  </si>
  <si>
    <t>张康明</t>
  </si>
  <si>
    <t>90.74</t>
  </si>
  <si>
    <t>164.54</t>
  </si>
  <si>
    <t>5242220803613</t>
  </si>
  <si>
    <t>李利玲</t>
  </si>
  <si>
    <t>75.59</t>
  </si>
  <si>
    <t>88.60</t>
  </si>
  <si>
    <t>164.19</t>
  </si>
  <si>
    <t>5242220804412</t>
  </si>
  <si>
    <t>邓金波</t>
  </si>
  <si>
    <t>82.61</t>
  </si>
  <si>
    <t>78.45</t>
  </si>
  <si>
    <t>161.06</t>
  </si>
  <si>
    <t>5242220804207</t>
  </si>
  <si>
    <t>吴雅娴</t>
  </si>
  <si>
    <t>78.57</t>
  </si>
  <si>
    <t>72.05</t>
  </si>
  <si>
    <t>150.62</t>
  </si>
  <si>
    <t>5542220808004</t>
  </si>
  <si>
    <t>钟金宏</t>
  </si>
  <si>
    <t>14222006037003171</t>
  </si>
  <si>
    <t>85.05</t>
  </si>
  <si>
    <t>180.64</t>
  </si>
  <si>
    <t>5542220807913</t>
  </si>
  <si>
    <t>林紫玉</t>
  </si>
  <si>
    <t>179.85</t>
  </si>
  <si>
    <t>5542220808114</t>
  </si>
  <si>
    <t>李杰</t>
  </si>
  <si>
    <t>104.71</t>
  </si>
  <si>
    <t>63.50</t>
  </si>
  <si>
    <t>168.21</t>
  </si>
  <si>
    <t>5542220808220</t>
  </si>
  <si>
    <t>马粤婷</t>
  </si>
  <si>
    <t>48.80</t>
  </si>
  <si>
    <t>72.85</t>
  </si>
  <si>
    <t>121.65</t>
  </si>
  <si>
    <t>5542220808915</t>
  </si>
  <si>
    <t>卢诗倩</t>
  </si>
  <si>
    <t>14222006037003172</t>
  </si>
  <si>
    <t>99.27</t>
  </si>
  <si>
    <t>83.45</t>
  </si>
  <si>
    <t>182.72</t>
  </si>
  <si>
    <t>5542220808119</t>
  </si>
  <si>
    <t>陈飞</t>
  </si>
  <si>
    <t>69.14</t>
  </si>
  <si>
    <t>150.84</t>
  </si>
  <si>
    <t>5542220807626</t>
  </si>
  <si>
    <t>叶紫欣</t>
  </si>
  <si>
    <t>63.83</t>
  </si>
  <si>
    <t>57.95</t>
  </si>
  <si>
    <t>5542220807729</t>
  </si>
  <si>
    <t>杨有利</t>
  </si>
  <si>
    <t>14222006037003173</t>
  </si>
  <si>
    <t>104.86</t>
  </si>
  <si>
    <t>75.25</t>
  </si>
  <si>
    <t>180.11</t>
  </si>
  <si>
    <t>5542220807630</t>
  </si>
  <si>
    <t>曾静</t>
  </si>
  <si>
    <t>121.33</t>
  </si>
  <si>
    <t>5542220807704</t>
  </si>
  <si>
    <t>钱紫薇</t>
  </si>
  <si>
    <t>107.21</t>
  </si>
  <si>
    <t>177.41</t>
  </si>
  <si>
    <t>5542220807625</t>
  </si>
  <si>
    <t>陈宇</t>
  </si>
  <si>
    <t>106.22</t>
  </si>
  <si>
    <t>174.47</t>
  </si>
  <si>
    <t>5542220807706</t>
  </si>
  <si>
    <t>田玲玲</t>
  </si>
  <si>
    <t>94.36</t>
  </si>
  <si>
    <t>64.80</t>
  </si>
  <si>
    <t>159.16</t>
  </si>
  <si>
    <t>5542220807826</t>
  </si>
  <si>
    <t>张辉</t>
  </si>
  <si>
    <t>92.16</t>
  </si>
  <si>
    <t>78.40</t>
  </si>
  <si>
    <t>170.56</t>
  </si>
  <si>
    <t>5542220808021</t>
  </si>
  <si>
    <t>范文玉</t>
  </si>
  <si>
    <t>62.00</t>
  </si>
  <si>
    <t>154.84</t>
  </si>
  <si>
    <t>5542220807811</t>
  </si>
  <si>
    <t>卢璐</t>
  </si>
  <si>
    <t>58.50</t>
  </si>
  <si>
    <t>145.25</t>
  </si>
  <si>
    <t>5542220807728</t>
  </si>
  <si>
    <t>江婷</t>
  </si>
  <si>
    <t>64.73</t>
  </si>
  <si>
    <t>48.70</t>
  </si>
  <si>
    <t>113.43</t>
  </si>
  <si>
    <t>5342220804812</t>
  </si>
  <si>
    <t>鲁天</t>
  </si>
  <si>
    <t>14222006037003174</t>
  </si>
  <si>
    <t>84.96</t>
  </si>
  <si>
    <t>157.81</t>
  </si>
  <si>
    <t>5342220804822</t>
  </si>
  <si>
    <t>黄燚</t>
  </si>
  <si>
    <t>67.35</t>
  </si>
  <si>
    <t>150.85</t>
  </si>
  <si>
    <t>5442220806110</t>
  </si>
  <si>
    <t>徐诗文</t>
  </si>
  <si>
    <t>护理1</t>
  </si>
  <si>
    <t>14222006037003175</t>
  </si>
  <si>
    <t>97.36</t>
  </si>
  <si>
    <t>82.20</t>
  </si>
  <si>
    <t>179.56</t>
  </si>
  <si>
    <t>5442220806017</t>
  </si>
  <si>
    <t>陈梦雯</t>
  </si>
  <si>
    <t>79.90</t>
  </si>
  <si>
    <t>172.90</t>
  </si>
  <si>
    <t>5442220806703</t>
  </si>
  <si>
    <t>季佳怡</t>
  </si>
  <si>
    <t>88.58</t>
  </si>
  <si>
    <t>171.38</t>
  </si>
  <si>
    <t>5442220805912</t>
  </si>
  <si>
    <t>74.50</t>
  </si>
  <si>
    <t>165.78</t>
  </si>
  <si>
    <t>5442220805329</t>
  </si>
  <si>
    <t>王子熙</t>
  </si>
  <si>
    <t>81.18</t>
  </si>
  <si>
    <t>163.58</t>
  </si>
  <si>
    <t>5442220806109</t>
  </si>
  <si>
    <t>许嫚</t>
  </si>
  <si>
    <t>84.08</t>
  </si>
  <si>
    <t>158.28</t>
  </si>
  <si>
    <t>5442220806518</t>
  </si>
  <si>
    <t>彭东英</t>
  </si>
  <si>
    <t>73.30</t>
  </si>
  <si>
    <t>158.02</t>
  </si>
  <si>
    <t>5442220807003</t>
  </si>
  <si>
    <t>卢苗</t>
  </si>
  <si>
    <t>80.37</t>
  </si>
  <si>
    <t>75.90</t>
  </si>
  <si>
    <t>156.27</t>
  </si>
  <si>
    <t>5442220805015</t>
  </si>
  <si>
    <t>李思</t>
  </si>
  <si>
    <t>82.16</t>
  </si>
  <si>
    <t>156.26</t>
  </si>
  <si>
    <t>5442220807426</t>
  </si>
  <si>
    <t>陈玉丹</t>
  </si>
  <si>
    <t>14222006037003176</t>
  </si>
  <si>
    <t>108.81</t>
  </si>
  <si>
    <t>5442220806506</t>
  </si>
  <si>
    <t>陈紫欢</t>
  </si>
  <si>
    <t>105.66</t>
  </si>
  <si>
    <t>79.20</t>
  </si>
  <si>
    <t>184.86</t>
  </si>
  <si>
    <t>5442220807015</t>
  </si>
  <si>
    <t>邓丽君</t>
  </si>
  <si>
    <t>103.43</t>
  </si>
  <si>
    <t>179.43</t>
  </si>
  <si>
    <t>5442220805527</t>
  </si>
  <si>
    <t>徐莹</t>
  </si>
  <si>
    <t>88.74</t>
  </si>
  <si>
    <t>89.60</t>
  </si>
  <si>
    <t>178.34</t>
  </si>
  <si>
    <t>5442220807315</t>
  </si>
  <si>
    <t>曾文英</t>
  </si>
  <si>
    <t>92.40</t>
  </si>
  <si>
    <t>177.40</t>
  </si>
  <si>
    <t>5442220805206</t>
  </si>
  <si>
    <t>熊咏怡</t>
  </si>
  <si>
    <t>101.47</t>
  </si>
  <si>
    <t>74.90</t>
  </si>
  <si>
    <t>176.37</t>
  </si>
  <si>
    <t>5442220805110</t>
  </si>
  <si>
    <t>王鹃</t>
  </si>
  <si>
    <t>79.30</t>
  </si>
  <si>
    <t>172.74</t>
  </si>
  <si>
    <t>5442220806114</t>
  </si>
  <si>
    <t>何娉</t>
  </si>
  <si>
    <t>89.94</t>
  </si>
  <si>
    <t>79.70</t>
  </si>
  <si>
    <t>169.64</t>
  </si>
  <si>
    <t>5442220805824</t>
  </si>
  <si>
    <t>尹文会</t>
  </si>
  <si>
    <t>93.48</t>
  </si>
  <si>
    <t>74.40</t>
  </si>
  <si>
    <t>167.88</t>
  </si>
  <si>
    <t>5442220806705</t>
  </si>
  <si>
    <t>易丽娜</t>
  </si>
  <si>
    <t>84.24</t>
  </si>
  <si>
    <t>81.90</t>
  </si>
  <si>
    <t>5442220805106</t>
  </si>
  <si>
    <t>王环</t>
  </si>
  <si>
    <t>96.03</t>
  </si>
  <si>
    <t>68.70</t>
  </si>
  <si>
    <t>164.73</t>
  </si>
  <si>
    <t>5442220806607</t>
  </si>
  <si>
    <t>滕伊</t>
  </si>
  <si>
    <t>84.85</t>
  </si>
  <si>
    <t>78.20</t>
  </si>
  <si>
    <t>163.05</t>
  </si>
  <si>
    <t>5442220808807</t>
  </si>
  <si>
    <t>肖娉</t>
  </si>
  <si>
    <t>162.83</t>
  </si>
  <si>
    <t>5442220806808</t>
  </si>
  <si>
    <t>王梦婵</t>
  </si>
  <si>
    <t>74.95</t>
  </si>
  <si>
    <t>161.45</t>
  </si>
  <si>
    <t>5442220806707</t>
  </si>
  <si>
    <t>郭依</t>
  </si>
  <si>
    <t>80.85</t>
  </si>
  <si>
    <t>160.55</t>
  </si>
  <si>
    <t>2142220900526</t>
  </si>
  <si>
    <t>肖萌</t>
  </si>
  <si>
    <t>14222006037003177</t>
  </si>
  <si>
    <t>101.08</t>
  </si>
  <si>
    <t>198.33</t>
  </si>
  <si>
    <t>2142220903205</t>
  </si>
  <si>
    <t>徐子怡</t>
  </si>
  <si>
    <t>100.06</t>
  </si>
  <si>
    <t>196.56</t>
  </si>
  <si>
    <t>2142220903212</t>
  </si>
  <si>
    <t>陈雪梅</t>
  </si>
  <si>
    <t>73.85</t>
  </si>
  <si>
    <t>166.85</t>
  </si>
  <si>
    <t>3142221001709</t>
  </si>
  <si>
    <t>方媚扬</t>
  </si>
  <si>
    <t>应城市疾病预防控制中心</t>
  </si>
  <si>
    <t>14222006037004180</t>
  </si>
  <si>
    <t>3142221003115</t>
  </si>
  <si>
    <t>李佳辉</t>
  </si>
  <si>
    <t>92.74</t>
  </si>
  <si>
    <t>3142221002206</t>
  </si>
  <si>
    <t>潘文惠</t>
  </si>
  <si>
    <t>95.95</t>
  </si>
  <si>
    <t>69.25</t>
  </si>
  <si>
    <t>165.20</t>
  </si>
  <si>
    <t>5542220807922</t>
  </si>
  <si>
    <t>张思琪</t>
  </si>
  <si>
    <t>14222006037004181</t>
  </si>
  <si>
    <t>112.25</t>
  </si>
  <si>
    <t>97.45</t>
  </si>
  <si>
    <t>209.70</t>
  </si>
  <si>
    <t>5542220808014</t>
  </si>
  <si>
    <t>杨慧娟</t>
  </si>
  <si>
    <t>112.21</t>
  </si>
  <si>
    <t>203.21</t>
  </si>
  <si>
    <t>5542220807612</t>
  </si>
  <si>
    <t>陈黛雪</t>
  </si>
  <si>
    <t>126.44</t>
  </si>
  <si>
    <t>199.44</t>
  </si>
  <si>
    <t>5542220808115</t>
  </si>
  <si>
    <t>张新星</t>
  </si>
  <si>
    <t>106.89</t>
  </si>
  <si>
    <t>198.09</t>
  </si>
  <si>
    <t>5542220807824</t>
  </si>
  <si>
    <t>118.11</t>
  </si>
  <si>
    <t>79.10</t>
  </si>
  <si>
    <t>197.21</t>
  </si>
  <si>
    <t>5542220808129</t>
  </si>
  <si>
    <t>林俊辰</t>
  </si>
  <si>
    <t>117.47</t>
  </si>
  <si>
    <t>51.35</t>
  </si>
  <si>
    <t>168.82</t>
  </si>
  <si>
    <t>5542220807715</t>
  </si>
  <si>
    <t>程泽</t>
  </si>
  <si>
    <t>86.82</t>
  </si>
  <si>
    <t>178.32</t>
  </si>
  <si>
    <t>5542220807701</t>
  </si>
  <si>
    <t>候力</t>
  </si>
  <si>
    <t>105.74</t>
  </si>
  <si>
    <t>69.55</t>
  </si>
  <si>
    <t>175.29</t>
  </si>
  <si>
    <t>5542220807817</t>
  </si>
  <si>
    <t>武丽丽</t>
  </si>
  <si>
    <t>97.21</t>
  </si>
  <si>
    <t>54.70</t>
  </si>
  <si>
    <t>151.91</t>
  </si>
  <si>
    <t>5542220808911</t>
  </si>
  <si>
    <t>陶真真</t>
  </si>
  <si>
    <t>14222006037004182</t>
  </si>
  <si>
    <t>72.04</t>
  </si>
  <si>
    <t>86.85</t>
  </si>
  <si>
    <t>158.89</t>
  </si>
  <si>
    <t>5542220808008</t>
  </si>
  <si>
    <t>丁思琪</t>
  </si>
  <si>
    <t>89.83</t>
  </si>
  <si>
    <t>67.00</t>
  </si>
  <si>
    <t>156.83</t>
  </si>
  <si>
    <t>5542220808216</t>
  </si>
  <si>
    <t>石舟</t>
  </si>
  <si>
    <t>83.63</t>
  </si>
  <si>
    <t>36.80</t>
  </si>
  <si>
    <t>120.43</t>
  </si>
  <si>
    <t>5542220807627</t>
  </si>
  <si>
    <t>高绮</t>
  </si>
  <si>
    <t>14222006037004183</t>
  </si>
  <si>
    <t>106.38</t>
  </si>
  <si>
    <t>183.88</t>
  </si>
  <si>
    <t>5542220808020</t>
  </si>
  <si>
    <t>袁超君</t>
  </si>
  <si>
    <t>90.87</t>
  </si>
  <si>
    <t>74.70</t>
  </si>
  <si>
    <t>165.57</t>
  </si>
  <si>
    <t>5542220807909</t>
  </si>
  <si>
    <t>聂玉怡</t>
  </si>
  <si>
    <t>111.06</t>
  </si>
  <si>
    <t>37.50</t>
  </si>
  <si>
    <t>148.56</t>
  </si>
  <si>
    <t>1142220503825</t>
  </si>
  <si>
    <t>吴逸</t>
  </si>
  <si>
    <t>应城市卫生和计划生育综合监督执法局</t>
  </si>
  <si>
    <t>14222006037005186</t>
  </si>
  <si>
    <t>113.73</t>
  </si>
  <si>
    <t>210.48</t>
  </si>
  <si>
    <t>1142220501923</t>
  </si>
  <si>
    <t>刘华华</t>
  </si>
  <si>
    <t>111.49</t>
  </si>
  <si>
    <t>1142220500609</t>
  </si>
  <si>
    <t>吴潇</t>
  </si>
  <si>
    <t>103.72</t>
  </si>
  <si>
    <t>1142220505022</t>
  </si>
  <si>
    <t>夏晶</t>
  </si>
  <si>
    <t>197.26</t>
  </si>
  <si>
    <t>1142220501825</t>
  </si>
  <si>
    <t>100.96</t>
  </si>
  <si>
    <t>188.71</t>
  </si>
  <si>
    <t>1142220504110</t>
  </si>
  <si>
    <t>刘红磊</t>
  </si>
  <si>
    <t>185.75</t>
  </si>
  <si>
    <t>5242220803609</t>
  </si>
  <si>
    <t>万芳</t>
  </si>
  <si>
    <t>应城市血防医院</t>
  </si>
  <si>
    <t>西医临床</t>
  </si>
  <si>
    <t>14222006037006184</t>
  </si>
  <si>
    <t>95.04</t>
  </si>
  <si>
    <t>72.90</t>
  </si>
  <si>
    <t>5242220804202</t>
  </si>
  <si>
    <t>田会明</t>
  </si>
  <si>
    <t>80.77</t>
  </si>
  <si>
    <t>167.67</t>
  </si>
  <si>
    <t>5242220803820</t>
  </si>
  <si>
    <t>贺俊强</t>
  </si>
  <si>
    <t>93.68</t>
  </si>
  <si>
    <t>5242220804521</t>
  </si>
  <si>
    <t>徐磊</t>
  </si>
  <si>
    <t>83.96</t>
  </si>
  <si>
    <t>65.75</t>
  </si>
  <si>
    <t>5242220803929</t>
  </si>
  <si>
    <t>丁晓晓</t>
  </si>
  <si>
    <t>79.22</t>
  </si>
  <si>
    <t>60.10</t>
  </si>
  <si>
    <t>139.32</t>
  </si>
  <si>
    <t>5442220807408</t>
  </si>
  <si>
    <t>吴思祺</t>
  </si>
  <si>
    <t>护理</t>
  </si>
  <si>
    <t>14222006037006185</t>
  </si>
  <si>
    <t>119.43</t>
  </si>
  <si>
    <t>89.35</t>
  </si>
  <si>
    <t>208.78</t>
  </si>
  <si>
    <t>5442220805407</t>
  </si>
  <si>
    <t>陈薇</t>
  </si>
  <si>
    <t>95.60</t>
  </si>
  <si>
    <t>5442220805709</t>
  </si>
  <si>
    <t>范晓玲</t>
  </si>
  <si>
    <t>95.54</t>
  </si>
  <si>
    <t>5442220806606</t>
  </si>
  <si>
    <t>张静</t>
  </si>
  <si>
    <t>97.80</t>
  </si>
  <si>
    <t>78.80</t>
  </si>
  <si>
    <t>176.60</t>
  </si>
  <si>
    <t>5442220806408</t>
  </si>
  <si>
    <t>96.62</t>
  </si>
  <si>
    <t>171.82</t>
  </si>
  <si>
    <t>5442220806624</t>
  </si>
  <si>
    <t>黄珊</t>
  </si>
  <si>
    <t>89.86</t>
  </si>
  <si>
    <t>77.90</t>
  </si>
  <si>
    <t>167.76</t>
  </si>
  <si>
    <t>5442220807401</t>
  </si>
  <si>
    <t>王琳</t>
  </si>
  <si>
    <t>92.52</t>
  </si>
  <si>
    <t>71.80</t>
  </si>
  <si>
    <t>164.32</t>
  </si>
  <si>
    <t>5442220807309</t>
  </si>
  <si>
    <t>廖桃元</t>
  </si>
  <si>
    <t>85.07</t>
  </si>
  <si>
    <t>160.17</t>
  </si>
  <si>
    <t>5442220807524</t>
  </si>
  <si>
    <t>陶荣</t>
  </si>
  <si>
    <t>80.34</t>
  </si>
  <si>
    <t>156.74</t>
  </si>
  <si>
    <t>5442220805705</t>
  </si>
  <si>
    <t>范丝雨</t>
  </si>
  <si>
    <t>应城市急救中心</t>
  </si>
  <si>
    <t>14222006037007187</t>
  </si>
  <si>
    <t>123.24</t>
  </si>
  <si>
    <t>212.74</t>
  </si>
  <si>
    <t>5442220805301</t>
  </si>
  <si>
    <t>范丹平</t>
  </si>
  <si>
    <t>82.10</t>
  </si>
  <si>
    <t>167.90</t>
  </si>
  <si>
    <t>5442220806730</t>
  </si>
  <si>
    <t>高萌</t>
  </si>
  <si>
    <t>86.49</t>
  </si>
  <si>
    <t>166.79</t>
  </si>
  <si>
    <t>5442220806015</t>
  </si>
  <si>
    <t>黄颖</t>
  </si>
  <si>
    <t>89.49</t>
  </si>
  <si>
    <t>73.90</t>
  </si>
  <si>
    <t>163.39</t>
  </si>
  <si>
    <t>5442220807025</t>
  </si>
  <si>
    <t>严冬冬</t>
  </si>
  <si>
    <t>88.28</t>
  </si>
  <si>
    <t>161.58</t>
  </si>
  <si>
    <t>5442220805014</t>
  </si>
  <si>
    <t>鲁冰冰</t>
  </si>
  <si>
    <t>85.10</t>
  </si>
  <si>
    <t>70.50</t>
  </si>
  <si>
    <t>155.60</t>
  </si>
  <si>
    <t>附件2-2</t>
  </si>
  <si>
    <t>2023年应城市事业单位统一公开招聘免笔试岗位资格复审
人员名单</t>
  </si>
  <si>
    <t>序号</t>
  </si>
  <si>
    <t>岗位代码</t>
  </si>
  <si>
    <t>岗位名称</t>
  </si>
  <si>
    <t>招聘人数</t>
  </si>
  <si>
    <t>14222006037001121</t>
  </si>
  <si>
    <t>西医临床1</t>
  </si>
  <si>
    <t>代敏</t>
  </si>
  <si>
    <t>冯利波</t>
  </si>
  <si>
    <t>耿坡</t>
  </si>
  <si>
    <t>彭林艳</t>
  </si>
  <si>
    <t>万晶</t>
  </si>
  <si>
    <t>王智</t>
  </si>
  <si>
    <t>吴琴</t>
  </si>
  <si>
    <t>肖平</t>
  </si>
  <si>
    <t>徐缓</t>
  </si>
  <si>
    <t>张鹤</t>
  </si>
  <si>
    <t>张涛</t>
  </si>
  <si>
    <t>14222006037001122</t>
  </si>
  <si>
    <t>曹锐</t>
  </si>
  <si>
    <t>陈小蕾</t>
  </si>
  <si>
    <t>程根熙</t>
  </si>
  <si>
    <t>樊政炎</t>
  </si>
  <si>
    <t>李婷</t>
  </si>
  <si>
    <t>刘彬</t>
  </si>
  <si>
    <t>陶曲</t>
  </si>
  <si>
    <t>汪乾坤</t>
  </si>
  <si>
    <t>王林风</t>
  </si>
  <si>
    <t>张克明</t>
  </si>
  <si>
    <t>周成</t>
  </si>
  <si>
    <t>14222006037001134</t>
  </si>
  <si>
    <t>陈晓丽</t>
  </si>
  <si>
    <t>郭明霞</t>
  </si>
  <si>
    <t>胡聪</t>
  </si>
  <si>
    <t>胡婕</t>
  </si>
  <si>
    <t>胡筱兰</t>
  </si>
  <si>
    <t>田晶</t>
  </si>
  <si>
    <t>王滢</t>
  </si>
  <si>
    <t>张晋芬</t>
  </si>
  <si>
    <t>郑盼</t>
  </si>
  <si>
    <t>14222006037002148</t>
  </si>
  <si>
    <t>陈超</t>
  </si>
  <si>
    <t>李雄俊</t>
  </si>
  <si>
    <t>龙俊鹏</t>
  </si>
  <si>
    <t>马三英</t>
  </si>
  <si>
    <t>沈阿利</t>
  </si>
  <si>
    <t>王志军</t>
  </si>
  <si>
    <t>14222006037002152</t>
  </si>
  <si>
    <t>中医临床1</t>
  </si>
  <si>
    <t>袁清波</t>
  </si>
  <si>
    <t>14222006037002163</t>
  </si>
  <si>
    <t>陈鹤</t>
  </si>
  <si>
    <t>胡薇</t>
  </si>
  <si>
    <t>14222006037003169</t>
  </si>
  <si>
    <t>刘姗</t>
  </si>
  <si>
    <t>张景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</si>
</sst>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0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9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/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/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5" fillId="0" borderId="0"/>
    <xf numFmtId="0" fontId="2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</cellStyleXfs>
  <cellXfs count="4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13" applyNumberFormat="1" applyFont="1" applyFill="1" applyBorder="1" applyAlignment="1" applyProtection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1" xfId="53" applyNumberFormat="1" applyFont="1" applyFill="1" applyBorder="1" applyAlignment="1" applyProtection="1">
      <alignment horizontal="center" vertical="center" wrapText="1"/>
    </xf>
    <xf numFmtId="0" fontId="2" fillId="0" borderId="1" xfId="54" applyNumberFormat="1" applyFont="1" applyFill="1" applyBorder="1" applyAlignment="1" applyProtection="1">
      <alignment horizontal="center" vertical="center" wrapText="1"/>
    </xf>
    <xf numFmtId="0" fontId="2" fillId="0" borderId="1" xfId="52" applyNumberFormat="1" applyFont="1" applyFill="1" applyBorder="1" applyAlignment="1" applyProtection="1">
      <alignment horizontal="center" vertical="center" wrapText="1"/>
    </xf>
    <xf numFmtId="0" fontId="2" fillId="0" borderId="1" xfId="13" applyNumberFormat="1" applyFont="1" applyFill="1" applyBorder="1" applyAlignment="1" applyProtection="1">
      <alignment horizontal="center" vertical="center" wrapText="1"/>
    </xf>
    <xf numFmtId="0" fontId="0" fillId="0" borderId="1" xfId="20" applyNumberFormat="1" applyFont="1" applyFill="1" applyBorder="1" applyAlignment="1">
      <alignment horizontal="center" vertical="center" wrapText="1"/>
    </xf>
    <xf numFmtId="0" fontId="2" fillId="0" borderId="1" xfId="53" applyNumberFormat="1" applyFont="1" applyFill="1" applyBorder="1" applyAlignment="1" applyProtection="1">
      <alignment horizontal="center" vertical="center"/>
    </xf>
    <xf numFmtId="0" fontId="2" fillId="0" borderId="1" xfId="54" applyNumberFormat="1" applyFont="1" applyFill="1" applyBorder="1" applyAlignment="1" applyProtection="1">
      <alignment horizontal="center" vertical="center"/>
    </xf>
    <xf numFmtId="0" fontId="2" fillId="0" borderId="1" xfId="52" applyNumberFormat="1" applyFont="1" applyFill="1" applyBorder="1" applyAlignment="1" applyProtection="1">
      <alignment horizontal="center" vertical="center"/>
    </xf>
    <xf numFmtId="0" fontId="0" fillId="0" borderId="1" xfId="34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vertical="center"/>
    </xf>
    <xf numFmtId="0" fontId="0" fillId="0" borderId="4" xfId="20" applyFont="1" applyFill="1" applyBorder="1" applyAlignment="1">
      <alignment horizont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20" applyFont="1" applyFill="1" applyBorder="1" applyAlignment="1">
      <alignment horizontal="center"/>
    </xf>
    <xf numFmtId="0" fontId="0" fillId="0" borderId="1" xfId="34" applyFont="1" applyFill="1" applyBorder="1" applyAlignment="1">
      <alignment horizontal="center" wrapText="1"/>
    </xf>
    <xf numFmtId="176" fontId="0" fillId="0" borderId="1" xfId="0" applyNumberFormat="1" applyFill="1" applyBorder="1" applyAlignment="1">
      <alignment vertical="center" wrapText="1"/>
    </xf>
    <xf numFmtId="0" fontId="0" fillId="0" borderId="1" xfId="20" applyFont="1" applyFill="1" applyBorder="1" applyAlignment="1">
      <alignment horizont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0" fillId="0" borderId="1" xfId="34" applyFont="1" applyBorder="1" applyAlignment="1">
      <alignment horizontal="center"/>
    </xf>
    <xf numFmtId="0" fontId="0" fillId="0" borderId="1" xfId="20" applyFont="1" applyBorder="1" applyAlignment="1">
      <alignment horizontal="center"/>
    </xf>
    <xf numFmtId="0" fontId="0" fillId="0" borderId="0" xfId="0" applyFill="1" applyBorder="1" applyAlignment="1"/>
    <xf numFmtId="0" fontId="2" fillId="0" borderId="1" xfId="13" applyNumberFormat="1" applyFont="1" applyFill="1" applyBorder="1" applyAlignment="1" applyProtection="1" quotePrefix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1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4" xfId="52"/>
    <cellStyle name="常规 7" xfId="53"/>
    <cellStyle name="常规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96"/>
  <sheetViews>
    <sheetView tabSelected="1" topLeftCell="A756" workbookViewId="0">
      <selection activeCell="N787" sqref="N787"/>
    </sheetView>
  </sheetViews>
  <sheetFormatPr defaultColWidth="9" defaultRowHeight="13.5"/>
  <cols>
    <col min="1" max="1" width="14.875" style="14" customWidth="1"/>
    <col min="2" max="2" width="7" style="14" customWidth="1"/>
    <col min="3" max="3" width="5.125" style="14" customWidth="1"/>
    <col min="4" max="4" width="19" style="14" customWidth="1"/>
    <col min="5" max="5" width="15" style="14" customWidth="1"/>
    <col min="6" max="6" width="19.375" style="14" customWidth="1"/>
    <col min="7" max="7" width="6.25" style="14" customWidth="1"/>
    <col min="8" max="10" width="7.375" style="14" customWidth="1"/>
    <col min="11" max="11" width="8.125" style="14" customWidth="1"/>
    <col min="12" max="12" width="5.125" style="14" customWidth="1"/>
    <col min="13" max="14" width="8.125" style="16" customWidth="1"/>
    <col min="15" max="15" width="4.75" style="16" customWidth="1"/>
    <col min="16" max="16384" width="9" style="14"/>
  </cols>
  <sheetData>
    <row r="1" s="14" customFormat="1" ht="21" customHeight="1" spans="1:15">
      <c r="A1" s="14" t="s">
        <v>0</v>
      </c>
      <c r="M1" s="16"/>
      <c r="N1" s="16"/>
      <c r="O1" s="16"/>
    </row>
    <row r="2" s="14" customFormat="1" ht="35" customHeight="1" spans="1:1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="14" customFormat="1" ht="52" customHeight="1" spans="1:15">
      <c r="A3" s="18" t="s">
        <v>2</v>
      </c>
      <c r="B3" s="19" t="s">
        <v>3</v>
      </c>
      <c r="C3" s="20" t="s">
        <v>4</v>
      </c>
      <c r="D3" s="21" t="s">
        <v>5</v>
      </c>
      <c r="E3" s="21" t="s">
        <v>6</v>
      </c>
      <c r="F3" s="21" t="s">
        <v>7</v>
      </c>
      <c r="G3" s="21" t="s">
        <v>8</v>
      </c>
      <c r="H3" s="22" t="s">
        <v>9</v>
      </c>
      <c r="I3" s="22" t="s">
        <v>10</v>
      </c>
      <c r="J3" s="22" t="s">
        <v>11</v>
      </c>
      <c r="K3" s="27" t="s">
        <v>12</v>
      </c>
      <c r="L3" s="22" t="s">
        <v>13</v>
      </c>
      <c r="M3" s="27" t="s">
        <v>14</v>
      </c>
      <c r="N3" s="27" t="s">
        <v>15</v>
      </c>
      <c r="O3" s="27" t="s">
        <v>16</v>
      </c>
    </row>
    <row r="4" s="15" customFormat="1" spans="1:15">
      <c r="A4" s="23" t="s">
        <v>17</v>
      </c>
      <c r="B4" s="24" t="s">
        <v>18</v>
      </c>
      <c r="C4" s="25" t="s">
        <v>19</v>
      </c>
      <c r="D4" s="4" t="s">
        <v>20</v>
      </c>
      <c r="E4" s="4" t="s">
        <v>21</v>
      </c>
      <c r="F4" s="4" t="s">
        <v>22</v>
      </c>
      <c r="G4" s="4">
        <v>1</v>
      </c>
      <c r="H4" s="26" t="s">
        <v>23</v>
      </c>
      <c r="I4" s="26" t="s">
        <v>24</v>
      </c>
      <c r="J4" s="26" t="s">
        <v>25</v>
      </c>
      <c r="K4" s="28">
        <f t="shared" ref="K4:K67" si="0">J4/3</f>
        <v>70.8</v>
      </c>
      <c r="L4" s="29"/>
      <c r="M4" s="30">
        <f t="shared" ref="M4:M67" si="1">K4+L4</f>
        <v>70.8</v>
      </c>
      <c r="N4" s="30">
        <f t="shared" ref="N4:N67" si="2">M4*0.4</f>
        <v>28.32</v>
      </c>
      <c r="O4" s="31">
        <v>1</v>
      </c>
    </row>
    <row r="5" s="15" customFormat="1" spans="1:15">
      <c r="A5" s="23" t="s">
        <v>26</v>
      </c>
      <c r="B5" s="24" t="s">
        <v>27</v>
      </c>
      <c r="C5" s="25" t="s">
        <v>19</v>
      </c>
      <c r="D5" s="4" t="s">
        <v>20</v>
      </c>
      <c r="E5" s="4" t="s">
        <v>21</v>
      </c>
      <c r="F5" s="4" t="s">
        <v>22</v>
      </c>
      <c r="G5" s="4"/>
      <c r="H5" s="26" t="s">
        <v>28</v>
      </c>
      <c r="I5" s="26" t="s">
        <v>29</v>
      </c>
      <c r="J5" s="26" t="s">
        <v>30</v>
      </c>
      <c r="K5" s="28">
        <f t="shared" si="0"/>
        <v>69.0233333333333</v>
      </c>
      <c r="L5" s="32"/>
      <c r="M5" s="30">
        <f t="shared" si="1"/>
        <v>69.0233333333333</v>
      </c>
      <c r="N5" s="30">
        <f t="shared" si="2"/>
        <v>27.6093333333333</v>
      </c>
      <c r="O5" s="31">
        <v>2</v>
      </c>
    </row>
    <row r="6" s="15" customFormat="1" spans="1:15">
      <c r="A6" s="23" t="s">
        <v>31</v>
      </c>
      <c r="B6" s="24" t="s">
        <v>32</v>
      </c>
      <c r="C6" s="25" t="s">
        <v>19</v>
      </c>
      <c r="D6" s="4" t="s">
        <v>20</v>
      </c>
      <c r="E6" s="4" t="s">
        <v>21</v>
      </c>
      <c r="F6" s="4" t="s">
        <v>22</v>
      </c>
      <c r="G6" s="4"/>
      <c r="H6" s="26" t="s">
        <v>33</v>
      </c>
      <c r="I6" s="26" t="s">
        <v>34</v>
      </c>
      <c r="J6" s="26" t="s">
        <v>35</v>
      </c>
      <c r="K6" s="28">
        <f t="shared" si="0"/>
        <v>68.0666666666667</v>
      </c>
      <c r="L6" s="32"/>
      <c r="M6" s="30">
        <f t="shared" si="1"/>
        <v>68.0666666666667</v>
      </c>
      <c r="N6" s="30">
        <f t="shared" si="2"/>
        <v>27.2266666666667</v>
      </c>
      <c r="O6" s="31">
        <v>3</v>
      </c>
    </row>
    <row r="7" s="15" customFormat="1" spans="1:15">
      <c r="A7" s="23" t="s">
        <v>36</v>
      </c>
      <c r="B7" s="24" t="s">
        <v>37</v>
      </c>
      <c r="C7" s="25" t="s">
        <v>38</v>
      </c>
      <c r="D7" s="4" t="s">
        <v>20</v>
      </c>
      <c r="E7" s="4" t="s">
        <v>39</v>
      </c>
      <c r="F7" s="4" t="s">
        <v>40</v>
      </c>
      <c r="G7" s="4">
        <v>1</v>
      </c>
      <c r="H7" s="26" t="s">
        <v>41</v>
      </c>
      <c r="I7" s="26" t="s">
        <v>42</v>
      </c>
      <c r="J7" s="26" t="s">
        <v>43</v>
      </c>
      <c r="K7" s="28">
        <f t="shared" si="0"/>
        <v>70.8966666666667</v>
      </c>
      <c r="L7" s="32"/>
      <c r="M7" s="30">
        <f t="shared" si="1"/>
        <v>70.8966666666667</v>
      </c>
      <c r="N7" s="30">
        <f t="shared" si="2"/>
        <v>28.3586666666667</v>
      </c>
      <c r="O7" s="31">
        <v>1</v>
      </c>
    </row>
    <row r="8" s="15" customFormat="1" spans="1:15">
      <c r="A8" s="23" t="s">
        <v>44</v>
      </c>
      <c r="B8" s="24" t="s">
        <v>45</v>
      </c>
      <c r="C8" s="25" t="s">
        <v>19</v>
      </c>
      <c r="D8" s="4" t="s">
        <v>20</v>
      </c>
      <c r="E8" s="4" t="s">
        <v>39</v>
      </c>
      <c r="F8" s="4" t="s">
        <v>40</v>
      </c>
      <c r="G8" s="4"/>
      <c r="H8" s="26" t="s">
        <v>46</v>
      </c>
      <c r="I8" s="26" t="s">
        <v>47</v>
      </c>
      <c r="J8" s="26" t="s">
        <v>48</v>
      </c>
      <c r="K8" s="28">
        <f t="shared" si="0"/>
        <v>65.7433333333333</v>
      </c>
      <c r="L8" s="32"/>
      <c r="M8" s="30">
        <f t="shared" si="1"/>
        <v>65.7433333333333</v>
      </c>
      <c r="N8" s="30">
        <f t="shared" si="2"/>
        <v>26.2973333333333</v>
      </c>
      <c r="O8" s="31">
        <v>2</v>
      </c>
    </row>
    <row r="9" s="15" customFormat="1" spans="1:15">
      <c r="A9" s="23" t="s">
        <v>49</v>
      </c>
      <c r="B9" s="24" t="s">
        <v>50</v>
      </c>
      <c r="C9" s="25" t="s">
        <v>19</v>
      </c>
      <c r="D9" s="4" t="s">
        <v>20</v>
      </c>
      <c r="E9" s="4" t="s">
        <v>39</v>
      </c>
      <c r="F9" s="4" t="s">
        <v>40</v>
      </c>
      <c r="G9" s="4"/>
      <c r="H9" s="26" t="s">
        <v>51</v>
      </c>
      <c r="I9" s="26" t="s">
        <v>52</v>
      </c>
      <c r="J9" s="26" t="s">
        <v>53</v>
      </c>
      <c r="K9" s="28">
        <f t="shared" si="0"/>
        <v>65.5433333333333</v>
      </c>
      <c r="L9" s="32"/>
      <c r="M9" s="30">
        <f t="shared" si="1"/>
        <v>65.5433333333333</v>
      </c>
      <c r="N9" s="30">
        <f t="shared" si="2"/>
        <v>26.2173333333333</v>
      </c>
      <c r="O9" s="31">
        <v>3</v>
      </c>
    </row>
    <row r="10" s="15" customFormat="1" spans="1:15">
      <c r="A10" s="23" t="s">
        <v>54</v>
      </c>
      <c r="B10" s="24" t="s">
        <v>55</v>
      </c>
      <c r="C10" s="25" t="s">
        <v>38</v>
      </c>
      <c r="D10" s="4" t="s">
        <v>56</v>
      </c>
      <c r="E10" s="4" t="s">
        <v>57</v>
      </c>
      <c r="F10" s="4" t="s">
        <v>58</v>
      </c>
      <c r="G10" s="4">
        <v>1</v>
      </c>
      <c r="H10" s="26" t="s">
        <v>59</v>
      </c>
      <c r="I10" s="26" t="s">
        <v>60</v>
      </c>
      <c r="J10" s="26" t="s">
        <v>61</v>
      </c>
      <c r="K10" s="28">
        <f t="shared" si="0"/>
        <v>67.78</v>
      </c>
      <c r="L10" s="32"/>
      <c r="M10" s="30">
        <f t="shared" si="1"/>
        <v>67.78</v>
      </c>
      <c r="N10" s="30">
        <f t="shared" si="2"/>
        <v>27.112</v>
      </c>
      <c r="O10" s="31">
        <v>1</v>
      </c>
    </row>
    <row r="11" s="15" customFormat="1" spans="1:15">
      <c r="A11" s="23" t="s">
        <v>62</v>
      </c>
      <c r="B11" s="24" t="s">
        <v>63</v>
      </c>
      <c r="C11" s="25" t="s">
        <v>38</v>
      </c>
      <c r="D11" s="4" t="s">
        <v>56</v>
      </c>
      <c r="E11" s="4" t="s">
        <v>57</v>
      </c>
      <c r="F11" s="4" t="s">
        <v>58</v>
      </c>
      <c r="G11" s="4"/>
      <c r="H11" s="26" t="s">
        <v>64</v>
      </c>
      <c r="I11" s="26" t="s">
        <v>65</v>
      </c>
      <c r="J11" s="26" t="s">
        <v>66</v>
      </c>
      <c r="K11" s="28">
        <f t="shared" si="0"/>
        <v>66.0066666666667</v>
      </c>
      <c r="L11" s="32"/>
      <c r="M11" s="30">
        <f t="shared" si="1"/>
        <v>66.0066666666667</v>
      </c>
      <c r="N11" s="30">
        <f t="shared" si="2"/>
        <v>26.4026666666667</v>
      </c>
      <c r="O11" s="31">
        <v>2</v>
      </c>
    </row>
    <row r="12" s="15" customFormat="1" spans="1:15">
      <c r="A12" s="23" t="s">
        <v>67</v>
      </c>
      <c r="B12" s="24" t="s">
        <v>68</v>
      </c>
      <c r="C12" s="25" t="s">
        <v>38</v>
      </c>
      <c r="D12" s="4" t="s">
        <v>56</v>
      </c>
      <c r="E12" s="4" t="s">
        <v>57</v>
      </c>
      <c r="F12" s="40" t="s">
        <v>58</v>
      </c>
      <c r="G12" s="4"/>
      <c r="H12" s="26" t="s">
        <v>69</v>
      </c>
      <c r="I12" s="26" t="s">
        <v>70</v>
      </c>
      <c r="J12" s="26" t="s">
        <v>71</v>
      </c>
      <c r="K12" s="28">
        <f t="shared" si="0"/>
        <v>65.17</v>
      </c>
      <c r="L12" s="32"/>
      <c r="M12" s="30">
        <f t="shared" si="1"/>
        <v>65.17</v>
      </c>
      <c r="N12" s="30">
        <f t="shared" si="2"/>
        <v>26.068</v>
      </c>
      <c r="O12" s="31">
        <v>3</v>
      </c>
    </row>
    <row r="13" s="15" customFormat="1" spans="1:15">
      <c r="A13" s="23" t="s">
        <v>72</v>
      </c>
      <c r="B13" s="24" t="s">
        <v>73</v>
      </c>
      <c r="C13" s="25" t="s">
        <v>38</v>
      </c>
      <c r="D13" s="4" t="s">
        <v>74</v>
      </c>
      <c r="E13" s="4" t="s">
        <v>75</v>
      </c>
      <c r="F13" s="4" t="s">
        <v>76</v>
      </c>
      <c r="G13" s="4">
        <v>1</v>
      </c>
      <c r="H13" s="26" t="s">
        <v>77</v>
      </c>
      <c r="I13" s="26" t="s">
        <v>78</v>
      </c>
      <c r="J13" s="26" t="s">
        <v>79</v>
      </c>
      <c r="K13" s="28">
        <f t="shared" si="0"/>
        <v>69.58</v>
      </c>
      <c r="L13" s="32"/>
      <c r="M13" s="30">
        <f t="shared" si="1"/>
        <v>69.58</v>
      </c>
      <c r="N13" s="30">
        <f t="shared" si="2"/>
        <v>27.832</v>
      </c>
      <c r="O13" s="31">
        <v>1</v>
      </c>
    </row>
    <row r="14" s="15" customFormat="1" spans="1:15">
      <c r="A14" s="23" t="s">
        <v>80</v>
      </c>
      <c r="B14" s="24" t="s">
        <v>81</v>
      </c>
      <c r="C14" s="25" t="s">
        <v>19</v>
      </c>
      <c r="D14" s="4" t="s">
        <v>74</v>
      </c>
      <c r="E14" s="4" t="s">
        <v>75</v>
      </c>
      <c r="F14" s="4" t="s">
        <v>76</v>
      </c>
      <c r="G14" s="4"/>
      <c r="H14" s="26" t="s">
        <v>82</v>
      </c>
      <c r="I14" s="26" t="s">
        <v>83</v>
      </c>
      <c r="J14" s="26" t="s">
        <v>84</v>
      </c>
      <c r="K14" s="28">
        <f t="shared" si="0"/>
        <v>66.6933333333333</v>
      </c>
      <c r="L14" s="32"/>
      <c r="M14" s="30">
        <f t="shared" si="1"/>
        <v>66.6933333333333</v>
      </c>
      <c r="N14" s="30">
        <f t="shared" si="2"/>
        <v>26.6773333333333</v>
      </c>
      <c r="O14" s="31">
        <v>2</v>
      </c>
    </row>
    <row r="15" s="15" customFormat="1" spans="1:15">
      <c r="A15" s="23" t="s">
        <v>85</v>
      </c>
      <c r="B15" s="24" t="s">
        <v>86</v>
      </c>
      <c r="C15" s="25" t="s">
        <v>38</v>
      </c>
      <c r="D15" s="4" t="s">
        <v>74</v>
      </c>
      <c r="E15" s="4" t="s">
        <v>75</v>
      </c>
      <c r="F15" s="4" t="s">
        <v>76</v>
      </c>
      <c r="G15" s="4"/>
      <c r="H15" s="26" t="s">
        <v>87</v>
      </c>
      <c r="I15" s="26" t="s">
        <v>88</v>
      </c>
      <c r="J15" s="26" t="s">
        <v>89</v>
      </c>
      <c r="K15" s="28">
        <f t="shared" si="0"/>
        <v>62.44</v>
      </c>
      <c r="L15" s="32"/>
      <c r="M15" s="30">
        <f t="shared" si="1"/>
        <v>62.44</v>
      </c>
      <c r="N15" s="30">
        <f t="shared" si="2"/>
        <v>24.976</v>
      </c>
      <c r="O15" s="31">
        <v>3</v>
      </c>
    </row>
    <row r="16" s="15" customFormat="1" spans="1:15">
      <c r="A16" s="23" t="s">
        <v>90</v>
      </c>
      <c r="B16" s="24" t="s">
        <v>91</v>
      </c>
      <c r="C16" s="25" t="s">
        <v>38</v>
      </c>
      <c r="D16" s="4" t="s">
        <v>92</v>
      </c>
      <c r="E16" s="4" t="s">
        <v>93</v>
      </c>
      <c r="F16" s="4" t="s">
        <v>94</v>
      </c>
      <c r="G16" s="4">
        <v>1</v>
      </c>
      <c r="H16" s="26" t="s">
        <v>95</v>
      </c>
      <c r="I16" s="26" t="s">
        <v>96</v>
      </c>
      <c r="J16" s="26" t="s">
        <v>97</v>
      </c>
      <c r="K16" s="28">
        <f t="shared" si="0"/>
        <v>66.79</v>
      </c>
      <c r="L16" s="32"/>
      <c r="M16" s="30">
        <f t="shared" si="1"/>
        <v>66.79</v>
      </c>
      <c r="N16" s="30">
        <f t="shared" si="2"/>
        <v>26.716</v>
      </c>
      <c r="O16" s="31">
        <v>1</v>
      </c>
    </row>
    <row r="17" s="15" customFormat="1" spans="1:15">
      <c r="A17" s="23" t="s">
        <v>98</v>
      </c>
      <c r="B17" s="24" t="s">
        <v>99</v>
      </c>
      <c r="C17" s="25" t="s">
        <v>38</v>
      </c>
      <c r="D17" s="4" t="s">
        <v>92</v>
      </c>
      <c r="E17" s="4" t="s">
        <v>93</v>
      </c>
      <c r="F17" s="4" t="s">
        <v>94</v>
      </c>
      <c r="G17" s="4"/>
      <c r="H17" s="26" t="s">
        <v>100</v>
      </c>
      <c r="I17" s="26" t="s">
        <v>101</v>
      </c>
      <c r="J17" s="26" t="s">
        <v>102</v>
      </c>
      <c r="K17" s="28">
        <f t="shared" si="0"/>
        <v>66.6033333333333</v>
      </c>
      <c r="L17" s="32"/>
      <c r="M17" s="30">
        <f t="shared" si="1"/>
        <v>66.6033333333333</v>
      </c>
      <c r="N17" s="30">
        <f t="shared" si="2"/>
        <v>26.6413333333333</v>
      </c>
      <c r="O17" s="31">
        <v>2</v>
      </c>
    </row>
    <row r="18" s="15" customFormat="1" spans="1:15">
      <c r="A18" s="23" t="s">
        <v>103</v>
      </c>
      <c r="B18" s="24" t="s">
        <v>104</v>
      </c>
      <c r="C18" s="25" t="s">
        <v>38</v>
      </c>
      <c r="D18" s="4" t="s">
        <v>92</v>
      </c>
      <c r="E18" s="4" t="s">
        <v>93</v>
      </c>
      <c r="F18" s="4" t="s">
        <v>94</v>
      </c>
      <c r="G18" s="4"/>
      <c r="H18" s="26" t="s">
        <v>105</v>
      </c>
      <c r="I18" s="26" t="s">
        <v>106</v>
      </c>
      <c r="J18" s="26" t="s">
        <v>107</v>
      </c>
      <c r="K18" s="28">
        <f t="shared" si="0"/>
        <v>64.32</v>
      </c>
      <c r="L18" s="32"/>
      <c r="M18" s="30">
        <f t="shared" si="1"/>
        <v>64.32</v>
      </c>
      <c r="N18" s="30">
        <f t="shared" si="2"/>
        <v>25.728</v>
      </c>
      <c r="O18" s="31">
        <v>3</v>
      </c>
    </row>
    <row r="19" s="15" customFormat="1" spans="1:15">
      <c r="A19" s="23" t="s">
        <v>108</v>
      </c>
      <c r="B19" s="24" t="s">
        <v>109</v>
      </c>
      <c r="C19" s="25" t="s">
        <v>38</v>
      </c>
      <c r="D19" s="4" t="s">
        <v>110</v>
      </c>
      <c r="E19" s="4" t="s">
        <v>111</v>
      </c>
      <c r="F19" s="4" t="s">
        <v>112</v>
      </c>
      <c r="G19" s="4">
        <v>1</v>
      </c>
      <c r="H19" s="26" t="s">
        <v>113</v>
      </c>
      <c r="I19" s="26" t="s">
        <v>114</v>
      </c>
      <c r="J19" s="26" t="s">
        <v>115</v>
      </c>
      <c r="K19" s="28">
        <f t="shared" si="0"/>
        <v>72.81</v>
      </c>
      <c r="L19" s="32"/>
      <c r="M19" s="30">
        <f t="shared" si="1"/>
        <v>72.81</v>
      </c>
      <c r="N19" s="30">
        <f t="shared" si="2"/>
        <v>29.124</v>
      </c>
      <c r="O19" s="31">
        <v>1</v>
      </c>
    </row>
    <row r="20" s="15" customFormat="1" spans="1:15">
      <c r="A20" s="23" t="s">
        <v>116</v>
      </c>
      <c r="B20" s="24" t="s">
        <v>117</v>
      </c>
      <c r="C20" s="25" t="s">
        <v>38</v>
      </c>
      <c r="D20" s="4" t="s">
        <v>110</v>
      </c>
      <c r="E20" s="4" t="s">
        <v>111</v>
      </c>
      <c r="F20" s="4" t="s">
        <v>112</v>
      </c>
      <c r="G20" s="4"/>
      <c r="H20" s="26" t="s">
        <v>118</v>
      </c>
      <c r="I20" s="26" t="s">
        <v>119</v>
      </c>
      <c r="J20" s="26" t="s">
        <v>120</v>
      </c>
      <c r="K20" s="28">
        <f t="shared" si="0"/>
        <v>69.8733333333333</v>
      </c>
      <c r="L20" s="32"/>
      <c r="M20" s="30">
        <f t="shared" si="1"/>
        <v>69.8733333333333</v>
      </c>
      <c r="N20" s="30">
        <f t="shared" si="2"/>
        <v>27.9493333333333</v>
      </c>
      <c r="O20" s="31">
        <v>2</v>
      </c>
    </row>
    <row r="21" s="15" customFormat="1" spans="1:15">
      <c r="A21" s="23" t="s">
        <v>121</v>
      </c>
      <c r="B21" s="24" t="s">
        <v>122</v>
      </c>
      <c r="C21" s="25" t="s">
        <v>38</v>
      </c>
      <c r="D21" s="4" t="s">
        <v>110</v>
      </c>
      <c r="E21" s="4" t="s">
        <v>111</v>
      </c>
      <c r="F21" s="4" t="s">
        <v>112</v>
      </c>
      <c r="G21" s="4"/>
      <c r="H21" s="26" t="s">
        <v>123</v>
      </c>
      <c r="I21" s="26" t="s">
        <v>124</v>
      </c>
      <c r="J21" s="26" t="s">
        <v>125</v>
      </c>
      <c r="K21" s="28">
        <f t="shared" si="0"/>
        <v>66.5933333333333</v>
      </c>
      <c r="L21" s="32"/>
      <c r="M21" s="30">
        <f t="shared" si="1"/>
        <v>66.5933333333333</v>
      </c>
      <c r="N21" s="30">
        <f t="shared" si="2"/>
        <v>26.6373333333333</v>
      </c>
      <c r="O21" s="31">
        <v>3</v>
      </c>
    </row>
    <row r="22" s="15" customFormat="1" spans="1:15">
      <c r="A22" s="23" t="s">
        <v>126</v>
      </c>
      <c r="B22" s="24" t="s">
        <v>127</v>
      </c>
      <c r="C22" s="25" t="s">
        <v>38</v>
      </c>
      <c r="D22" s="4" t="s">
        <v>128</v>
      </c>
      <c r="E22" s="4" t="s">
        <v>129</v>
      </c>
      <c r="F22" s="4" t="s">
        <v>130</v>
      </c>
      <c r="G22" s="4">
        <v>1</v>
      </c>
      <c r="H22" s="26" t="s">
        <v>131</v>
      </c>
      <c r="I22" s="26" t="s">
        <v>132</v>
      </c>
      <c r="J22" s="26" t="s">
        <v>133</v>
      </c>
      <c r="K22" s="28">
        <f t="shared" si="0"/>
        <v>71.58</v>
      </c>
      <c r="L22" s="32"/>
      <c r="M22" s="30">
        <f t="shared" si="1"/>
        <v>71.58</v>
      </c>
      <c r="N22" s="30">
        <f t="shared" si="2"/>
        <v>28.632</v>
      </c>
      <c r="O22" s="31">
        <v>1</v>
      </c>
    </row>
    <row r="23" s="15" customFormat="1" spans="1:15">
      <c r="A23" s="23" t="s">
        <v>134</v>
      </c>
      <c r="B23" s="24" t="s">
        <v>135</v>
      </c>
      <c r="C23" s="25" t="s">
        <v>38</v>
      </c>
      <c r="D23" s="4" t="s">
        <v>128</v>
      </c>
      <c r="E23" s="4" t="s">
        <v>129</v>
      </c>
      <c r="F23" s="4" t="s">
        <v>130</v>
      </c>
      <c r="G23" s="4"/>
      <c r="H23" s="26" t="s">
        <v>136</v>
      </c>
      <c r="I23" s="26" t="s">
        <v>137</v>
      </c>
      <c r="J23" s="26" t="s">
        <v>138</v>
      </c>
      <c r="K23" s="28">
        <f t="shared" si="0"/>
        <v>70.24</v>
      </c>
      <c r="L23" s="32"/>
      <c r="M23" s="30">
        <f t="shared" si="1"/>
        <v>70.24</v>
      </c>
      <c r="N23" s="30">
        <f t="shared" si="2"/>
        <v>28.096</v>
      </c>
      <c r="O23" s="31">
        <v>2</v>
      </c>
    </row>
    <row r="24" s="15" customFormat="1" spans="1:15">
      <c r="A24" s="23" t="s">
        <v>139</v>
      </c>
      <c r="B24" s="24" t="s">
        <v>140</v>
      </c>
      <c r="C24" s="25" t="s">
        <v>19</v>
      </c>
      <c r="D24" s="4" t="s">
        <v>128</v>
      </c>
      <c r="E24" s="4" t="s">
        <v>129</v>
      </c>
      <c r="F24" s="4" t="s">
        <v>130</v>
      </c>
      <c r="G24" s="4"/>
      <c r="H24" s="26" t="s">
        <v>141</v>
      </c>
      <c r="I24" s="26" t="s">
        <v>142</v>
      </c>
      <c r="J24" s="26" t="s">
        <v>143</v>
      </c>
      <c r="K24" s="28">
        <f t="shared" si="0"/>
        <v>67.91</v>
      </c>
      <c r="L24" s="32"/>
      <c r="M24" s="30">
        <f t="shared" si="1"/>
        <v>67.91</v>
      </c>
      <c r="N24" s="30">
        <f t="shared" si="2"/>
        <v>27.164</v>
      </c>
      <c r="O24" s="31">
        <v>3</v>
      </c>
    </row>
    <row r="25" s="15" customFormat="1" spans="1:15">
      <c r="A25" s="23" t="s">
        <v>144</v>
      </c>
      <c r="B25" s="24" t="s">
        <v>145</v>
      </c>
      <c r="C25" s="25" t="s">
        <v>38</v>
      </c>
      <c r="D25" s="4" t="s">
        <v>146</v>
      </c>
      <c r="E25" s="4" t="s">
        <v>147</v>
      </c>
      <c r="F25" s="4" t="s">
        <v>148</v>
      </c>
      <c r="G25" s="4">
        <v>3</v>
      </c>
      <c r="H25" s="26" t="s">
        <v>149</v>
      </c>
      <c r="I25" s="26" t="s">
        <v>142</v>
      </c>
      <c r="J25" s="26" t="s">
        <v>150</v>
      </c>
      <c r="K25" s="28">
        <f t="shared" si="0"/>
        <v>70.9866666666667</v>
      </c>
      <c r="L25" s="32"/>
      <c r="M25" s="30">
        <f t="shared" si="1"/>
        <v>70.9866666666667</v>
      </c>
      <c r="N25" s="30">
        <f t="shared" si="2"/>
        <v>28.3946666666667</v>
      </c>
      <c r="O25" s="31">
        <v>1</v>
      </c>
    </row>
    <row r="26" s="15" customFormat="1" spans="1:15">
      <c r="A26" s="23" t="s">
        <v>151</v>
      </c>
      <c r="B26" s="24" t="s">
        <v>152</v>
      </c>
      <c r="C26" s="25" t="s">
        <v>19</v>
      </c>
      <c r="D26" s="4" t="s">
        <v>146</v>
      </c>
      <c r="E26" s="4" t="s">
        <v>147</v>
      </c>
      <c r="F26" s="4" t="s">
        <v>148</v>
      </c>
      <c r="G26" s="4"/>
      <c r="H26" s="26" t="s">
        <v>153</v>
      </c>
      <c r="I26" s="26" t="s">
        <v>60</v>
      </c>
      <c r="J26" s="26" t="s">
        <v>154</v>
      </c>
      <c r="K26" s="28">
        <f t="shared" si="0"/>
        <v>69.0133333333333</v>
      </c>
      <c r="L26" s="32"/>
      <c r="M26" s="30">
        <f t="shared" si="1"/>
        <v>69.0133333333333</v>
      </c>
      <c r="N26" s="30">
        <f t="shared" si="2"/>
        <v>27.6053333333333</v>
      </c>
      <c r="O26" s="31">
        <v>2</v>
      </c>
    </row>
    <row r="27" s="15" customFormat="1" spans="1:15">
      <c r="A27" s="23" t="s">
        <v>155</v>
      </c>
      <c r="B27" s="24" t="s">
        <v>156</v>
      </c>
      <c r="C27" s="25" t="s">
        <v>19</v>
      </c>
      <c r="D27" s="4" t="s">
        <v>146</v>
      </c>
      <c r="E27" s="4" t="s">
        <v>147</v>
      </c>
      <c r="F27" s="4" t="s">
        <v>148</v>
      </c>
      <c r="G27" s="4"/>
      <c r="H27" s="26" t="s">
        <v>157</v>
      </c>
      <c r="I27" s="26" t="s">
        <v>158</v>
      </c>
      <c r="J27" s="26" t="s">
        <v>159</v>
      </c>
      <c r="K27" s="28">
        <f t="shared" si="0"/>
        <v>68.7566666666667</v>
      </c>
      <c r="L27" s="32"/>
      <c r="M27" s="30">
        <f t="shared" si="1"/>
        <v>68.7566666666667</v>
      </c>
      <c r="N27" s="30">
        <f t="shared" si="2"/>
        <v>27.5026666666667</v>
      </c>
      <c r="O27" s="31">
        <v>3</v>
      </c>
    </row>
    <row r="28" s="15" customFormat="1" spans="1:15">
      <c r="A28" s="23" t="s">
        <v>160</v>
      </c>
      <c r="B28" s="24" t="s">
        <v>161</v>
      </c>
      <c r="C28" s="25" t="s">
        <v>19</v>
      </c>
      <c r="D28" s="4" t="s">
        <v>146</v>
      </c>
      <c r="E28" s="4" t="s">
        <v>147</v>
      </c>
      <c r="F28" s="4" t="s">
        <v>148</v>
      </c>
      <c r="G28" s="4"/>
      <c r="H28" s="26" t="s">
        <v>162</v>
      </c>
      <c r="I28" s="26" t="s">
        <v>163</v>
      </c>
      <c r="J28" s="26" t="s">
        <v>164</v>
      </c>
      <c r="K28" s="28">
        <f t="shared" si="0"/>
        <v>62.8766666666667</v>
      </c>
      <c r="L28" s="32">
        <v>5</v>
      </c>
      <c r="M28" s="30">
        <f t="shared" si="1"/>
        <v>67.8766666666667</v>
      </c>
      <c r="N28" s="30">
        <f t="shared" si="2"/>
        <v>27.1506666666667</v>
      </c>
      <c r="O28" s="31">
        <v>4</v>
      </c>
    </row>
    <row r="29" s="15" customFormat="1" spans="1:15">
      <c r="A29" s="23" t="s">
        <v>165</v>
      </c>
      <c r="B29" s="24" t="s">
        <v>166</v>
      </c>
      <c r="C29" s="25" t="s">
        <v>38</v>
      </c>
      <c r="D29" s="4" t="s">
        <v>146</v>
      </c>
      <c r="E29" s="4" t="s">
        <v>147</v>
      </c>
      <c r="F29" s="4" t="s">
        <v>148</v>
      </c>
      <c r="G29" s="4"/>
      <c r="H29" s="26" t="s">
        <v>167</v>
      </c>
      <c r="I29" s="26" t="s">
        <v>168</v>
      </c>
      <c r="J29" s="26" t="s">
        <v>169</v>
      </c>
      <c r="K29" s="28">
        <f t="shared" si="0"/>
        <v>67.7266666666667</v>
      </c>
      <c r="L29" s="32"/>
      <c r="M29" s="30">
        <f t="shared" si="1"/>
        <v>67.7266666666667</v>
      </c>
      <c r="N29" s="30">
        <f t="shared" si="2"/>
        <v>27.0906666666667</v>
      </c>
      <c r="O29" s="31">
        <v>5</v>
      </c>
    </row>
    <row r="30" s="15" customFormat="1" spans="1:15">
      <c r="A30" s="23" t="s">
        <v>170</v>
      </c>
      <c r="B30" s="24" t="s">
        <v>171</v>
      </c>
      <c r="C30" s="25" t="s">
        <v>19</v>
      </c>
      <c r="D30" s="4" t="s">
        <v>146</v>
      </c>
      <c r="E30" s="4" t="s">
        <v>147</v>
      </c>
      <c r="F30" s="4" t="s">
        <v>148</v>
      </c>
      <c r="G30" s="4"/>
      <c r="H30" s="26" t="s">
        <v>172</v>
      </c>
      <c r="I30" s="26" t="s">
        <v>173</v>
      </c>
      <c r="J30" s="26" t="s">
        <v>174</v>
      </c>
      <c r="K30" s="28">
        <f t="shared" si="0"/>
        <v>67.52</v>
      </c>
      <c r="L30" s="32"/>
      <c r="M30" s="30">
        <f t="shared" si="1"/>
        <v>67.52</v>
      </c>
      <c r="N30" s="30">
        <f t="shared" si="2"/>
        <v>27.008</v>
      </c>
      <c r="O30" s="31">
        <v>6</v>
      </c>
    </row>
    <row r="31" s="15" customFormat="1" spans="1:15">
      <c r="A31" s="23" t="s">
        <v>175</v>
      </c>
      <c r="B31" s="24" t="s">
        <v>176</v>
      </c>
      <c r="C31" s="25" t="s">
        <v>19</v>
      </c>
      <c r="D31" s="4" t="s">
        <v>146</v>
      </c>
      <c r="E31" s="4" t="s">
        <v>147</v>
      </c>
      <c r="F31" s="4" t="s">
        <v>148</v>
      </c>
      <c r="G31" s="4"/>
      <c r="H31" s="26" t="s">
        <v>177</v>
      </c>
      <c r="I31" s="26" t="s">
        <v>106</v>
      </c>
      <c r="J31" s="26" t="s">
        <v>178</v>
      </c>
      <c r="K31" s="28">
        <f t="shared" si="0"/>
        <v>67.25</v>
      </c>
      <c r="L31" s="32"/>
      <c r="M31" s="30">
        <f t="shared" si="1"/>
        <v>67.25</v>
      </c>
      <c r="N31" s="30">
        <f t="shared" si="2"/>
        <v>26.9</v>
      </c>
      <c r="O31" s="31">
        <v>7</v>
      </c>
    </row>
    <row r="32" s="15" customFormat="1" spans="1:15">
      <c r="A32" s="23" t="s">
        <v>179</v>
      </c>
      <c r="B32" s="24" t="s">
        <v>180</v>
      </c>
      <c r="C32" s="25" t="s">
        <v>38</v>
      </c>
      <c r="D32" s="4" t="s">
        <v>146</v>
      </c>
      <c r="E32" s="4" t="s">
        <v>147</v>
      </c>
      <c r="F32" s="4" t="s">
        <v>148</v>
      </c>
      <c r="G32" s="4"/>
      <c r="H32" s="26" t="s">
        <v>181</v>
      </c>
      <c r="I32" s="26" t="s">
        <v>182</v>
      </c>
      <c r="J32" s="26" t="s">
        <v>183</v>
      </c>
      <c r="K32" s="28">
        <f t="shared" si="0"/>
        <v>66.96</v>
      </c>
      <c r="L32" s="32"/>
      <c r="M32" s="30">
        <f t="shared" si="1"/>
        <v>66.96</v>
      </c>
      <c r="N32" s="30">
        <f t="shared" si="2"/>
        <v>26.784</v>
      </c>
      <c r="O32" s="31">
        <v>8</v>
      </c>
    </row>
    <row r="33" s="15" customFormat="1" spans="1:15">
      <c r="A33" s="23" t="s">
        <v>184</v>
      </c>
      <c r="B33" s="24" t="s">
        <v>185</v>
      </c>
      <c r="C33" s="25" t="s">
        <v>19</v>
      </c>
      <c r="D33" s="4" t="s">
        <v>146</v>
      </c>
      <c r="E33" s="4" t="s">
        <v>147</v>
      </c>
      <c r="F33" s="4" t="s">
        <v>148</v>
      </c>
      <c r="G33" s="4"/>
      <c r="H33" s="26" t="s">
        <v>186</v>
      </c>
      <c r="I33" s="26" t="s">
        <v>187</v>
      </c>
      <c r="J33" s="26" t="s">
        <v>188</v>
      </c>
      <c r="K33" s="28">
        <f t="shared" si="0"/>
        <v>65.03</v>
      </c>
      <c r="L33" s="32"/>
      <c r="M33" s="30">
        <f t="shared" si="1"/>
        <v>65.03</v>
      </c>
      <c r="N33" s="30">
        <f t="shared" si="2"/>
        <v>26.012</v>
      </c>
      <c r="O33" s="31">
        <v>9</v>
      </c>
    </row>
    <row r="34" s="15" customFormat="1" spans="1:15">
      <c r="A34" s="23" t="s">
        <v>189</v>
      </c>
      <c r="B34" s="24" t="s">
        <v>190</v>
      </c>
      <c r="C34" s="25" t="s">
        <v>38</v>
      </c>
      <c r="D34" s="4" t="s">
        <v>191</v>
      </c>
      <c r="E34" s="4" t="s">
        <v>192</v>
      </c>
      <c r="F34" s="4" t="s">
        <v>193</v>
      </c>
      <c r="G34" s="4">
        <v>1</v>
      </c>
      <c r="H34" s="26" t="s">
        <v>194</v>
      </c>
      <c r="I34" s="26" t="s">
        <v>177</v>
      </c>
      <c r="J34" s="26" t="s">
        <v>195</v>
      </c>
      <c r="K34" s="28">
        <f t="shared" si="0"/>
        <v>64.7566666666667</v>
      </c>
      <c r="L34" s="32"/>
      <c r="M34" s="30">
        <f t="shared" si="1"/>
        <v>64.7566666666667</v>
      </c>
      <c r="N34" s="30">
        <f t="shared" si="2"/>
        <v>25.9026666666667</v>
      </c>
      <c r="O34" s="31">
        <v>1</v>
      </c>
    </row>
    <row r="35" s="15" customFormat="1" spans="1:15">
      <c r="A35" s="23" t="s">
        <v>196</v>
      </c>
      <c r="B35" s="24" t="s">
        <v>197</v>
      </c>
      <c r="C35" s="25" t="s">
        <v>38</v>
      </c>
      <c r="D35" s="4" t="s">
        <v>191</v>
      </c>
      <c r="E35" s="4" t="s">
        <v>192</v>
      </c>
      <c r="F35" s="4" t="s">
        <v>193</v>
      </c>
      <c r="G35" s="4"/>
      <c r="H35" s="26" t="s">
        <v>198</v>
      </c>
      <c r="I35" s="26" t="s">
        <v>199</v>
      </c>
      <c r="J35" s="26" t="s">
        <v>200</v>
      </c>
      <c r="K35" s="28">
        <f t="shared" si="0"/>
        <v>63.5</v>
      </c>
      <c r="L35" s="32"/>
      <c r="M35" s="30">
        <f t="shared" si="1"/>
        <v>63.5</v>
      </c>
      <c r="N35" s="30">
        <f t="shared" si="2"/>
        <v>25.4</v>
      </c>
      <c r="O35" s="31">
        <v>2</v>
      </c>
    </row>
    <row r="36" s="15" customFormat="1" spans="1:15">
      <c r="A36" s="23" t="s">
        <v>201</v>
      </c>
      <c r="B36" s="24" t="s">
        <v>202</v>
      </c>
      <c r="C36" s="25" t="s">
        <v>38</v>
      </c>
      <c r="D36" s="4" t="s">
        <v>191</v>
      </c>
      <c r="E36" s="4" t="s">
        <v>192</v>
      </c>
      <c r="F36" s="4" t="s">
        <v>193</v>
      </c>
      <c r="G36" s="4"/>
      <c r="H36" s="26" t="s">
        <v>203</v>
      </c>
      <c r="I36" s="26" t="s">
        <v>158</v>
      </c>
      <c r="J36" s="26" t="s">
        <v>204</v>
      </c>
      <c r="K36" s="28">
        <f t="shared" si="0"/>
        <v>63.2533333333333</v>
      </c>
      <c r="L36" s="32"/>
      <c r="M36" s="30">
        <f t="shared" si="1"/>
        <v>63.2533333333333</v>
      </c>
      <c r="N36" s="30">
        <f t="shared" si="2"/>
        <v>25.3013333333333</v>
      </c>
      <c r="O36" s="31">
        <v>3</v>
      </c>
    </row>
    <row r="37" s="15" customFormat="1" spans="1:15">
      <c r="A37" s="23" t="s">
        <v>205</v>
      </c>
      <c r="B37" s="24" t="s">
        <v>206</v>
      </c>
      <c r="C37" s="25" t="s">
        <v>19</v>
      </c>
      <c r="D37" s="4" t="s">
        <v>207</v>
      </c>
      <c r="E37" s="4" t="s">
        <v>147</v>
      </c>
      <c r="F37" s="4" t="s">
        <v>208</v>
      </c>
      <c r="G37" s="4">
        <v>1</v>
      </c>
      <c r="H37" s="26" t="s">
        <v>209</v>
      </c>
      <c r="I37" s="26" t="s">
        <v>210</v>
      </c>
      <c r="J37" s="26" t="s">
        <v>211</v>
      </c>
      <c r="K37" s="28">
        <f t="shared" si="0"/>
        <v>69.2933333333333</v>
      </c>
      <c r="L37" s="32"/>
      <c r="M37" s="30">
        <f t="shared" si="1"/>
        <v>69.2933333333333</v>
      </c>
      <c r="N37" s="30">
        <f t="shared" si="2"/>
        <v>27.7173333333333</v>
      </c>
      <c r="O37" s="31">
        <v>1</v>
      </c>
    </row>
    <row r="38" s="15" customFormat="1" spans="1:15">
      <c r="A38" s="23" t="s">
        <v>212</v>
      </c>
      <c r="B38" s="24" t="s">
        <v>213</v>
      </c>
      <c r="C38" s="25" t="s">
        <v>38</v>
      </c>
      <c r="D38" s="4" t="s">
        <v>207</v>
      </c>
      <c r="E38" s="4" t="s">
        <v>147</v>
      </c>
      <c r="F38" s="4" t="s">
        <v>208</v>
      </c>
      <c r="G38" s="4"/>
      <c r="H38" s="26" t="s">
        <v>214</v>
      </c>
      <c r="I38" s="26" t="s">
        <v>215</v>
      </c>
      <c r="J38" s="26" t="s">
        <v>216</v>
      </c>
      <c r="K38" s="28">
        <f t="shared" si="0"/>
        <v>65.9766666666667</v>
      </c>
      <c r="L38" s="32"/>
      <c r="M38" s="30">
        <f t="shared" si="1"/>
        <v>65.9766666666667</v>
      </c>
      <c r="N38" s="30">
        <f t="shared" si="2"/>
        <v>26.3906666666667</v>
      </c>
      <c r="O38" s="31">
        <v>2</v>
      </c>
    </row>
    <row r="39" s="15" customFormat="1" spans="1:15">
      <c r="A39" s="23" t="s">
        <v>217</v>
      </c>
      <c r="B39" s="24" t="s">
        <v>218</v>
      </c>
      <c r="C39" s="25" t="s">
        <v>19</v>
      </c>
      <c r="D39" s="4" t="s">
        <v>207</v>
      </c>
      <c r="E39" s="4" t="s">
        <v>147</v>
      </c>
      <c r="F39" s="4" t="s">
        <v>208</v>
      </c>
      <c r="G39" s="4"/>
      <c r="H39" s="26" t="s">
        <v>219</v>
      </c>
      <c r="I39" s="26" t="s">
        <v>60</v>
      </c>
      <c r="J39" s="26" t="s">
        <v>220</v>
      </c>
      <c r="K39" s="28">
        <f t="shared" si="0"/>
        <v>63.6733333333333</v>
      </c>
      <c r="L39" s="32"/>
      <c r="M39" s="30">
        <f t="shared" si="1"/>
        <v>63.6733333333333</v>
      </c>
      <c r="N39" s="30">
        <f t="shared" si="2"/>
        <v>25.4693333333333</v>
      </c>
      <c r="O39" s="31">
        <v>3</v>
      </c>
    </row>
    <row r="40" s="15" customFormat="1" spans="1:15">
      <c r="A40" s="23" t="s">
        <v>221</v>
      </c>
      <c r="B40" s="24" t="s">
        <v>222</v>
      </c>
      <c r="C40" s="25" t="s">
        <v>19</v>
      </c>
      <c r="D40" s="4" t="s">
        <v>223</v>
      </c>
      <c r="E40" s="4" t="s">
        <v>224</v>
      </c>
      <c r="F40" s="4" t="s">
        <v>225</v>
      </c>
      <c r="G40" s="4">
        <v>1</v>
      </c>
      <c r="H40" s="26" t="s">
        <v>226</v>
      </c>
      <c r="I40" s="26" t="s">
        <v>227</v>
      </c>
      <c r="J40" s="26" t="s">
        <v>228</v>
      </c>
      <c r="K40" s="28">
        <f t="shared" si="0"/>
        <v>66.09</v>
      </c>
      <c r="L40" s="32"/>
      <c r="M40" s="30">
        <f t="shared" si="1"/>
        <v>66.09</v>
      </c>
      <c r="N40" s="30">
        <f t="shared" si="2"/>
        <v>26.436</v>
      </c>
      <c r="O40" s="31">
        <v>1</v>
      </c>
    </row>
    <row r="41" s="15" customFormat="1" spans="1:15">
      <c r="A41" s="23" t="s">
        <v>229</v>
      </c>
      <c r="B41" s="24" t="s">
        <v>230</v>
      </c>
      <c r="C41" s="25" t="s">
        <v>19</v>
      </c>
      <c r="D41" s="4" t="s">
        <v>223</v>
      </c>
      <c r="E41" s="4" t="s">
        <v>224</v>
      </c>
      <c r="F41" s="4" t="s">
        <v>225</v>
      </c>
      <c r="G41" s="4"/>
      <c r="H41" s="26" t="s">
        <v>231</v>
      </c>
      <c r="I41" s="26" t="s">
        <v>232</v>
      </c>
      <c r="J41" s="26" t="s">
        <v>233</v>
      </c>
      <c r="K41" s="28">
        <f t="shared" si="0"/>
        <v>65.6966666666667</v>
      </c>
      <c r="L41" s="32"/>
      <c r="M41" s="30">
        <f t="shared" si="1"/>
        <v>65.6966666666667</v>
      </c>
      <c r="N41" s="30">
        <f t="shared" si="2"/>
        <v>26.2786666666667</v>
      </c>
      <c r="O41" s="31">
        <v>2</v>
      </c>
    </row>
    <row r="42" s="15" customFormat="1" spans="1:15">
      <c r="A42" s="23" t="s">
        <v>234</v>
      </c>
      <c r="B42" s="24" t="s">
        <v>235</v>
      </c>
      <c r="C42" s="25" t="s">
        <v>19</v>
      </c>
      <c r="D42" s="4" t="s">
        <v>223</v>
      </c>
      <c r="E42" s="4" t="s">
        <v>224</v>
      </c>
      <c r="F42" s="4" t="s">
        <v>225</v>
      </c>
      <c r="G42" s="4"/>
      <c r="H42" s="26" t="s">
        <v>236</v>
      </c>
      <c r="I42" s="26" t="s">
        <v>237</v>
      </c>
      <c r="J42" s="26" t="s">
        <v>238</v>
      </c>
      <c r="K42" s="28">
        <f t="shared" si="0"/>
        <v>64.7133333333333</v>
      </c>
      <c r="L42" s="32"/>
      <c r="M42" s="30">
        <f t="shared" si="1"/>
        <v>64.7133333333333</v>
      </c>
      <c r="N42" s="30">
        <f t="shared" si="2"/>
        <v>25.8853333333333</v>
      </c>
      <c r="O42" s="31">
        <v>3</v>
      </c>
    </row>
    <row r="43" s="15" customFormat="1" spans="1:15">
      <c r="A43" s="23" t="s">
        <v>239</v>
      </c>
      <c r="B43" s="24" t="s">
        <v>240</v>
      </c>
      <c r="C43" s="25" t="s">
        <v>38</v>
      </c>
      <c r="D43" s="4" t="s">
        <v>241</v>
      </c>
      <c r="E43" s="4" t="s">
        <v>224</v>
      </c>
      <c r="F43" s="4" t="s">
        <v>242</v>
      </c>
      <c r="G43" s="4">
        <v>1</v>
      </c>
      <c r="H43" s="26" t="s">
        <v>243</v>
      </c>
      <c r="I43" s="26" t="s">
        <v>244</v>
      </c>
      <c r="J43" s="26" t="s">
        <v>245</v>
      </c>
      <c r="K43" s="28">
        <f t="shared" si="0"/>
        <v>63.2366666666667</v>
      </c>
      <c r="L43" s="32"/>
      <c r="M43" s="30">
        <f t="shared" si="1"/>
        <v>63.2366666666667</v>
      </c>
      <c r="N43" s="30">
        <f t="shared" si="2"/>
        <v>25.2946666666667</v>
      </c>
      <c r="O43" s="31">
        <v>1</v>
      </c>
    </row>
    <row r="44" s="15" customFormat="1" spans="1:15">
      <c r="A44" s="23" t="s">
        <v>246</v>
      </c>
      <c r="B44" s="24" t="s">
        <v>247</v>
      </c>
      <c r="C44" s="25" t="s">
        <v>38</v>
      </c>
      <c r="D44" s="4" t="s">
        <v>241</v>
      </c>
      <c r="E44" s="4" t="s">
        <v>224</v>
      </c>
      <c r="F44" s="4" t="s">
        <v>242</v>
      </c>
      <c r="G44" s="4"/>
      <c r="H44" s="26" t="s">
        <v>248</v>
      </c>
      <c r="I44" s="26" t="s">
        <v>249</v>
      </c>
      <c r="J44" s="26" t="s">
        <v>250</v>
      </c>
      <c r="K44" s="28">
        <f t="shared" si="0"/>
        <v>62.6466666666667</v>
      </c>
      <c r="L44" s="32"/>
      <c r="M44" s="30">
        <f t="shared" si="1"/>
        <v>62.6466666666667</v>
      </c>
      <c r="N44" s="30">
        <f t="shared" si="2"/>
        <v>25.0586666666667</v>
      </c>
      <c r="O44" s="31">
        <v>2</v>
      </c>
    </row>
    <row r="45" s="15" customFormat="1" spans="1:15">
      <c r="A45" s="23" t="s">
        <v>251</v>
      </c>
      <c r="B45" s="24" t="s">
        <v>252</v>
      </c>
      <c r="C45" s="25" t="s">
        <v>38</v>
      </c>
      <c r="D45" s="4" t="s">
        <v>241</v>
      </c>
      <c r="E45" s="4" t="s">
        <v>224</v>
      </c>
      <c r="F45" s="4" t="s">
        <v>242</v>
      </c>
      <c r="G45" s="4"/>
      <c r="H45" s="26" t="s">
        <v>253</v>
      </c>
      <c r="I45" s="26" t="s">
        <v>254</v>
      </c>
      <c r="J45" s="26" t="s">
        <v>255</v>
      </c>
      <c r="K45" s="28">
        <f t="shared" si="0"/>
        <v>57.06</v>
      </c>
      <c r="L45" s="32">
        <v>5</v>
      </c>
      <c r="M45" s="30">
        <f t="shared" si="1"/>
        <v>62.06</v>
      </c>
      <c r="N45" s="30">
        <f t="shared" si="2"/>
        <v>24.824</v>
      </c>
      <c r="O45" s="31">
        <v>3</v>
      </c>
    </row>
    <row r="46" s="15" customFormat="1" spans="1:15">
      <c r="A46" s="23" t="s">
        <v>256</v>
      </c>
      <c r="B46" s="24" t="s">
        <v>257</v>
      </c>
      <c r="C46" s="25" t="s">
        <v>19</v>
      </c>
      <c r="D46" s="4" t="s">
        <v>258</v>
      </c>
      <c r="E46" s="4" t="s">
        <v>224</v>
      </c>
      <c r="F46" s="4" t="s">
        <v>259</v>
      </c>
      <c r="G46" s="4">
        <v>1</v>
      </c>
      <c r="H46" s="26" t="s">
        <v>260</v>
      </c>
      <c r="I46" s="26" t="s">
        <v>261</v>
      </c>
      <c r="J46" s="26" t="s">
        <v>262</v>
      </c>
      <c r="K46" s="28">
        <f t="shared" si="0"/>
        <v>64.1233333333333</v>
      </c>
      <c r="L46" s="32"/>
      <c r="M46" s="30">
        <f t="shared" si="1"/>
        <v>64.1233333333333</v>
      </c>
      <c r="N46" s="30">
        <f t="shared" si="2"/>
        <v>25.6493333333333</v>
      </c>
      <c r="O46" s="31">
        <v>1</v>
      </c>
    </row>
    <row r="47" s="15" customFormat="1" spans="1:15">
      <c r="A47" s="23" t="s">
        <v>263</v>
      </c>
      <c r="B47" s="24" t="s">
        <v>264</v>
      </c>
      <c r="C47" s="25" t="s">
        <v>19</v>
      </c>
      <c r="D47" s="4" t="s">
        <v>258</v>
      </c>
      <c r="E47" s="4" t="s">
        <v>224</v>
      </c>
      <c r="F47" s="4" t="s">
        <v>259</v>
      </c>
      <c r="G47" s="4"/>
      <c r="H47" s="26" t="s">
        <v>265</v>
      </c>
      <c r="I47" s="26" t="s">
        <v>266</v>
      </c>
      <c r="J47" s="26" t="s">
        <v>267</v>
      </c>
      <c r="K47" s="28">
        <f t="shared" si="0"/>
        <v>63.5933333333333</v>
      </c>
      <c r="L47" s="32"/>
      <c r="M47" s="30">
        <f t="shared" si="1"/>
        <v>63.5933333333333</v>
      </c>
      <c r="N47" s="30">
        <f t="shared" si="2"/>
        <v>25.4373333333333</v>
      </c>
      <c r="O47" s="31">
        <v>2</v>
      </c>
    </row>
    <row r="48" s="15" customFormat="1" spans="1:15">
      <c r="A48" s="23" t="s">
        <v>268</v>
      </c>
      <c r="B48" s="24" t="s">
        <v>269</v>
      </c>
      <c r="C48" s="25" t="s">
        <v>19</v>
      </c>
      <c r="D48" s="4" t="s">
        <v>258</v>
      </c>
      <c r="E48" s="4" t="s">
        <v>224</v>
      </c>
      <c r="F48" s="4" t="s">
        <v>259</v>
      </c>
      <c r="G48" s="4"/>
      <c r="H48" s="26" t="s">
        <v>270</v>
      </c>
      <c r="I48" s="26" t="s">
        <v>271</v>
      </c>
      <c r="J48" s="26" t="s">
        <v>272</v>
      </c>
      <c r="K48" s="28">
        <f t="shared" si="0"/>
        <v>61.3033333333333</v>
      </c>
      <c r="L48" s="32"/>
      <c r="M48" s="30">
        <f t="shared" si="1"/>
        <v>61.3033333333333</v>
      </c>
      <c r="N48" s="30">
        <f t="shared" si="2"/>
        <v>24.5213333333333</v>
      </c>
      <c r="O48" s="31">
        <v>3</v>
      </c>
    </row>
    <row r="49" s="15" customFormat="1" spans="1:15">
      <c r="A49" s="23" t="s">
        <v>273</v>
      </c>
      <c r="B49" s="24" t="s">
        <v>274</v>
      </c>
      <c r="C49" s="25" t="s">
        <v>19</v>
      </c>
      <c r="D49" s="4" t="s">
        <v>275</v>
      </c>
      <c r="E49" s="4" t="s">
        <v>276</v>
      </c>
      <c r="F49" s="4" t="s">
        <v>277</v>
      </c>
      <c r="G49" s="4">
        <v>1</v>
      </c>
      <c r="H49" s="26" t="s">
        <v>278</v>
      </c>
      <c r="I49" s="26" t="s">
        <v>29</v>
      </c>
      <c r="J49" s="26" t="s">
        <v>279</v>
      </c>
      <c r="K49" s="28">
        <f t="shared" si="0"/>
        <v>61.2666666666667</v>
      </c>
      <c r="L49" s="32"/>
      <c r="M49" s="30">
        <f t="shared" si="1"/>
        <v>61.2666666666667</v>
      </c>
      <c r="N49" s="30">
        <f t="shared" si="2"/>
        <v>24.5066666666667</v>
      </c>
      <c r="O49" s="31">
        <v>1</v>
      </c>
    </row>
    <row r="50" s="15" customFormat="1" spans="1:15">
      <c r="A50" s="23" t="s">
        <v>280</v>
      </c>
      <c r="B50" s="24" t="s">
        <v>281</v>
      </c>
      <c r="C50" s="25" t="s">
        <v>38</v>
      </c>
      <c r="D50" s="4" t="s">
        <v>275</v>
      </c>
      <c r="E50" s="4" t="s">
        <v>276</v>
      </c>
      <c r="F50" s="4" t="s">
        <v>277</v>
      </c>
      <c r="G50" s="4"/>
      <c r="H50" s="26" t="s">
        <v>282</v>
      </c>
      <c r="I50" s="26" t="s">
        <v>283</v>
      </c>
      <c r="J50" s="26" t="s">
        <v>284</v>
      </c>
      <c r="K50" s="28">
        <f t="shared" si="0"/>
        <v>55.38</v>
      </c>
      <c r="L50" s="32"/>
      <c r="M50" s="30">
        <f t="shared" si="1"/>
        <v>55.38</v>
      </c>
      <c r="N50" s="30">
        <f t="shared" si="2"/>
        <v>22.152</v>
      </c>
      <c r="O50" s="31">
        <v>2</v>
      </c>
    </row>
    <row r="51" s="15" customFormat="1" spans="1:15">
      <c r="A51" s="23" t="s">
        <v>285</v>
      </c>
      <c r="B51" s="24" t="s">
        <v>286</v>
      </c>
      <c r="C51" s="25" t="s">
        <v>38</v>
      </c>
      <c r="D51" s="4" t="s">
        <v>275</v>
      </c>
      <c r="E51" s="4" t="s">
        <v>276</v>
      </c>
      <c r="F51" s="4" t="s">
        <v>277</v>
      </c>
      <c r="G51" s="4"/>
      <c r="H51" s="26" t="s">
        <v>287</v>
      </c>
      <c r="I51" s="26" t="s">
        <v>288</v>
      </c>
      <c r="J51" s="26" t="s">
        <v>289</v>
      </c>
      <c r="K51" s="28">
        <f t="shared" si="0"/>
        <v>54.8233333333333</v>
      </c>
      <c r="L51" s="32"/>
      <c r="M51" s="30">
        <f t="shared" si="1"/>
        <v>54.8233333333333</v>
      </c>
      <c r="N51" s="30">
        <f t="shared" si="2"/>
        <v>21.9293333333333</v>
      </c>
      <c r="O51" s="31">
        <v>3</v>
      </c>
    </row>
    <row r="52" s="15" customFormat="1" spans="1:15">
      <c r="A52" s="23" t="s">
        <v>290</v>
      </c>
      <c r="B52" s="24" t="s">
        <v>291</v>
      </c>
      <c r="C52" s="25" t="s">
        <v>38</v>
      </c>
      <c r="D52" s="4" t="s">
        <v>292</v>
      </c>
      <c r="E52" s="4" t="s">
        <v>276</v>
      </c>
      <c r="F52" s="4" t="s">
        <v>293</v>
      </c>
      <c r="G52" s="4">
        <v>1</v>
      </c>
      <c r="H52" s="26" t="s">
        <v>294</v>
      </c>
      <c r="I52" s="26" t="s">
        <v>295</v>
      </c>
      <c r="J52" s="26" t="s">
        <v>296</v>
      </c>
      <c r="K52" s="28">
        <f t="shared" si="0"/>
        <v>66.6833333333333</v>
      </c>
      <c r="L52" s="32"/>
      <c r="M52" s="30">
        <f t="shared" si="1"/>
        <v>66.6833333333333</v>
      </c>
      <c r="N52" s="30">
        <f t="shared" si="2"/>
        <v>26.6733333333333</v>
      </c>
      <c r="O52" s="31">
        <v>1</v>
      </c>
    </row>
    <row r="53" s="15" customFormat="1" spans="1:15">
      <c r="A53" s="23" t="s">
        <v>297</v>
      </c>
      <c r="B53" s="24" t="s">
        <v>298</v>
      </c>
      <c r="C53" s="25" t="s">
        <v>38</v>
      </c>
      <c r="D53" s="4" t="s">
        <v>292</v>
      </c>
      <c r="E53" s="4" t="s">
        <v>276</v>
      </c>
      <c r="F53" s="4" t="s">
        <v>293</v>
      </c>
      <c r="G53" s="4"/>
      <c r="H53" s="26" t="s">
        <v>299</v>
      </c>
      <c r="I53" s="26" t="s">
        <v>300</v>
      </c>
      <c r="J53" s="26" t="s">
        <v>301</v>
      </c>
      <c r="K53" s="28">
        <f t="shared" si="0"/>
        <v>65.0966666666667</v>
      </c>
      <c r="L53" s="32"/>
      <c r="M53" s="30">
        <f t="shared" si="1"/>
        <v>65.0966666666667</v>
      </c>
      <c r="N53" s="30">
        <f t="shared" si="2"/>
        <v>26.0386666666667</v>
      </c>
      <c r="O53" s="31">
        <v>2</v>
      </c>
    </row>
    <row r="54" s="15" customFormat="1" spans="1:15">
      <c r="A54" s="23" t="s">
        <v>302</v>
      </c>
      <c r="B54" s="24" t="s">
        <v>303</v>
      </c>
      <c r="C54" s="25" t="s">
        <v>38</v>
      </c>
      <c r="D54" s="4" t="s">
        <v>292</v>
      </c>
      <c r="E54" s="4" t="s">
        <v>276</v>
      </c>
      <c r="F54" s="4" t="s">
        <v>293</v>
      </c>
      <c r="G54" s="4"/>
      <c r="H54" s="26" t="s">
        <v>304</v>
      </c>
      <c r="I54" s="26" t="s">
        <v>70</v>
      </c>
      <c r="J54" s="26" t="s">
        <v>305</v>
      </c>
      <c r="K54" s="28">
        <f t="shared" si="0"/>
        <v>57.5066666666667</v>
      </c>
      <c r="L54" s="32"/>
      <c r="M54" s="30">
        <f t="shared" si="1"/>
        <v>57.5066666666667</v>
      </c>
      <c r="N54" s="30">
        <f t="shared" si="2"/>
        <v>23.0026666666667</v>
      </c>
      <c r="O54" s="31">
        <v>3</v>
      </c>
    </row>
    <row r="55" s="15" customFormat="1" spans="1:15">
      <c r="A55" s="23" t="s">
        <v>306</v>
      </c>
      <c r="B55" s="24" t="s">
        <v>307</v>
      </c>
      <c r="C55" s="25" t="s">
        <v>38</v>
      </c>
      <c r="D55" s="4" t="s">
        <v>308</v>
      </c>
      <c r="E55" s="4" t="s">
        <v>276</v>
      </c>
      <c r="F55" s="4" t="s">
        <v>309</v>
      </c>
      <c r="G55" s="4">
        <v>2</v>
      </c>
      <c r="H55" s="26" t="s">
        <v>310</v>
      </c>
      <c r="I55" s="26" t="s">
        <v>311</v>
      </c>
      <c r="J55" s="26" t="s">
        <v>312</v>
      </c>
      <c r="K55" s="28">
        <f t="shared" si="0"/>
        <v>64.3566666666667</v>
      </c>
      <c r="L55" s="32"/>
      <c r="M55" s="30">
        <f t="shared" si="1"/>
        <v>64.3566666666667</v>
      </c>
      <c r="N55" s="30">
        <f t="shared" si="2"/>
        <v>25.7426666666667</v>
      </c>
      <c r="O55" s="31">
        <v>1</v>
      </c>
    </row>
    <row r="56" s="15" customFormat="1" spans="1:15">
      <c r="A56" s="23" t="s">
        <v>313</v>
      </c>
      <c r="B56" s="24" t="s">
        <v>314</v>
      </c>
      <c r="C56" s="25" t="s">
        <v>38</v>
      </c>
      <c r="D56" s="4" t="s">
        <v>308</v>
      </c>
      <c r="E56" s="4" t="s">
        <v>276</v>
      </c>
      <c r="F56" s="4" t="s">
        <v>309</v>
      </c>
      <c r="G56" s="4"/>
      <c r="H56" s="26" t="s">
        <v>315</v>
      </c>
      <c r="I56" s="26" t="s">
        <v>316</v>
      </c>
      <c r="J56" s="26" t="s">
        <v>317</v>
      </c>
      <c r="K56" s="28">
        <f t="shared" si="0"/>
        <v>63.0133333333333</v>
      </c>
      <c r="L56" s="32"/>
      <c r="M56" s="30">
        <f t="shared" si="1"/>
        <v>63.0133333333333</v>
      </c>
      <c r="N56" s="30">
        <f t="shared" si="2"/>
        <v>25.2053333333333</v>
      </c>
      <c r="O56" s="31">
        <v>2</v>
      </c>
    </row>
    <row r="57" s="15" customFormat="1" spans="1:15">
      <c r="A57" s="23" t="s">
        <v>318</v>
      </c>
      <c r="B57" s="24" t="s">
        <v>319</v>
      </c>
      <c r="C57" s="25" t="s">
        <v>19</v>
      </c>
      <c r="D57" s="4" t="s">
        <v>308</v>
      </c>
      <c r="E57" s="4" t="s">
        <v>276</v>
      </c>
      <c r="F57" s="4" t="s">
        <v>309</v>
      </c>
      <c r="G57" s="4"/>
      <c r="H57" s="26" t="s">
        <v>320</v>
      </c>
      <c r="I57" s="26" t="s">
        <v>244</v>
      </c>
      <c r="J57" s="26" t="s">
        <v>321</v>
      </c>
      <c r="K57" s="28">
        <f t="shared" si="0"/>
        <v>62.42</v>
      </c>
      <c r="L57" s="32"/>
      <c r="M57" s="30">
        <f t="shared" si="1"/>
        <v>62.42</v>
      </c>
      <c r="N57" s="30">
        <f t="shared" si="2"/>
        <v>24.968</v>
      </c>
      <c r="O57" s="31">
        <v>3</v>
      </c>
    </row>
    <row r="58" s="15" customFormat="1" spans="1:15">
      <c r="A58" s="23" t="s">
        <v>322</v>
      </c>
      <c r="B58" s="24" t="s">
        <v>323</v>
      </c>
      <c r="C58" s="25" t="s">
        <v>19</v>
      </c>
      <c r="D58" s="4" t="s">
        <v>308</v>
      </c>
      <c r="E58" s="4" t="s">
        <v>276</v>
      </c>
      <c r="F58" s="4" t="s">
        <v>309</v>
      </c>
      <c r="G58" s="4"/>
      <c r="H58" s="26" t="s">
        <v>324</v>
      </c>
      <c r="I58" s="26" t="s">
        <v>325</v>
      </c>
      <c r="J58" s="26" t="s">
        <v>326</v>
      </c>
      <c r="K58" s="28">
        <f t="shared" si="0"/>
        <v>61.5733333333333</v>
      </c>
      <c r="L58" s="32"/>
      <c r="M58" s="30">
        <f t="shared" si="1"/>
        <v>61.5733333333333</v>
      </c>
      <c r="N58" s="30">
        <f t="shared" si="2"/>
        <v>24.6293333333333</v>
      </c>
      <c r="O58" s="31">
        <v>4</v>
      </c>
    </row>
    <row r="59" s="15" customFormat="1" spans="1:15">
      <c r="A59" s="23" t="s">
        <v>327</v>
      </c>
      <c r="B59" s="24" t="s">
        <v>328</v>
      </c>
      <c r="C59" s="25" t="s">
        <v>19</v>
      </c>
      <c r="D59" s="4" t="s">
        <v>308</v>
      </c>
      <c r="E59" s="4" t="s">
        <v>276</v>
      </c>
      <c r="F59" s="4" t="s">
        <v>309</v>
      </c>
      <c r="G59" s="4"/>
      <c r="H59" s="26" t="s">
        <v>329</v>
      </c>
      <c r="I59" s="26" t="s">
        <v>330</v>
      </c>
      <c r="J59" s="26" t="s">
        <v>331</v>
      </c>
      <c r="K59" s="28">
        <f t="shared" si="0"/>
        <v>61.53</v>
      </c>
      <c r="L59" s="32"/>
      <c r="M59" s="30">
        <f t="shared" si="1"/>
        <v>61.53</v>
      </c>
      <c r="N59" s="30">
        <f t="shared" si="2"/>
        <v>24.612</v>
      </c>
      <c r="O59" s="31">
        <v>5</v>
      </c>
    </row>
    <row r="60" s="15" customFormat="1" spans="1:15">
      <c r="A60" s="23" t="s">
        <v>332</v>
      </c>
      <c r="B60" s="24" t="s">
        <v>333</v>
      </c>
      <c r="C60" s="25" t="s">
        <v>38</v>
      </c>
      <c r="D60" s="4" t="s">
        <v>308</v>
      </c>
      <c r="E60" s="4" t="s">
        <v>276</v>
      </c>
      <c r="F60" s="4" t="s">
        <v>309</v>
      </c>
      <c r="G60" s="4"/>
      <c r="H60" s="26" t="s">
        <v>334</v>
      </c>
      <c r="I60" s="26" t="s">
        <v>325</v>
      </c>
      <c r="J60" s="26" t="s">
        <v>335</v>
      </c>
      <c r="K60" s="28">
        <f t="shared" si="0"/>
        <v>60.6433333333333</v>
      </c>
      <c r="L60" s="32"/>
      <c r="M60" s="30">
        <f t="shared" si="1"/>
        <v>60.6433333333333</v>
      </c>
      <c r="N60" s="30">
        <f t="shared" si="2"/>
        <v>24.2573333333333</v>
      </c>
      <c r="O60" s="31">
        <v>6</v>
      </c>
    </row>
    <row r="61" s="15" customFormat="1" spans="1:15">
      <c r="A61" s="23" t="s">
        <v>336</v>
      </c>
      <c r="B61" s="24" t="s">
        <v>337</v>
      </c>
      <c r="C61" s="25" t="s">
        <v>38</v>
      </c>
      <c r="D61" s="4" t="s">
        <v>338</v>
      </c>
      <c r="E61" s="4" t="s">
        <v>276</v>
      </c>
      <c r="F61" s="4" t="s">
        <v>339</v>
      </c>
      <c r="G61" s="4">
        <v>1</v>
      </c>
      <c r="H61" s="26" t="s">
        <v>340</v>
      </c>
      <c r="I61" s="26" t="s">
        <v>341</v>
      </c>
      <c r="J61" s="26" t="s">
        <v>342</v>
      </c>
      <c r="K61" s="28">
        <f t="shared" si="0"/>
        <v>54.03</v>
      </c>
      <c r="L61" s="32"/>
      <c r="M61" s="30">
        <f t="shared" si="1"/>
        <v>54.03</v>
      </c>
      <c r="N61" s="30">
        <f t="shared" si="2"/>
        <v>21.612</v>
      </c>
      <c r="O61" s="31">
        <v>1</v>
      </c>
    </row>
    <row r="62" s="15" customFormat="1" spans="1:15">
      <c r="A62" s="23" t="s">
        <v>343</v>
      </c>
      <c r="B62" s="24" t="s">
        <v>344</v>
      </c>
      <c r="C62" s="25" t="s">
        <v>19</v>
      </c>
      <c r="D62" s="4" t="s">
        <v>338</v>
      </c>
      <c r="E62" s="4" t="s">
        <v>276</v>
      </c>
      <c r="F62" s="4" t="s">
        <v>339</v>
      </c>
      <c r="G62" s="4"/>
      <c r="H62" s="26" t="s">
        <v>345</v>
      </c>
      <c r="I62" s="26" t="s">
        <v>346</v>
      </c>
      <c r="J62" s="26" t="s">
        <v>347</v>
      </c>
      <c r="K62" s="28">
        <f t="shared" si="0"/>
        <v>53.0333333333333</v>
      </c>
      <c r="L62" s="32"/>
      <c r="M62" s="30">
        <f t="shared" si="1"/>
        <v>53.0333333333333</v>
      </c>
      <c r="N62" s="30">
        <f t="shared" si="2"/>
        <v>21.2133333333333</v>
      </c>
      <c r="O62" s="31">
        <v>2</v>
      </c>
    </row>
    <row r="63" s="15" customFormat="1" spans="1:15">
      <c r="A63" s="23" t="s">
        <v>348</v>
      </c>
      <c r="B63" s="24" t="s">
        <v>349</v>
      </c>
      <c r="C63" s="25" t="s">
        <v>19</v>
      </c>
      <c r="D63" s="4" t="s">
        <v>338</v>
      </c>
      <c r="E63" s="4" t="s">
        <v>276</v>
      </c>
      <c r="F63" s="4" t="s">
        <v>339</v>
      </c>
      <c r="G63" s="4"/>
      <c r="H63" s="26" t="s">
        <v>350</v>
      </c>
      <c r="I63" s="26" t="s">
        <v>351</v>
      </c>
      <c r="J63" s="26" t="s">
        <v>352</v>
      </c>
      <c r="K63" s="28">
        <f t="shared" si="0"/>
        <v>49.1966666666667</v>
      </c>
      <c r="L63" s="32"/>
      <c r="M63" s="30">
        <f t="shared" si="1"/>
        <v>49.1966666666667</v>
      </c>
      <c r="N63" s="30">
        <f t="shared" si="2"/>
        <v>19.6786666666667</v>
      </c>
      <c r="O63" s="31">
        <v>3</v>
      </c>
    </row>
    <row r="64" s="15" customFormat="1" spans="1:15">
      <c r="A64" s="23" t="s">
        <v>353</v>
      </c>
      <c r="B64" s="24" t="s">
        <v>354</v>
      </c>
      <c r="C64" s="25" t="s">
        <v>38</v>
      </c>
      <c r="D64" s="4" t="s">
        <v>355</v>
      </c>
      <c r="E64" s="4" t="s">
        <v>276</v>
      </c>
      <c r="F64" s="4" t="s">
        <v>356</v>
      </c>
      <c r="G64" s="4">
        <v>1</v>
      </c>
      <c r="H64" s="26" t="s">
        <v>357</v>
      </c>
      <c r="I64" s="26" t="s">
        <v>358</v>
      </c>
      <c r="J64" s="26" t="s">
        <v>359</v>
      </c>
      <c r="K64" s="28">
        <f t="shared" si="0"/>
        <v>65.3</v>
      </c>
      <c r="L64" s="32"/>
      <c r="M64" s="30">
        <f t="shared" si="1"/>
        <v>65.3</v>
      </c>
      <c r="N64" s="30">
        <f t="shared" si="2"/>
        <v>26.12</v>
      </c>
      <c r="O64" s="31">
        <v>1</v>
      </c>
    </row>
    <row r="65" s="15" customFormat="1" spans="1:15">
      <c r="A65" s="23" t="s">
        <v>360</v>
      </c>
      <c r="B65" s="24" t="s">
        <v>361</v>
      </c>
      <c r="C65" s="25" t="s">
        <v>38</v>
      </c>
      <c r="D65" s="4" t="s">
        <v>355</v>
      </c>
      <c r="E65" s="4" t="s">
        <v>276</v>
      </c>
      <c r="F65" s="4" t="s">
        <v>356</v>
      </c>
      <c r="G65" s="4"/>
      <c r="H65" s="26" t="s">
        <v>362</v>
      </c>
      <c r="I65" s="26" t="s">
        <v>363</v>
      </c>
      <c r="J65" s="26" t="s">
        <v>364</v>
      </c>
      <c r="K65" s="28">
        <f t="shared" si="0"/>
        <v>63.7433333333333</v>
      </c>
      <c r="L65" s="32"/>
      <c r="M65" s="30">
        <f t="shared" si="1"/>
        <v>63.7433333333333</v>
      </c>
      <c r="N65" s="30">
        <f t="shared" si="2"/>
        <v>25.4973333333333</v>
      </c>
      <c r="O65" s="31">
        <v>2</v>
      </c>
    </row>
    <row r="66" s="15" customFormat="1" spans="1:15">
      <c r="A66" s="23" t="s">
        <v>365</v>
      </c>
      <c r="B66" s="24" t="s">
        <v>366</v>
      </c>
      <c r="C66" s="25" t="s">
        <v>19</v>
      </c>
      <c r="D66" s="4" t="s">
        <v>355</v>
      </c>
      <c r="E66" s="4" t="s">
        <v>276</v>
      </c>
      <c r="F66" s="4" t="s">
        <v>356</v>
      </c>
      <c r="G66" s="4"/>
      <c r="H66" s="26" t="s">
        <v>367</v>
      </c>
      <c r="I66" s="26" t="s">
        <v>368</v>
      </c>
      <c r="J66" s="26" t="s">
        <v>369</v>
      </c>
      <c r="K66" s="28">
        <f t="shared" si="0"/>
        <v>61.43</v>
      </c>
      <c r="L66" s="32"/>
      <c r="M66" s="30">
        <f t="shared" si="1"/>
        <v>61.43</v>
      </c>
      <c r="N66" s="30">
        <f t="shared" si="2"/>
        <v>24.572</v>
      </c>
      <c r="O66" s="31">
        <v>3</v>
      </c>
    </row>
    <row r="67" s="15" customFormat="1" spans="1:15">
      <c r="A67" s="23" t="s">
        <v>370</v>
      </c>
      <c r="B67" s="24" t="s">
        <v>371</v>
      </c>
      <c r="C67" s="25" t="s">
        <v>38</v>
      </c>
      <c r="D67" s="4" t="s">
        <v>372</v>
      </c>
      <c r="E67" s="4" t="s">
        <v>276</v>
      </c>
      <c r="F67" s="4" t="s">
        <v>373</v>
      </c>
      <c r="G67" s="4">
        <v>1</v>
      </c>
      <c r="H67" s="26" t="s">
        <v>374</v>
      </c>
      <c r="I67" s="26" t="s">
        <v>132</v>
      </c>
      <c r="J67" s="26" t="s">
        <v>375</v>
      </c>
      <c r="K67" s="28">
        <f t="shared" si="0"/>
        <v>66.29</v>
      </c>
      <c r="L67" s="32"/>
      <c r="M67" s="30">
        <f t="shared" si="1"/>
        <v>66.29</v>
      </c>
      <c r="N67" s="30">
        <f t="shared" si="2"/>
        <v>26.516</v>
      </c>
      <c r="O67" s="31">
        <v>1</v>
      </c>
    </row>
    <row r="68" s="15" customFormat="1" spans="1:15">
      <c r="A68" s="23" t="s">
        <v>376</v>
      </c>
      <c r="B68" s="24" t="s">
        <v>377</v>
      </c>
      <c r="C68" s="25" t="s">
        <v>38</v>
      </c>
      <c r="D68" s="4" t="s">
        <v>372</v>
      </c>
      <c r="E68" s="4" t="s">
        <v>276</v>
      </c>
      <c r="F68" s="4" t="s">
        <v>373</v>
      </c>
      <c r="G68" s="4"/>
      <c r="H68" s="26" t="s">
        <v>378</v>
      </c>
      <c r="I68" s="26" t="s">
        <v>142</v>
      </c>
      <c r="J68" s="26" t="s">
        <v>379</v>
      </c>
      <c r="K68" s="28">
        <f t="shared" ref="K68:K131" si="3">J68/3</f>
        <v>61.5933333333333</v>
      </c>
      <c r="L68" s="32"/>
      <c r="M68" s="30">
        <f t="shared" ref="M68:M131" si="4">K68+L68</f>
        <v>61.5933333333333</v>
      </c>
      <c r="N68" s="30">
        <f t="shared" ref="N68:N131" si="5">M68*0.4</f>
        <v>24.6373333333333</v>
      </c>
      <c r="O68" s="31">
        <v>2</v>
      </c>
    </row>
    <row r="69" s="15" customFormat="1" spans="1:15">
      <c r="A69" s="23" t="s">
        <v>380</v>
      </c>
      <c r="B69" s="24" t="s">
        <v>381</v>
      </c>
      <c r="C69" s="25" t="s">
        <v>38</v>
      </c>
      <c r="D69" s="4" t="s">
        <v>372</v>
      </c>
      <c r="E69" s="4" t="s">
        <v>276</v>
      </c>
      <c r="F69" s="4" t="s">
        <v>373</v>
      </c>
      <c r="G69" s="4"/>
      <c r="H69" s="26" t="s">
        <v>382</v>
      </c>
      <c r="I69" s="26" t="s">
        <v>383</v>
      </c>
      <c r="J69" s="26" t="s">
        <v>384</v>
      </c>
      <c r="K69" s="28">
        <f t="shared" si="3"/>
        <v>56.78</v>
      </c>
      <c r="L69" s="32"/>
      <c r="M69" s="30">
        <f t="shared" si="4"/>
        <v>56.78</v>
      </c>
      <c r="N69" s="30">
        <f t="shared" si="5"/>
        <v>22.712</v>
      </c>
      <c r="O69" s="31">
        <v>3</v>
      </c>
    </row>
    <row r="70" s="15" customFormat="1" spans="1:15">
      <c r="A70" s="23" t="s">
        <v>385</v>
      </c>
      <c r="B70" s="24" t="s">
        <v>386</v>
      </c>
      <c r="C70" s="25" t="s">
        <v>38</v>
      </c>
      <c r="D70" s="4" t="s">
        <v>387</v>
      </c>
      <c r="E70" s="4" t="s">
        <v>276</v>
      </c>
      <c r="F70" s="4" t="s">
        <v>388</v>
      </c>
      <c r="G70" s="4">
        <v>1</v>
      </c>
      <c r="H70" s="26" t="s">
        <v>389</v>
      </c>
      <c r="I70" s="26" t="s">
        <v>288</v>
      </c>
      <c r="J70" s="26" t="s">
        <v>390</v>
      </c>
      <c r="K70" s="28">
        <f t="shared" si="3"/>
        <v>56.3966666666667</v>
      </c>
      <c r="L70" s="32"/>
      <c r="M70" s="30">
        <f t="shared" si="4"/>
        <v>56.3966666666667</v>
      </c>
      <c r="N70" s="30">
        <f t="shared" si="5"/>
        <v>22.5586666666667</v>
      </c>
      <c r="O70" s="31">
        <v>1</v>
      </c>
    </row>
    <row r="71" s="15" customFormat="1" spans="1:15">
      <c r="A71" s="23" t="s">
        <v>391</v>
      </c>
      <c r="B71" s="24" t="s">
        <v>392</v>
      </c>
      <c r="C71" s="25" t="s">
        <v>38</v>
      </c>
      <c r="D71" s="4" t="s">
        <v>387</v>
      </c>
      <c r="E71" s="4" t="s">
        <v>276</v>
      </c>
      <c r="F71" s="4" t="s">
        <v>388</v>
      </c>
      <c r="G71" s="4"/>
      <c r="H71" s="26" t="s">
        <v>393</v>
      </c>
      <c r="I71" s="26" t="s">
        <v>394</v>
      </c>
      <c r="J71" s="26" t="s">
        <v>395</v>
      </c>
      <c r="K71" s="28">
        <f t="shared" si="3"/>
        <v>51.89</v>
      </c>
      <c r="L71" s="32"/>
      <c r="M71" s="30">
        <f t="shared" si="4"/>
        <v>51.89</v>
      </c>
      <c r="N71" s="30">
        <f t="shared" si="5"/>
        <v>20.756</v>
      </c>
      <c r="O71" s="31">
        <v>2</v>
      </c>
    </row>
    <row r="72" s="15" customFormat="1" spans="1:15">
      <c r="A72" s="23" t="s">
        <v>396</v>
      </c>
      <c r="B72" s="24" t="s">
        <v>397</v>
      </c>
      <c r="C72" s="25" t="s">
        <v>38</v>
      </c>
      <c r="D72" s="4" t="s">
        <v>387</v>
      </c>
      <c r="E72" s="4" t="s">
        <v>276</v>
      </c>
      <c r="F72" s="4" t="s">
        <v>388</v>
      </c>
      <c r="G72" s="4"/>
      <c r="H72" s="26" t="s">
        <v>398</v>
      </c>
      <c r="I72" s="26" t="s">
        <v>399</v>
      </c>
      <c r="J72" s="26" t="s">
        <v>400</v>
      </c>
      <c r="K72" s="28">
        <f t="shared" si="3"/>
        <v>51.41</v>
      </c>
      <c r="L72" s="32"/>
      <c r="M72" s="30">
        <f t="shared" si="4"/>
        <v>51.41</v>
      </c>
      <c r="N72" s="30">
        <f t="shared" si="5"/>
        <v>20.564</v>
      </c>
      <c r="O72" s="31">
        <v>3</v>
      </c>
    </row>
    <row r="73" s="15" customFormat="1" spans="1:15">
      <c r="A73" s="23" t="s">
        <v>401</v>
      </c>
      <c r="B73" s="24" t="s">
        <v>402</v>
      </c>
      <c r="C73" s="25" t="s">
        <v>38</v>
      </c>
      <c r="D73" s="4" t="s">
        <v>403</v>
      </c>
      <c r="E73" s="4" t="s">
        <v>276</v>
      </c>
      <c r="F73" s="4" t="s">
        <v>404</v>
      </c>
      <c r="G73" s="4">
        <v>1</v>
      </c>
      <c r="H73" s="26" t="s">
        <v>405</v>
      </c>
      <c r="I73" s="26" t="s">
        <v>406</v>
      </c>
      <c r="J73" s="26" t="s">
        <v>407</v>
      </c>
      <c r="K73" s="28">
        <f t="shared" si="3"/>
        <v>59.1466666666667</v>
      </c>
      <c r="L73" s="32"/>
      <c r="M73" s="30">
        <f t="shared" si="4"/>
        <v>59.1466666666667</v>
      </c>
      <c r="N73" s="30">
        <f t="shared" si="5"/>
        <v>23.6586666666667</v>
      </c>
      <c r="O73" s="31">
        <v>1</v>
      </c>
    </row>
    <row r="74" s="15" customFormat="1" spans="1:15">
      <c r="A74" s="23" t="s">
        <v>408</v>
      </c>
      <c r="B74" s="24" t="s">
        <v>409</v>
      </c>
      <c r="C74" s="25" t="s">
        <v>38</v>
      </c>
      <c r="D74" s="4" t="s">
        <v>403</v>
      </c>
      <c r="E74" s="4" t="s">
        <v>276</v>
      </c>
      <c r="F74" s="4" t="s">
        <v>404</v>
      </c>
      <c r="G74" s="4"/>
      <c r="H74" s="26" t="s">
        <v>410</v>
      </c>
      <c r="I74" s="26" t="s">
        <v>411</v>
      </c>
      <c r="J74" s="26" t="s">
        <v>412</v>
      </c>
      <c r="K74" s="28">
        <f t="shared" si="3"/>
        <v>58.7066666666667</v>
      </c>
      <c r="L74" s="32"/>
      <c r="M74" s="30">
        <f t="shared" si="4"/>
        <v>58.7066666666667</v>
      </c>
      <c r="N74" s="30">
        <f t="shared" si="5"/>
        <v>23.4826666666667</v>
      </c>
      <c r="O74" s="31">
        <v>2</v>
      </c>
    </row>
    <row r="75" s="15" customFormat="1" spans="1:15">
      <c r="A75" s="23" t="s">
        <v>413</v>
      </c>
      <c r="B75" s="24" t="s">
        <v>414</v>
      </c>
      <c r="C75" s="25" t="s">
        <v>38</v>
      </c>
      <c r="D75" s="4" t="s">
        <v>403</v>
      </c>
      <c r="E75" s="4" t="s">
        <v>276</v>
      </c>
      <c r="F75" s="4" t="s">
        <v>404</v>
      </c>
      <c r="G75" s="4"/>
      <c r="H75" s="26" t="s">
        <v>415</v>
      </c>
      <c r="I75" s="26" t="s">
        <v>168</v>
      </c>
      <c r="J75" s="26" t="s">
        <v>416</v>
      </c>
      <c r="K75" s="28">
        <f t="shared" si="3"/>
        <v>58.3566666666667</v>
      </c>
      <c r="L75" s="32"/>
      <c r="M75" s="30">
        <f t="shared" si="4"/>
        <v>58.3566666666667</v>
      </c>
      <c r="N75" s="30">
        <f t="shared" si="5"/>
        <v>23.3426666666667</v>
      </c>
      <c r="O75" s="31">
        <v>3</v>
      </c>
    </row>
    <row r="76" s="15" customFormat="1" spans="1:15">
      <c r="A76" s="23" t="s">
        <v>417</v>
      </c>
      <c r="B76" s="24" t="s">
        <v>418</v>
      </c>
      <c r="C76" s="25" t="s">
        <v>38</v>
      </c>
      <c r="D76" s="4" t="s">
        <v>419</v>
      </c>
      <c r="E76" s="4" t="s">
        <v>192</v>
      </c>
      <c r="F76" s="4" t="s">
        <v>420</v>
      </c>
      <c r="G76" s="4">
        <v>1</v>
      </c>
      <c r="H76" s="26" t="s">
        <v>421</v>
      </c>
      <c r="I76" s="26" t="s">
        <v>422</v>
      </c>
      <c r="J76" s="26" t="s">
        <v>423</v>
      </c>
      <c r="K76" s="28">
        <f t="shared" si="3"/>
        <v>69.63</v>
      </c>
      <c r="L76" s="32"/>
      <c r="M76" s="30">
        <f t="shared" si="4"/>
        <v>69.63</v>
      </c>
      <c r="N76" s="30">
        <f t="shared" si="5"/>
        <v>27.852</v>
      </c>
      <c r="O76" s="31">
        <v>1</v>
      </c>
    </row>
    <row r="77" s="15" customFormat="1" spans="1:15">
      <c r="A77" s="23" t="s">
        <v>424</v>
      </c>
      <c r="B77" s="24" t="s">
        <v>425</v>
      </c>
      <c r="C77" s="25" t="s">
        <v>38</v>
      </c>
      <c r="D77" s="4" t="s">
        <v>419</v>
      </c>
      <c r="E77" s="4" t="s">
        <v>192</v>
      </c>
      <c r="F77" s="4" t="s">
        <v>420</v>
      </c>
      <c r="G77" s="4"/>
      <c r="H77" s="26" t="s">
        <v>426</v>
      </c>
      <c r="I77" s="26" t="s">
        <v>427</v>
      </c>
      <c r="J77" s="26" t="s">
        <v>428</v>
      </c>
      <c r="K77" s="28">
        <f t="shared" si="3"/>
        <v>68.54</v>
      </c>
      <c r="L77" s="32"/>
      <c r="M77" s="30">
        <f t="shared" si="4"/>
        <v>68.54</v>
      </c>
      <c r="N77" s="30">
        <f t="shared" si="5"/>
        <v>27.416</v>
      </c>
      <c r="O77" s="31">
        <v>2</v>
      </c>
    </row>
    <row r="78" s="15" customFormat="1" spans="1:15">
      <c r="A78" s="23" t="s">
        <v>429</v>
      </c>
      <c r="B78" s="24" t="s">
        <v>430</v>
      </c>
      <c r="C78" s="25" t="s">
        <v>38</v>
      </c>
      <c r="D78" s="4" t="s">
        <v>419</v>
      </c>
      <c r="E78" s="4" t="s">
        <v>192</v>
      </c>
      <c r="F78" s="4" t="s">
        <v>420</v>
      </c>
      <c r="G78" s="4"/>
      <c r="H78" s="26" t="s">
        <v>431</v>
      </c>
      <c r="I78" s="26" t="s">
        <v>244</v>
      </c>
      <c r="J78" s="26" t="s">
        <v>432</v>
      </c>
      <c r="K78" s="28">
        <f t="shared" si="3"/>
        <v>67.4233333333333</v>
      </c>
      <c r="L78" s="32"/>
      <c r="M78" s="30">
        <f t="shared" si="4"/>
        <v>67.4233333333333</v>
      </c>
      <c r="N78" s="30">
        <f t="shared" si="5"/>
        <v>26.9693333333333</v>
      </c>
      <c r="O78" s="31">
        <v>3</v>
      </c>
    </row>
    <row r="79" s="15" customFormat="1" spans="1:15">
      <c r="A79" s="23" t="s">
        <v>433</v>
      </c>
      <c r="B79" s="24" t="s">
        <v>434</v>
      </c>
      <c r="C79" s="25" t="s">
        <v>19</v>
      </c>
      <c r="D79" s="4" t="s">
        <v>419</v>
      </c>
      <c r="E79" s="4" t="s">
        <v>435</v>
      </c>
      <c r="F79" s="4" t="s">
        <v>436</v>
      </c>
      <c r="G79" s="4">
        <v>1</v>
      </c>
      <c r="H79" s="26" t="s">
        <v>437</v>
      </c>
      <c r="I79" s="26" t="s">
        <v>438</v>
      </c>
      <c r="J79" s="26" t="s">
        <v>439</v>
      </c>
      <c r="K79" s="28">
        <f t="shared" si="3"/>
        <v>67.7</v>
      </c>
      <c r="L79" s="32"/>
      <c r="M79" s="30">
        <f t="shared" si="4"/>
        <v>67.7</v>
      </c>
      <c r="N79" s="30">
        <f t="shared" si="5"/>
        <v>27.08</v>
      </c>
      <c r="O79" s="31">
        <v>1</v>
      </c>
    </row>
    <row r="80" s="15" customFormat="1" spans="1:15">
      <c r="A80" s="23" t="s">
        <v>440</v>
      </c>
      <c r="B80" s="24" t="s">
        <v>441</v>
      </c>
      <c r="C80" s="25" t="s">
        <v>38</v>
      </c>
      <c r="D80" s="4" t="s">
        <v>419</v>
      </c>
      <c r="E80" s="4" t="s">
        <v>435</v>
      </c>
      <c r="F80" s="4" t="s">
        <v>436</v>
      </c>
      <c r="G80" s="4"/>
      <c r="H80" s="26" t="s">
        <v>65</v>
      </c>
      <c r="I80" s="26" t="s">
        <v>442</v>
      </c>
      <c r="J80" s="26" t="s">
        <v>443</v>
      </c>
      <c r="K80" s="28">
        <f t="shared" si="3"/>
        <v>66.3333333333333</v>
      </c>
      <c r="L80" s="32"/>
      <c r="M80" s="30">
        <f t="shared" si="4"/>
        <v>66.3333333333333</v>
      </c>
      <c r="N80" s="30">
        <f t="shared" si="5"/>
        <v>26.5333333333333</v>
      </c>
      <c r="O80" s="31">
        <v>2</v>
      </c>
    </row>
    <row r="81" s="15" customFormat="1" spans="1:15">
      <c r="A81" s="23" t="s">
        <v>444</v>
      </c>
      <c r="B81" s="24" t="s">
        <v>445</v>
      </c>
      <c r="C81" s="25" t="s">
        <v>38</v>
      </c>
      <c r="D81" s="4" t="s">
        <v>419</v>
      </c>
      <c r="E81" s="4" t="s">
        <v>435</v>
      </c>
      <c r="F81" s="4" t="s">
        <v>436</v>
      </c>
      <c r="G81" s="4"/>
      <c r="H81" s="26" t="s">
        <v>446</v>
      </c>
      <c r="I81" s="26" t="s">
        <v>124</v>
      </c>
      <c r="J81" s="26" t="s">
        <v>447</v>
      </c>
      <c r="K81" s="28">
        <f t="shared" si="3"/>
        <v>65.7666666666667</v>
      </c>
      <c r="L81" s="32"/>
      <c r="M81" s="30">
        <f t="shared" si="4"/>
        <v>65.7666666666667</v>
      </c>
      <c r="N81" s="30">
        <f t="shared" si="5"/>
        <v>26.3066666666667</v>
      </c>
      <c r="O81" s="31">
        <v>3</v>
      </c>
    </row>
    <row r="82" s="15" customFormat="1" spans="1:15">
      <c r="A82" s="23" t="s">
        <v>448</v>
      </c>
      <c r="B82" s="24" t="s">
        <v>449</v>
      </c>
      <c r="C82" s="25" t="s">
        <v>19</v>
      </c>
      <c r="D82" s="4" t="s">
        <v>450</v>
      </c>
      <c r="E82" s="4" t="s">
        <v>192</v>
      </c>
      <c r="F82" s="4" t="s">
        <v>451</v>
      </c>
      <c r="G82" s="4">
        <v>1</v>
      </c>
      <c r="H82" s="26" t="s">
        <v>452</v>
      </c>
      <c r="I82" s="26" t="s">
        <v>453</v>
      </c>
      <c r="J82" s="26" t="s">
        <v>454</v>
      </c>
      <c r="K82" s="28">
        <f t="shared" si="3"/>
        <v>66.51</v>
      </c>
      <c r="L82" s="32"/>
      <c r="M82" s="30">
        <f t="shared" si="4"/>
        <v>66.51</v>
      </c>
      <c r="N82" s="30">
        <f t="shared" si="5"/>
        <v>26.604</v>
      </c>
      <c r="O82" s="31">
        <v>1</v>
      </c>
    </row>
    <row r="83" s="15" customFormat="1" spans="1:15">
      <c r="A83" s="23" t="s">
        <v>455</v>
      </c>
      <c r="B83" s="24" t="s">
        <v>456</v>
      </c>
      <c r="C83" s="25" t="s">
        <v>19</v>
      </c>
      <c r="D83" s="4" t="s">
        <v>450</v>
      </c>
      <c r="E83" s="4" t="s">
        <v>192</v>
      </c>
      <c r="F83" s="4" t="s">
        <v>451</v>
      </c>
      <c r="G83" s="4"/>
      <c r="H83" s="26" t="s">
        <v>457</v>
      </c>
      <c r="I83" s="26" t="s">
        <v>458</v>
      </c>
      <c r="J83" s="26" t="s">
        <v>459</v>
      </c>
      <c r="K83" s="28">
        <f t="shared" si="3"/>
        <v>61.6733333333333</v>
      </c>
      <c r="L83" s="32"/>
      <c r="M83" s="30">
        <f t="shared" si="4"/>
        <v>61.6733333333333</v>
      </c>
      <c r="N83" s="30">
        <f t="shared" si="5"/>
        <v>24.6693333333333</v>
      </c>
      <c r="O83" s="31">
        <v>2</v>
      </c>
    </row>
    <row r="84" s="15" customFormat="1" spans="1:15">
      <c r="A84" s="23" t="s">
        <v>460</v>
      </c>
      <c r="B84" s="24" t="s">
        <v>461</v>
      </c>
      <c r="C84" s="25" t="s">
        <v>19</v>
      </c>
      <c r="D84" s="4" t="s">
        <v>450</v>
      </c>
      <c r="E84" s="4" t="s">
        <v>192</v>
      </c>
      <c r="F84" s="4" t="s">
        <v>451</v>
      </c>
      <c r="G84" s="4"/>
      <c r="H84" s="26" t="s">
        <v>462</v>
      </c>
      <c r="I84" s="26" t="s">
        <v>463</v>
      </c>
      <c r="J84" s="26" t="s">
        <v>464</v>
      </c>
      <c r="K84" s="28">
        <f t="shared" si="3"/>
        <v>60.29</v>
      </c>
      <c r="L84" s="32"/>
      <c r="M84" s="30">
        <f t="shared" si="4"/>
        <v>60.29</v>
      </c>
      <c r="N84" s="30">
        <f t="shared" si="5"/>
        <v>24.116</v>
      </c>
      <c r="O84" s="31">
        <v>3</v>
      </c>
    </row>
    <row r="85" s="15" customFormat="1" spans="1:15">
      <c r="A85" s="23" t="s">
        <v>465</v>
      </c>
      <c r="B85" s="24" t="s">
        <v>466</v>
      </c>
      <c r="C85" s="25" t="s">
        <v>19</v>
      </c>
      <c r="D85" s="4" t="s">
        <v>467</v>
      </c>
      <c r="E85" s="4" t="s">
        <v>192</v>
      </c>
      <c r="F85" s="4" t="s">
        <v>468</v>
      </c>
      <c r="G85" s="4">
        <v>1</v>
      </c>
      <c r="H85" s="26" t="s">
        <v>469</v>
      </c>
      <c r="I85" s="26" t="s">
        <v>283</v>
      </c>
      <c r="J85" s="26" t="s">
        <v>470</v>
      </c>
      <c r="K85" s="28">
        <f t="shared" si="3"/>
        <v>63.8566666666667</v>
      </c>
      <c r="L85" s="32"/>
      <c r="M85" s="30">
        <f t="shared" si="4"/>
        <v>63.8566666666667</v>
      </c>
      <c r="N85" s="30">
        <f t="shared" si="5"/>
        <v>25.5426666666667</v>
      </c>
      <c r="O85" s="31">
        <v>1</v>
      </c>
    </row>
    <row r="86" s="15" customFormat="1" spans="1:15">
      <c r="A86" s="23" t="s">
        <v>471</v>
      </c>
      <c r="B86" s="24" t="s">
        <v>472</v>
      </c>
      <c r="C86" s="25" t="s">
        <v>38</v>
      </c>
      <c r="D86" s="4" t="s">
        <v>467</v>
      </c>
      <c r="E86" s="4" t="s">
        <v>192</v>
      </c>
      <c r="F86" s="4" t="s">
        <v>468</v>
      </c>
      <c r="G86" s="4"/>
      <c r="H86" s="26" t="s">
        <v>473</v>
      </c>
      <c r="I86" s="26" t="s">
        <v>474</v>
      </c>
      <c r="J86" s="26" t="s">
        <v>475</v>
      </c>
      <c r="K86" s="28">
        <f t="shared" si="3"/>
        <v>61.6266666666667</v>
      </c>
      <c r="L86" s="32"/>
      <c r="M86" s="30">
        <f t="shared" si="4"/>
        <v>61.6266666666667</v>
      </c>
      <c r="N86" s="30">
        <f t="shared" si="5"/>
        <v>24.6506666666667</v>
      </c>
      <c r="O86" s="31">
        <v>2</v>
      </c>
    </row>
    <row r="87" s="15" customFormat="1" spans="1:15">
      <c r="A87" s="23" t="s">
        <v>476</v>
      </c>
      <c r="B87" s="24" t="s">
        <v>477</v>
      </c>
      <c r="C87" s="25" t="s">
        <v>38</v>
      </c>
      <c r="D87" s="4" t="s">
        <v>467</v>
      </c>
      <c r="E87" s="4" t="s">
        <v>192</v>
      </c>
      <c r="F87" s="4" t="s">
        <v>468</v>
      </c>
      <c r="G87" s="4"/>
      <c r="H87" s="26" t="s">
        <v>478</v>
      </c>
      <c r="I87" s="26" t="s">
        <v>479</v>
      </c>
      <c r="J87" s="26" t="s">
        <v>480</v>
      </c>
      <c r="K87" s="28">
        <f t="shared" si="3"/>
        <v>60.2366666666667</v>
      </c>
      <c r="L87" s="32"/>
      <c r="M87" s="30">
        <f t="shared" si="4"/>
        <v>60.2366666666667</v>
      </c>
      <c r="N87" s="30">
        <f t="shared" si="5"/>
        <v>24.0946666666667</v>
      </c>
      <c r="O87" s="31">
        <v>3</v>
      </c>
    </row>
    <row r="88" s="15" customFormat="1" spans="1:15">
      <c r="A88" s="23" t="s">
        <v>481</v>
      </c>
      <c r="B88" s="24" t="s">
        <v>482</v>
      </c>
      <c r="C88" s="25" t="s">
        <v>38</v>
      </c>
      <c r="D88" s="4" t="s">
        <v>467</v>
      </c>
      <c r="E88" s="4" t="s">
        <v>483</v>
      </c>
      <c r="F88" s="4" t="s">
        <v>484</v>
      </c>
      <c r="G88" s="4">
        <v>1</v>
      </c>
      <c r="H88" s="26" t="s">
        <v>485</v>
      </c>
      <c r="I88" s="26" t="s">
        <v>486</v>
      </c>
      <c r="J88" s="26" t="s">
        <v>89</v>
      </c>
      <c r="K88" s="28">
        <f t="shared" si="3"/>
        <v>62.44</v>
      </c>
      <c r="L88" s="32"/>
      <c r="M88" s="30">
        <f t="shared" si="4"/>
        <v>62.44</v>
      </c>
      <c r="N88" s="30">
        <f t="shared" si="5"/>
        <v>24.976</v>
      </c>
      <c r="O88" s="31">
        <v>1</v>
      </c>
    </row>
    <row r="89" s="15" customFormat="1" spans="1:15">
      <c r="A89" s="23" t="s">
        <v>487</v>
      </c>
      <c r="B89" s="24" t="s">
        <v>488</v>
      </c>
      <c r="C89" s="25" t="s">
        <v>38</v>
      </c>
      <c r="D89" s="4" t="s">
        <v>467</v>
      </c>
      <c r="E89" s="4" t="s">
        <v>483</v>
      </c>
      <c r="F89" s="4" t="s">
        <v>484</v>
      </c>
      <c r="G89" s="4"/>
      <c r="H89" s="26" t="s">
        <v>489</v>
      </c>
      <c r="I89" s="26" t="s">
        <v>261</v>
      </c>
      <c r="J89" s="26" t="s">
        <v>490</v>
      </c>
      <c r="K89" s="28">
        <f t="shared" si="3"/>
        <v>56.3666666666667</v>
      </c>
      <c r="L89" s="32"/>
      <c r="M89" s="30">
        <f t="shared" si="4"/>
        <v>56.3666666666667</v>
      </c>
      <c r="N89" s="30">
        <f t="shared" si="5"/>
        <v>22.5466666666667</v>
      </c>
      <c r="O89" s="31">
        <v>2</v>
      </c>
    </row>
    <row r="90" s="15" customFormat="1" spans="1:15">
      <c r="A90" s="23" t="s">
        <v>491</v>
      </c>
      <c r="B90" s="24" t="s">
        <v>492</v>
      </c>
      <c r="C90" s="25" t="s">
        <v>38</v>
      </c>
      <c r="D90" s="4" t="s">
        <v>467</v>
      </c>
      <c r="E90" s="4" t="s">
        <v>483</v>
      </c>
      <c r="F90" s="4" t="s">
        <v>484</v>
      </c>
      <c r="G90" s="4"/>
      <c r="H90" s="26" t="s">
        <v>493</v>
      </c>
      <c r="I90" s="26" t="s">
        <v>288</v>
      </c>
      <c r="J90" s="26" t="s">
        <v>494</v>
      </c>
      <c r="K90" s="28">
        <f t="shared" si="3"/>
        <v>55.6633333333333</v>
      </c>
      <c r="L90" s="32"/>
      <c r="M90" s="30">
        <f t="shared" si="4"/>
        <v>55.6633333333333</v>
      </c>
      <c r="N90" s="30">
        <f t="shared" si="5"/>
        <v>22.2653333333333</v>
      </c>
      <c r="O90" s="31">
        <v>3</v>
      </c>
    </row>
    <row r="91" s="15" customFormat="1" spans="1:15">
      <c r="A91" s="23" t="s">
        <v>495</v>
      </c>
      <c r="B91" s="24" t="s">
        <v>496</v>
      </c>
      <c r="C91" s="25" t="s">
        <v>19</v>
      </c>
      <c r="D91" s="4" t="s">
        <v>467</v>
      </c>
      <c r="E91" s="4" t="s">
        <v>497</v>
      </c>
      <c r="F91" s="4" t="s">
        <v>498</v>
      </c>
      <c r="G91" s="4">
        <v>1</v>
      </c>
      <c r="H91" s="26" t="s">
        <v>499</v>
      </c>
      <c r="I91" s="26" t="s">
        <v>500</v>
      </c>
      <c r="J91" s="26" t="s">
        <v>501</v>
      </c>
      <c r="K91" s="28">
        <f t="shared" si="3"/>
        <v>68.42</v>
      </c>
      <c r="L91" s="32"/>
      <c r="M91" s="30">
        <f t="shared" si="4"/>
        <v>68.42</v>
      </c>
      <c r="N91" s="30">
        <f t="shared" si="5"/>
        <v>27.368</v>
      </c>
      <c r="O91" s="31">
        <v>1</v>
      </c>
    </row>
    <row r="92" s="15" customFormat="1" spans="1:15">
      <c r="A92" s="23" t="s">
        <v>502</v>
      </c>
      <c r="B92" s="24" t="s">
        <v>503</v>
      </c>
      <c r="C92" s="25" t="s">
        <v>38</v>
      </c>
      <c r="D92" s="4" t="s">
        <v>467</v>
      </c>
      <c r="E92" s="4" t="s">
        <v>497</v>
      </c>
      <c r="F92" s="4" t="s">
        <v>498</v>
      </c>
      <c r="G92" s="4"/>
      <c r="H92" s="26" t="s">
        <v>504</v>
      </c>
      <c r="I92" s="26" t="s">
        <v>505</v>
      </c>
      <c r="J92" s="26" t="s">
        <v>506</v>
      </c>
      <c r="K92" s="28">
        <f t="shared" si="3"/>
        <v>67.0133333333333</v>
      </c>
      <c r="L92" s="32"/>
      <c r="M92" s="30">
        <f t="shared" si="4"/>
        <v>67.0133333333333</v>
      </c>
      <c r="N92" s="30">
        <f t="shared" si="5"/>
        <v>26.8053333333333</v>
      </c>
      <c r="O92" s="31">
        <v>2</v>
      </c>
    </row>
    <row r="93" s="15" customFormat="1" spans="1:15">
      <c r="A93" s="23" t="s">
        <v>507</v>
      </c>
      <c r="B93" s="24" t="s">
        <v>508</v>
      </c>
      <c r="C93" s="25" t="s">
        <v>38</v>
      </c>
      <c r="D93" s="4" t="s">
        <v>467</v>
      </c>
      <c r="E93" s="4" t="s">
        <v>497</v>
      </c>
      <c r="F93" s="4" t="s">
        <v>498</v>
      </c>
      <c r="G93" s="4"/>
      <c r="H93" s="26" t="s">
        <v>509</v>
      </c>
      <c r="I93" s="26" t="s">
        <v>510</v>
      </c>
      <c r="J93" s="26" t="s">
        <v>511</v>
      </c>
      <c r="K93" s="28">
        <f t="shared" si="3"/>
        <v>64.9333333333333</v>
      </c>
      <c r="L93" s="32"/>
      <c r="M93" s="30">
        <f t="shared" si="4"/>
        <v>64.9333333333333</v>
      </c>
      <c r="N93" s="30">
        <f t="shared" si="5"/>
        <v>25.9733333333333</v>
      </c>
      <c r="O93" s="31">
        <v>3</v>
      </c>
    </row>
    <row r="94" s="15" customFormat="1" spans="1:15">
      <c r="A94" s="23" t="s">
        <v>512</v>
      </c>
      <c r="B94" s="24" t="s">
        <v>513</v>
      </c>
      <c r="C94" s="25" t="s">
        <v>38</v>
      </c>
      <c r="D94" s="4" t="s">
        <v>514</v>
      </c>
      <c r="E94" s="4" t="s">
        <v>515</v>
      </c>
      <c r="F94" s="4" t="s">
        <v>516</v>
      </c>
      <c r="G94" s="4">
        <v>1</v>
      </c>
      <c r="H94" s="26" t="s">
        <v>517</v>
      </c>
      <c r="I94" s="26" t="s">
        <v>518</v>
      </c>
      <c r="J94" s="26" t="s">
        <v>519</v>
      </c>
      <c r="K94" s="28">
        <f t="shared" si="3"/>
        <v>78.8766666666667</v>
      </c>
      <c r="L94" s="32"/>
      <c r="M94" s="30">
        <f t="shared" si="4"/>
        <v>78.8766666666667</v>
      </c>
      <c r="N94" s="30">
        <f t="shared" si="5"/>
        <v>31.5506666666667</v>
      </c>
      <c r="O94" s="31">
        <v>1</v>
      </c>
    </row>
    <row r="95" s="15" customFormat="1" spans="1:15">
      <c r="A95" s="23" t="s">
        <v>520</v>
      </c>
      <c r="B95" s="24" t="s">
        <v>521</v>
      </c>
      <c r="C95" s="25" t="s">
        <v>19</v>
      </c>
      <c r="D95" s="4" t="s">
        <v>514</v>
      </c>
      <c r="E95" s="4" t="s">
        <v>515</v>
      </c>
      <c r="F95" s="4" t="s">
        <v>516</v>
      </c>
      <c r="G95" s="4"/>
      <c r="H95" s="26" t="s">
        <v>522</v>
      </c>
      <c r="I95" s="26" t="s">
        <v>60</v>
      </c>
      <c r="J95" s="26" t="s">
        <v>523</v>
      </c>
      <c r="K95" s="28">
        <f t="shared" si="3"/>
        <v>68.67</v>
      </c>
      <c r="L95" s="32"/>
      <c r="M95" s="30">
        <f t="shared" si="4"/>
        <v>68.67</v>
      </c>
      <c r="N95" s="30">
        <f t="shared" si="5"/>
        <v>27.468</v>
      </c>
      <c r="O95" s="31">
        <v>2</v>
      </c>
    </row>
    <row r="96" s="15" customFormat="1" spans="1:15">
      <c r="A96" s="23" t="s">
        <v>524</v>
      </c>
      <c r="B96" s="24" t="s">
        <v>525</v>
      </c>
      <c r="C96" s="25" t="s">
        <v>38</v>
      </c>
      <c r="D96" s="4" t="s">
        <v>514</v>
      </c>
      <c r="E96" s="4" t="s">
        <v>515</v>
      </c>
      <c r="F96" s="4" t="s">
        <v>516</v>
      </c>
      <c r="G96" s="4"/>
      <c r="H96" s="26" t="s">
        <v>526</v>
      </c>
      <c r="I96" s="26" t="s">
        <v>527</v>
      </c>
      <c r="J96" s="26" t="s">
        <v>506</v>
      </c>
      <c r="K96" s="28">
        <f t="shared" si="3"/>
        <v>67.0133333333333</v>
      </c>
      <c r="L96" s="32"/>
      <c r="M96" s="30">
        <f t="shared" si="4"/>
        <v>67.0133333333333</v>
      </c>
      <c r="N96" s="30">
        <f t="shared" si="5"/>
        <v>26.8053333333333</v>
      </c>
      <c r="O96" s="31">
        <v>3</v>
      </c>
    </row>
    <row r="97" s="15" customFormat="1" spans="1:15">
      <c r="A97" s="23" t="s">
        <v>528</v>
      </c>
      <c r="B97" s="24" t="s">
        <v>529</v>
      </c>
      <c r="C97" s="25" t="s">
        <v>38</v>
      </c>
      <c r="D97" s="4" t="s">
        <v>514</v>
      </c>
      <c r="E97" s="4" t="s">
        <v>530</v>
      </c>
      <c r="F97" s="4" t="s">
        <v>531</v>
      </c>
      <c r="G97" s="4">
        <v>1</v>
      </c>
      <c r="H97" s="26" t="s">
        <v>532</v>
      </c>
      <c r="I97" s="26" t="s">
        <v>132</v>
      </c>
      <c r="J97" s="26" t="s">
        <v>533</v>
      </c>
      <c r="K97" s="28">
        <f t="shared" si="3"/>
        <v>58.9966666666667</v>
      </c>
      <c r="L97" s="32"/>
      <c r="M97" s="30">
        <f t="shared" si="4"/>
        <v>58.9966666666667</v>
      </c>
      <c r="N97" s="30">
        <f t="shared" si="5"/>
        <v>23.5986666666667</v>
      </c>
      <c r="O97" s="31">
        <v>1</v>
      </c>
    </row>
    <row r="98" s="15" customFormat="1" spans="1:15">
      <c r="A98" s="23" t="s">
        <v>534</v>
      </c>
      <c r="B98" s="24" t="s">
        <v>535</v>
      </c>
      <c r="C98" s="25" t="s">
        <v>38</v>
      </c>
      <c r="D98" s="4" t="s">
        <v>514</v>
      </c>
      <c r="E98" s="4" t="s">
        <v>530</v>
      </c>
      <c r="F98" s="4" t="s">
        <v>531</v>
      </c>
      <c r="G98" s="4"/>
      <c r="H98" s="26" t="s">
        <v>536</v>
      </c>
      <c r="I98" s="26" t="s">
        <v>316</v>
      </c>
      <c r="J98" s="26" t="s">
        <v>537</v>
      </c>
      <c r="K98" s="28">
        <f t="shared" si="3"/>
        <v>55.1866666666667</v>
      </c>
      <c r="L98" s="32"/>
      <c r="M98" s="30">
        <f t="shared" si="4"/>
        <v>55.1866666666667</v>
      </c>
      <c r="N98" s="30">
        <f t="shared" si="5"/>
        <v>22.0746666666667</v>
      </c>
      <c r="O98" s="31">
        <v>2</v>
      </c>
    </row>
    <row r="99" s="15" customFormat="1" spans="1:15">
      <c r="A99" s="23" t="s">
        <v>538</v>
      </c>
      <c r="B99" s="24" t="s">
        <v>539</v>
      </c>
      <c r="C99" s="25" t="s">
        <v>19</v>
      </c>
      <c r="D99" s="4" t="s">
        <v>514</v>
      </c>
      <c r="E99" s="4" t="s">
        <v>530</v>
      </c>
      <c r="F99" s="4" t="s">
        <v>531</v>
      </c>
      <c r="G99" s="4"/>
      <c r="H99" s="26" t="s">
        <v>540</v>
      </c>
      <c r="I99" s="26" t="s">
        <v>341</v>
      </c>
      <c r="J99" s="26" t="s">
        <v>541</v>
      </c>
      <c r="K99" s="28">
        <f t="shared" si="3"/>
        <v>53.02</v>
      </c>
      <c r="L99" s="32"/>
      <c r="M99" s="30">
        <f t="shared" si="4"/>
        <v>53.02</v>
      </c>
      <c r="N99" s="30">
        <f t="shared" si="5"/>
        <v>21.208</v>
      </c>
      <c r="O99" s="31">
        <v>3</v>
      </c>
    </row>
    <row r="100" s="15" customFormat="1" spans="1:15">
      <c r="A100" s="23" t="s">
        <v>542</v>
      </c>
      <c r="B100" s="24" t="s">
        <v>543</v>
      </c>
      <c r="C100" s="25" t="s">
        <v>38</v>
      </c>
      <c r="D100" s="4" t="s">
        <v>544</v>
      </c>
      <c r="E100" s="4" t="s">
        <v>545</v>
      </c>
      <c r="F100" s="4" t="s">
        <v>546</v>
      </c>
      <c r="G100" s="4">
        <v>1</v>
      </c>
      <c r="H100" s="26" t="s">
        <v>270</v>
      </c>
      <c r="I100" s="26" t="s">
        <v>547</v>
      </c>
      <c r="J100" s="26" t="s">
        <v>548</v>
      </c>
      <c r="K100" s="28">
        <f t="shared" si="3"/>
        <v>66.3866666666667</v>
      </c>
      <c r="L100" s="32"/>
      <c r="M100" s="30">
        <f t="shared" si="4"/>
        <v>66.3866666666667</v>
      </c>
      <c r="N100" s="30">
        <f t="shared" si="5"/>
        <v>26.5546666666667</v>
      </c>
      <c r="O100" s="31">
        <v>1</v>
      </c>
    </row>
    <row r="101" s="15" customFormat="1" spans="1:15">
      <c r="A101" s="23" t="s">
        <v>549</v>
      </c>
      <c r="B101" s="24" t="s">
        <v>550</v>
      </c>
      <c r="C101" s="25" t="s">
        <v>38</v>
      </c>
      <c r="D101" s="4" t="s">
        <v>544</v>
      </c>
      <c r="E101" s="4" t="s">
        <v>545</v>
      </c>
      <c r="F101" s="4" t="s">
        <v>546</v>
      </c>
      <c r="G101" s="4"/>
      <c r="H101" s="26" t="s">
        <v>551</v>
      </c>
      <c r="I101" s="26" t="s">
        <v>83</v>
      </c>
      <c r="J101" s="26" t="s">
        <v>552</v>
      </c>
      <c r="K101" s="28">
        <f t="shared" si="3"/>
        <v>62.7233333333333</v>
      </c>
      <c r="L101" s="32"/>
      <c r="M101" s="30">
        <f t="shared" si="4"/>
        <v>62.7233333333333</v>
      </c>
      <c r="N101" s="30">
        <f t="shared" si="5"/>
        <v>25.0893333333333</v>
      </c>
      <c r="O101" s="31">
        <v>2</v>
      </c>
    </row>
    <row r="102" s="15" customFormat="1" spans="1:15">
      <c r="A102" s="23" t="s">
        <v>553</v>
      </c>
      <c r="B102" s="24" t="s">
        <v>554</v>
      </c>
      <c r="C102" s="25" t="s">
        <v>38</v>
      </c>
      <c r="D102" s="4" t="s">
        <v>544</v>
      </c>
      <c r="E102" s="4" t="s">
        <v>545</v>
      </c>
      <c r="F102" s="4" t="s">
        <v>546</v>
      </c>
      <c r="G102" s="4"/>
      <c r="H102" s="26" t="s">
        <v>555</v>
      </c>
      <c r="I102" s="26" t="s">
        <v>168</v>
      </c>
      <c r="J102" s="26" t="s">
        <v>556</v>
      </c>
      <c r="K102" s="28">
        <f t="shared" si="3"/>
        <v>62.62</v>
      </c>
      <c r="L102" s="32"/>
      <c r="M102" s="30">
        <f t="shared" si="4"/>
        <v>62.62</v>
      </c>
      <c r="N102" s="30">
        <f t="shared" si="5"/>
        <v>25.048</v>
      </c>
      <c r="O102" s="31">
        <v>3</v>
      </c>
    </row>
    <row r="103" s="15" customFormat="1" spans="1:15">
      <c r="A103" s="23" t="s">
        <v>557</v>
      </c>
      <c r="B103" s="24" t="s">
        <v>558</v>
      </c>
      <c r="C103" s="25" t="s">
        <v>38</v>
      </c>
      <c r="D103" s="4" t="s">
        <v>559</v>
      </c>
      <c r="E103" s="4" t="s">
        <v>560</v>
      </c>
      <c r="F103" s="4" t="s">
        <v>561</v>
      </c>
      <c r="G103" s="4">
        <v>2</v>
      </c>
      <c r="H103" s="26" t="s">
        <v>562</v>
      </c>
      <c r="I103" s="26" t="s">
        <v>500</v>
      </c>
      <c r="J103" s="26" t="s">
        <v>563</v>
      </c>
      <c r="K103" s="28">
        <f t="shared" si="3"/>
        <v>68.76</v>
      </c>
      <c r="L103" s="32"/>
      <c r="M103" s="30">
        <f t="shared" si="4"/>
        <v>68.76</v>
      </c>
      <c r="N103" s="30">
        <f t="shared" si="5"/>
        <v>27.504</v>
      </c>
      <c r="O103" s="31">
        <v>1</v>
      </c>
    </row>
    <row r="104" s="15" customFormat="1" spans="1:15">
      <c r="A104" s="23" t="s">
        <v>564</v>
      </c>
      <c r="B104" s="24" t="s">
        <v>565</v>
      </c>
      <c r="C104" s="25" t="s">
        <v>19</v>
      </c>
      <c r="D104" s="4" t="s">
        <v>559</v>
      </c>
      <c r="E104" s="4" t="s">
        <v>560</v>
      </c>
      <c r="F104" s="4" t="s">
        <v>561</v>
      </c>
      <c r="G104" s="4"/>
      <c r="H104" s="26" t="s">
        <v>566</v>
      </c>
      <c r="I104" s="26" t="s">
        <v>187</v>
      </c>
      <c r="J104" s="26" t="s">
        <v>567</v>
      </c>
      <c r="K104" s="28">
        <f t="shared" si="3"/>
        <v>68.45</v>
      </c>
      <c r="L104" s="32"/>
      <c r="M104" s="30">
        <f t="shared" si="4"/>
        <v>68.45</v>
      </c>
      <c r="N104" s="30">
        <f t="shared" si="5"/>
        <v>27.38</v>
      </c>
      <c r="O104" s="31">
        <v>2</v>
      </c>
    </row>
    <row r="105" s="15" customFormat="1" spans="1:15">
      <c r="A105" s="23" t="s">
        <v>568</v>
      </c>
      <c r="B105" s="24" t="s">
        <v>569</v>
      </c>
      <c r="C105" s="25" t="s">
        <v>38</v>
      </c>
      <c r="D105" s="4" t="s">
        <v>559</v>
      </c>
      <c r="E105" s="4" t="s">
        <v>560</v>
      </c>
      <c r="F105" s="4" t="s">
        <v>561</v>
      </c>
      <c r="G105" s="4"/>
      <c r="H105" s="26" t="s">
        <v>570</v>
      </c>
      <c r="I105" s="26" t="s">
        <v>442</v>
      </c>
      <c r="J105" s="26" t="s">
        <v>571</v>
      </c>
      <c r="K105" s="28">
        <f t="shared" si="3"/>
        <v>67.4633333333333</v>
      </c>
      <c r="L105" s="32"/>
      <c r="M105" s="30">
        <f t="shared" si="4"/>
        <v>67.4633333333333</v>
      </c>
      <c r="N105" s="30">
        <f t="shared" si="5"/>
        <v>26.9853333333333</v>
      </c>
      <c r="O105" s="31">
        <v>3</v>
      </c>
    </row>
    <row r="106" s="15" customFormat="1" spans="1:15">
      <c r="A106" s="23" t="s">
        <v>572</v>
      </c>
      <c r="B106" s="24" t="s">
        <v>573</v>
      </c>
      <c r="C106" s="25" t="s">
        <v>38</v>
      </c>
      <c r="D106" s="4" t="s">
        <v>559</v>
      </c>
      <c r="E106" s="4" t="s">
        <v>560</v>
      </c>
      <c r="F106" s="4" t="s">
        <v>561</v>
      </c>
      <c r="G106" s="4"/>
      <c r="H106" s="26" t="s">
        <v>574</v>
      </c>
      <c r="I106" s="26" t="s">
        <v>70</v>
      </c>
      <c r="J106" s="26" t="s">
        <v>575</v>
      </c>
      <c r="K106" s="28">
        <f t="shared" si="3"/>
        <v>62.0666666666667</v>
      </c>
      <c r="L106" s="32">
        <v>5</v>
      </c>
      <c r="M106" s="30">
        <f t="shared" si="4"/>
        <v>67.0666666666667</v>
      </c>
      <c r="N106" s="30">
        <f t="shared" si="5"/>
        <v>26.8266666666667</v>
      </c>
      <c r="O106" s="31">
        <v>4</v>
      </c>
    </row>
    <row r="107" s="15" customFormat="1" spans="1:15">
      <c r="A107" s="23" t="s">
        <v>576</v>
      </c>
      <c r="B107" s="24" t="s">
        <v>577</v>
      </c>
      <c r="C107" s="25" t="s">
        <v>38</v>
      </c>
      <c r="D107" s="4" t="s">
        <v>559</v>
      </c>
      <c r="E107" s="4" t="s">
        <v>560</v>
      </c>
      <c r="F107" s="4" t="s">
        <v>561</v>
      </c>
      <c r="G107" s="4"/>
      <c r="H107" s="26" t="s">
        <v>578</v>
      </c>
      <c r="I107" s="26" t="s">
        <v>579</v>
      </c>
      <c r="J107" s="26" t="s">
        <v>580</v>
      </c>
      <c r="K107" s="28">
        <f t="shared" si="3"/>
        <v>64.62</v>
      </c>
      <c r="L107" s="32"/>
      <c r="M107" s="30">
        <f t="shared" si="4"/>
        <v>64.62</v>
      </c>
      <c r="N107" s="30">
        <f t="shared" si="5"/>
        <v>25.848</v>
      </c>
      <c r="O107" s="31">
        <v>5</v>
      </c>
    </row>
    <row r="108" s="15" customFormat="1" spans="1:15">
      <c r="A108" s="23" t="s">
        <v>581</v>
      </c>
      <c r="B108" s="24" t="s">
        <v>582</v>
      </c>
      <c r="C108" s="25" t="s">
        <v>19</v>
      </c>
      <c r="D108" s="4" t="s">
        <v>559</v>
      </c>
      <c r="E108" s="4" t="s">
        <v>560</v>
      </c>
      <c r="F108" s="4" t="s">
        <v>561</v>
      </c>
      <c r="G108" s="4"/>
      <c r="H108" s="26" t="s">
        <v>41</v>
      </c>
      <c r="I108" s="26" t="s">
        <v>583</v>
      </c>
      <c r="J108" s="26" t="s">
        <v>584</v>
      </c>
      <c r="K108" s="28">
        <f t="shared" si="3"/>
        <v>64.5633333333333</v>
      </c>
      <c r="L108" s="32"/>
      <c r="M108" s="30">
        <f t="shared" si="4"/>
        <v>64.5633333333333</v>
      </c>
      <c r="N108" s="30">
        <f t="shared" si="5"/>
        <v>25.8253333333333</v>
      </c>
      <c r="O108" s="31">
        <v>6</v>
      </c>
    </row>
    <row r="109" s="15" customFormat="1" spans="1:15">
      <c r="A109" s="23" t="s">
        <v>585</v>
      </c>
      <c r="B109" s="24" t="s">
        <v>586</v>
      </c>
      <c r="C109" s="25" t="s">
        <v>19</v>
      </c>
      <c r="D109" s="4" t="s">
        <v>587</v>
      </c>
      <c r="E109" s="4" t="s">
        <v>588</v>
      </c>
      <c r="F109" s="4" t="s">
        <v>589</v>
      </c>
      <c r="G109" s="4">
        <v>2</v>
      </c>
      <c r="H109" s="26" t="s">
        <v>590</v>
      </c>
      <c r="I109" s="26" t="s">
        <v>70</v>
      </c>
      <c r="J109" s="26" t="s">
        <v>591</v>
      </c>
      <c r="K109" s="28">
        <f t="shared" si="3"/>
        <v>65.21</v>
      </c>
      <c r="L109" s="32"/>
      <c r="M109" s="30">
        <f t="shared" si="4"/>
        <v>65.21</v>
      </c>
      <c r="N109" s="30">
        <f t="shared" si="5"/>
        <v>26.084</v>
      </c>
      <c r="O109" s="31">
        <v>1</v>
      </c>
    </row>
    <row r="110" s="15" customFormat="1" spans="1:15">
      <c r="A110" s="23" t="s">
        <v>592</v>
      </c>
      <c r="B110" s="24" t="s">
        <v>593</v>
      </c>
      <c r="C110" s="25" t="s">
        <v>19</v>
      </c>
      <c r="D110" s="4" t="s">
        <v>587</v>
      </c>
      <c r="E110" s="4" t="s">
        <v>588</v>
      </c>
      <c r="F110" s="4" t="s">
        <v>589</v>
      </c>
      <c r="G110" s="4"/>
      <c r="H110" s="26" t="s">
        <v>594</v>
      </c>
      <c r="I110" s="26" t="s">
        <v>316</v>
      </c>
      <c r="J110" s="26" t="s">
        <v>595</v>
      </c>
      <c r="K110" s="28">
        <f t="shared" si="3"/>
        <v>63.73</v>
      </c>
      <c r="L110" s="32"/>
      <c r="M110" s="30">
        <f t="shared" si="4"/>
        <v>63.73</v>
      </c>
      <c r="N110" s="30">
        <f t="shared" si="5"/>
        <v>25.492</v>
      </c>
      <c r="O110" s="31">
        <v>2</v>
      </c>
    </row>
    <row r="111" s="15" customFormat="1" spans="1:15">
      <c r="A111" s="23" t="s">
        <v>596</v>
      </c>
      <c r="B111" s="24" t="s">
        <v>597</v>
      </c>
      <c r="C111" s="25" t="s">
        <v>19</v>
      </c>
      <c r="D111" s="4" t="s">
        <v>587</v>
      </c>
      <c r="E111" s="4" t="s">
        <v>588</v>
      </c>
      <c r="F111" s="4" t="s">
        <v>589</v>
      </c>
      <c r="G111" s="4"/>
      <c r="H111" s="26" t="s">
        <v>598</v>
      </c>
      <c r="I111" s="26" t="s">
        <v>124</v>
      </c>
      <c r="J111" s="26" t="s">
        <v>599</v>
      </c>
      <c r="K111" s="28">
        <f t="shared" si="3"/>
        <v>63.61</v>
      </c>
      <c r="L111" s="32"/>
      <c r="M111" s="30">
        <f t="shared" si="4"/>
        <v>63.61</v>
      </c>
      <c r="N111" s="30">
        <f t="shared" si="5"/>
        <v>25.444</v>
      </c>
      <c r="O111" s="31">
        <v>3</v>
      </c>
    </row>
    <row r="112" s="15" customFormat="1" spans="1:15">
      <c r="A112" s="23" t="s">
        <v>600</v>
      </c>
      <c r="B112" s="24" t="s">
        <v>601</v>
      </c>
      <c r="C112" s="25" t="s">
        <v>19</v>
      </c>
      <c r="D112" s="4" t="s">
        <v>587</v>
      </c>
      <c r="E112" s="4" t="s">
        <v>588</v>
      </c>
      <c r="F112" s="4" t="s">
        <v>589</v>
      </c>
      <c r="G112" s="4"/>
      <c r="H112" s="26" t="s">
        <v>602</v>
      </c>
      <c r="I112" s="26" t="s">
        <v>603</v>
      </c>
      <c r="J112" s="26" t="s">
        <v>604</v>
      </c>
      <c r="K112" s="28">
        <f t="shared" si="3"/>
        <v>62.05</v>
      </c>
      <c r="L112" s="32"/>
      <c r="M112" s="30">
        <f t="shared" si="4"/>
        <v>62.05</v>
      </c>
      <c r="N112" s="30">
        <f t="shared" si="5"/>
        <v>24.82</v>
      </c>
      <c r="O112" s="31">
        <v>4</v>
      </c>
    </row>
    <row r="113" s="15" customFormat="1" spans="1:15">
      <c r="A113" s="23" t="s">
        <v>605</v>
      </c>
      <c r="B113" s="24" t="s">
        <v>606</v>
      </c>
      <c r="C113" s="25" t="s">
        <v>38</v>
      </c>
      <c r="D113" s="4" t="s">
        <v>587</v>
      </c>
      <c r="E113" s="4" t="s">
        <v>588</v>
      </c>
      <c r="F113" s="4" t="s">
        <v>589</v>
      </c>
      <c r="G113" s="4"/>
      <c r="H113" s="26" t="s">
        <v>607</v>
      </c>
      <c r="I113" s="26" t="s">
        <v>158</v>
      </c>
      <c r="J113" s="26" t="s">
        <v>608</v>
      </c>
      <c r="K113" s="28">
        <f t="shared" si="3"/>
        <v>59.76</v>
      </c>
      <c r="L113" s="32"/>
      <c r="M113" s="30">
        <f t="shared" si="4"/>
        <v>59.76</v>
      </c>
      <c r="N113" s="30">
        <f t="shared" si="5"/>
        <v>23.904</v>
      </c>
      <c r="O113" s="31">
        <v>5</v>
      </c>
    </row>
    <row r="114" s="15" customFormat="1" spans="1:15">
      <c r="A114" s="23" t="s">
        <v>609</v>
      </c>
      <c r="B114" s="24" t="s">
        <v>610</v>
      </c>
      <c r="C114" s="25" t="s">
        <v>38</v>
      </c>
      <c r="D114" s="4" t="s">
        <v>587</v>
      </c>
      <c r="E114" s="4" t="s">
        <v>588</v>
      </c>
      <c r="F114" s="4" t="s">
        <v>589</v>
      </c>
      <c r="G114" s="4"/>
      <c r="H114" s="26" t="s">
        <v>611</v>
      </c>
      <c r="I114" s="26" t="s">
        <v>438</v>
      </c>
      <c r="J114" s="26" t="s">
        <v>612</v>
      </c>
      <c r="K114" s="28">
        <f t="shared" si="3"/>
        <v>58.2966666666667</v>
      </c>
      <c r="L114" s="32"/>
      <c r="M114" s="30">
        <f t="shared" si="4"/>
        <v>58.2966666666667</v>
      </c>
      <c r="N114" s="30">
        <f t="shared" si="5"/>
        <v>23.3186666666667</v>
      </c>
      <c r="O114" s="31">
        <v>6</v>
      </c>
    </row>
    <row r="115" s="15" customFormat="1" spans="1:15">
      <c r="A115" s="23" t="s">
        <v>613</v>
      </c>
      <c r="B115" s="24" t="s">
        <v>614</v>
      </c>
      <c r="C115" s="25" t="s">
        <v>38</v>
      </c>
      <c r="D115" s="4" t="s">
        <v>615</v>
      </c>
      <c r="E115" s="4" t="s">
        <v>147</v>
      </c>
      <c r="F115" s="4" t="s">
        <v>616</v>
      </c>
      <c r="G115" s="4">
        <v>1</v>
      </c>
      <c r="H115" s="26" t="s">
        <v>617</v>
      </c>
      <c r="I115" s="26" t="s">
        <v>88</v>
      </c>
      <c r="J115" s="26" t="s">
        <v>618</v>
      </c>
      <c r="K115" s="28">
        <f t="shared" si="3"/>
        <v>65.5766666666667</v>
      </c>
      <c r="L115" s="32"/>
      <c r="M115" s="30">
        <f t="shared" si="4"/>
        <v>65.5766666666667</v>
      </c>
      <c r="N115" s="30">
        <f t="shared" si="5"/>
        <v>26.2306666666667</v>
      </c>
      <c r="O115" s="31">
        <v>1</v>
      </c>
    </row>
    <row r="116" s="15" customFormat="1" spans="1:15">
      <c r="A116" s="23" t="s">
        <v>619</v>
      </c>
      <c r="B116" s="24" t="s">
        <v>620</v>
      </c>
      <c r="C116" s="25" t="s">
        <v>19</v>
      </c>
      <c r="D116" s="4" t="s">
        <v>615</v>
      </c>
      <c r="E116" s="4" t="s">
        <v>147</v>
      </c>
      <c r="F116" s="4" t="s">
        <v>616</v>
      </c>
      <c r="G116" s="4"/>
      <c r="H116" s="26" t="s">
        <v>621</v>
      </c>
      <c r="I116" s="26" t="s">
        <v>70</v>
      </c>
      <c r="J116" s="26" t="s">
        <v>622</v>
      </c>
      <c r="K116" s="28">
        <f t="shared" si="3"/>
        <v>63.37</v>
      </c>
      <c r="L116" s="32"/>
      <c r="M116" s="30">
        <f t="shared" si="4"/>
        <v>63.37</v>
      </c>
      <c r="N116" s="30">
        <f t="shared" si="5"/>
        <v>25.348</v>
      </c>
      <c r="O116" s="31">
        <v>2</v>
      </c>
    </row>
    <row r="117" s="15" customFormat="1" spans="1:15">
      <c r="A117" s="23" t="s">
        <v>623</v>
      </c>
      <c r="B117" s="24" t="s">
        <v>624</v>
      </c>
      <c r="C117" s="25" t="s">
        <v>19</v>
      </c>
      <c r="D117" s="4" t="s">
        <v>615</v>
      </c>
      <c r="E117" s="4" t="s">
        <v>147</v>
      </c>
      <c r="F117" s="4" t="s">
        <v>616</v>
      </c>
      <c r="G117" s="4"/>
      <c r="H117" s="26" t="s">
        <v>625</v>
      </c>
      <c r="I117" s="26" t="s">
        <v>626</v>
      </c>
      <c r="J117" s="26" t="s">
        <v>627</v>
      </c>
      <c r="K117" s="28">
        <f t="shared" si="3"/>
        <v>63.2133333333333</v>
      </c>
      <c r="L117" s="32"/>
      <c r="M117" s="30">
        <f t="shared" si="4"/>
        <v>63.2133333333333</v>
      </c>
      <c r="N117" s="30">
        <f t="shared" si="5"/>
        <v>25.2853333333333</v>
      </c>
      <c r="O117" s="31">
        <v>3</v>
      </c>
    </row>
    <row r="118" s="15" customFormat="1" spans="1:15">
      <c r="A118" s="23" t="s">
        <v>628</v>
      </c>
      <c r="B118" s="24" t="s">
        <v>629</v>
      </c>
      <c r="C118" s="25" t="s">
        <v>19</v>
      </c>
      <c r="D118" s="4" t="s">
        <v>615</v>
      </c>
      <c r="E118" s="4" t="s">
        <v>630</v>
      </c>
      <c r="F118" s="4" t="s">
        <v>631</v>
      </c>
      <c r="G118" s="4">
        <v>1</v>
      </c>
      <c r="H118" s="26" t="s">
        <v>632</v>
      </c>
      <c r="I118" s="26" t="s">
        <v>288</v>
      </c>
      <c r="J118" s="26" t="s">
        <v>633</v>
      </c>
      <c r="K118" s="28">
        <f t="shared" si="3"/>
        <v>59.5266666666667</v>
      </c>
      <c r="L118" s="32"/>
      <c r="M118" s="30">
        <f t="shared" si="4"/>
        <v>59.5266666666667</v>
      </c>
      <c r="N118" s="30">
        <f t="shared" si="5"/>
        <v>23.8106666666667</v>
      </c>
      <c r="O118" s="31">
        <v>1</v>
      </c>
    </row>
    <row r="119" s="15" customFormat="1" spans="1:15">
      <c r="A119" s="23" t="s">
        <v>634</v>
      </c>
      <c r="B119" s="24" t="s">
        <v>635</v>
      </c>
      <c r="C119" s="25" t="s">
        <v>38</v>
      </c>
      <c r="D119" s="4" t="s">
        <v>615</v>
      </c>
      <c r="E119" s="4" t="s">
        <v>630</v>
      </c>
      <c r="F119" s="4" t="s">
        <v>631</v>
      </c>
      <c r="G119" s="4"/>
      <c r="H119" s="26" t="s">
        <v>636</v>
      </c>
      <c r="I119" s="26" t="s">
        <v>637</v>
      </c>
      <c r="J119" s="26" t="s">
        <v>638</v>
      </c>
      <c r="K119" s="28">
        <f t="shared" si="3"/>
        <v>58.8033333333333</v>
      </c>
      <c r="L119" s="32"/>
      <c r="M119" s="30">
        <f t="shared" si="4"/>
        <v>58.8033333333333</v>
      </c>
      <c r="N119" s="30">
        <f t="shared" si="5"/>
        <v>23.5213333333333</v>
      </c>
      <c r="O119" s="31">
        <v>2</v>
      </c>
    </row>
    <row r="120" s="15" customFormat="1" spans="1:15">
      <c r="A120" s="23" t="s">
        <v>639</v>
      </c>
      <c r="B120" s="24" t="s">
        <v>640</v>
      </c>
      <c r="C120" s="25" t="s">
        <v>19</v>
      </c>
      <c r="D120" s="4" t="s">
        <v>615</v>
      </c>
      <c r="E120" s="4" t="s">
        <v>630</v>
      </c>
      <c r="F120" s="4" t="s">
        <v>631</v>
      </c>
      <c r="G120" s="4"/>
      <c r="H120" s="26" t="s">
        <v>641</v>
      </c>
      <c r="I120" s="26" t="s">
        <v>642</v>
      </c>
      <c r="J120" s="26" t="s">
        <v>643</v>
      </c>
      <c r="K120" s="28">
        <f t="shared" si="3"/>
        <v>50.5633333333333</v>
      </c>
      <c r="L120" s="32"/>
      <c r="M120" s="30">
        <f t="shared" si="4"/>
        <v>50.5633333333333</v>
      </c>
      <c r="N120" s="30">
        <f t="shared" si="5"/>
        <v>20.2253333333333</v>
      </c>
      <c r="O120" s="31">
        <v>3</v>
      </c>
    </row>
    <row r="121" s="15" customFormat="1" spans="1:15">
      <c r="A121" s="23" t="s">
        <v>644</v>
      </c>
      <c r="B121" s="24" t="s">
        <v>645</v>
      </c>
      <c r="C121" s="25" t="s">
        <v>19</v>
      </c>
      <c r="D121" s="4" t="s">
        <v>646</v>
      </c>
      <c r="E121" s="4" t="s">
        <v>647</v>
      </c>
      <c r="F121" s="4" t="s">
        <v>648</v>
      </c>
      <c r="G121" s="4">
        <v>1</v>
      </c>
      <c r="H121" s="26" t="s">
        <v>649</v>
      </c>
      <c r="I121" s="26" t="s">
        <v>650</v>
      </c>
      <c r="J121" s="26" t="s">
        <v>651</v>
      </c>
      <c r="K121" s="28">
        <f t="shared" si="3"/>
        <v>65.53</v>
      </c>
      <c r="L121" s="32"/>
      <c r="M121" s="30">
        <f t="shared" si="4"/>
        <v>65.53</v>
      </c>
      <c r="N121" s="30">
        <f t="shared" si="5"/>
        <v>26.212</v>
      </c>
      <c r="O121" s="31">
        <v>1</v>
      </c>
    </row>
    <row r="122" s="15" customFormat="1" spans="1:15">
      <c r="A122" s="23" t="s">
        <v>652</v>
      </c>
      <c r="B122" s="24" t="s">
        <v>653</v>
      </c>
      <c r="C122" s="25" t="s">
        <v>19</v>
      </c>
      <c r="D122" s="4" t="s">
        <v>646</v>
      </c>
      <c r="E122" s="4" t="s">
        <v>647</v>
      </c>
      <c r="F122" s="4" t="s">
        <v>648</v>
      </c>
      <c r="G122" s="4"/>
      <c r="H122" s="26" t="s">
        <v>654</v>
      </c>
      <c r="I122" s="26" t="s">
        <v>383</v>
      </c>
      <c r="J122" s="26" t="s">
        <v>655</v>
      </c>
      <c r="K122" s="28">
        <f t="shared" si="3"/>
        <v>59.6066666666667</v>
      </c>
      <c r="L122" s="32"/>
      <c r="M122" s="30">
        <f t="shared" si="4"/>
        <v>59.6066666666667</v>
      </c>
      <c r="N122" s="30">
        <f t="shared" si="5"/>
        <v>23.8426666666667</v>
      </c>
      <c r="O122" s="31">
        <v>2</v>
      </c>
    </row>
    <row r="123" s="15" customFormat="1" spans="1:15">
      <c r="A123" s="23" t="s">
        <v>656</v>
      </c>
      <c r="B123" s="24" t="s">
        <v>657</v>
      </c>
      <c r="C123" s="25" t="s">
        <v>38</v>
      </c>
      <c r="D123" s="4" t="s">
        <v>646</v>
      </c>
      <c r="E123" s="4" t="s">
        <v>647</v>
      </c>
      <c r="F123" s="4" t="s">
        <v>648</v>
      </c>
      <c r="G123" s="4"/>
      <c r="H123" s="26" t="s">
        <v>658</v>
      </c>
      <c r="I123" s="26" t="s">
        <v>442</v>
      </c>
      <c r="J123" s="26" t="s">
        <v>659</v>
      </c>
      <c r="K123" s="28">
        <f t="shared" si="3"/>
        <v>58.74</v>
      </c>
      <c r="L123" s="32"/>
      <c r="M123" s="30">
        <f t="shared" si="4"/>
        <v>58.74</v>
      </c>
      <c r="N123" s="30">
        <f t="shared" si="5"/>
        <v>23.496</v>
      </c>
      <c r="O123" s="31">
        <v>3</v>
      </c>
    </row>
    <row r="124" s="15" customFormat="1" spans="1:15">
      <c r="A124" s="23" t="s">
        <v>660</v>
      </c>
      <c r="B124" s="24" t="s">
        <v>661</v>
      </c>
      <c r="C124" s="25" t="s">
        <v>19</v>
      </c>
      <c r="D124" s="4" t="s">
        <v>662</v>
      </c>
      <c r="E124" s="4" t="s">
        <v>147</v>
      </c>
      <c r="F124" s="4" t="s">
        <v>663</v>
      </c>
      <c r="G124" s="4">
        <v>2</v>
      </c>
      <c r="H124" s="26" t="s">
        <v>664</v>
      </c>
      <c r="I124" s="26" t="s">
        <v>665</v>
      </c>
      <c r="J124" s="26" t="s">
        <v>666</v>
      </c>
      <c r="K124" s="28">
        <f t="shared" si="3"/>
        <v>64.3466666666667</v>
      </c>
      <c r="L124" s="32">
        <v>5</v>
      </c>
      <c r="M124" s="30">
        <f t="shared" si="4"/>
        <v>69.3466666666667</v>
      </c>
      <c r="N124" s="30">
        <f t="shared" si="5"/>
        <v>27.7386666666667</v>
      </c>
      <c r="O124" s="31">
        <v>1</v>
      </c>
    </row>
    <row r="125" s="15" customFormat="1" spans="1:15">
      <c r="A125" s="23" t="s">
        <v>667</v>
      </c>
      <c r="B125" s="24" t="s">
        <v>668</v>
      </c>
      <c r="C125" s="25" t="s">
        <v>38</v>
      </c>
      <c r="D125" s="4" t="s">
        <v>662</v>
      </c>
      <c r="E125" s="4" t="s">
        <v>147</v>
      </c>
      <c r="F125" s="4" t="s">
        <v>663</v>
      </c>
      <c r="G125" s="4"/>
      <c r="H125" s="26" t="s">
        <v>669</v>
      </c>
      <c r="I125" s="26" t="s">
        <v>158</v>
      </c>
      <c r="J125" s="26" t="s">
        <v>670</v>
      </c>
      <c r="K125" s="28">
        <f t="shared" si="3"/>
        <v>66.7666666666667</v>
      </c>
      <c r="L125" s="32"/>
      <c r="M125" s="30">
        <f t="shared" si="4"/>
        <v>66.7666666666667</v>
      </c>
      <c r="N125" s="30">
        <f t="shared" si="5"/>
        <v>26.7066666666667</v>
      </c>
      <c r="O125" s="31">
        <v>2</v>
      </c>
    </row>
    <row r="126" s="15" customFormat="1" spans="1:15">
      <c r="A126" s="23" t="s">
        <v>671</v>
      </c>
      <c r="B126" s="24" t="s">
        <v>672</v>
      </c>
      <c r="C126" s="25" t="s">
        <v>19</v>
      </c>
      <c r="D126" s="4" t="s">
        <v>662</v>
      </c>
      <c r="E126" s="4" t="s">
        <v>147</v>
      </c>
      <c r="F126" s="4" t="s">
        <v>663</v>
      </c>
      <c r="G126" s="4"/>
      <c r="H126" s="26" t="s">
        <v>673</v>
      </c>
      <c r="I126" s="26" t="s">
        <v>500</v>
      </c>
      <c r="J126" s="26" t="s">
        <v>674</v>
      </c>
      <c r="K126" s="28">
        <f t="shared" si="3"/>
        <v>66.2333333333333</v>
      </c>
      <c r="L126" s="32"/>
      <c r="M126" s="30">
        <f t="shared" si="4"/>
        <v>66.2333333333333</v>
      </c>
      <c r="N126" s="30">
        <f t="shared" si="5"/>
        <v>26.4933333333333</v>
      </c>
      <c r="O126" s="31">
        <v>3</v>
      </c>
    </row>
    <row r="127" s="15" customFormat="1" spans="1:15">
      <c r="A127" s="23" t="s">
        <v>675</v>
      </c>
      <c r="B127" s="24" t="s">
        <v>676</v>
      </c>
      <c r="C127" s="25" t="s">
        <v>38</v>
      </c>
      <c r="D127" s="4" t="s">
        <v>662</v>
      </c>
      <c r="E127" s="4" t="s">
        <v>147</v>
      </c>
      <c r="F127" s="4" t="s">
        <v>663</v>
      </c>
      <c r="G127" s="4"/>
      <c r="H127" s="26" t="s">
        <v>677</v>
      </c>
      <c r="I127" s="26" t="s">
        <v>215</v>
      </c>
      <c r="J127" s="26" t="s">
        <v>678</v>
      </c>
      <c r="K127" s="28">
        <f t="shared" si="3"/>
        <v>65.37</v>
      </c>
      <c r="L127" s="32"/>
      <c r="M127" s="30">
        <f t="shared" si="4"/>
        <v>65.37</v>
      </c>
      <c r="N127" s="30">
        <f t="shared" si="5"/>
        <v>26.148</v>
      </c>
      <c r="O127" s="31">
        <v>4</v>
      </c>
    </row>
    <row r="128" s="15" customFormat="1" spans="1:15">
      <c r="A128" s="23" t="s">
        <v>679</v>
      </c>
      <c r="B128" s="24" t="s">
        <v>680</v>
      </c>
      <c r="C128" s="25" t="s">
        <v>38</v>
      </c>
      <c r="D128" s="4" t="s">
        <v>662</v>
      </c>
      <c r="E128" s="4" t="s">
        <v>147</v>
      </c>
      <c r="F128" s="4" t="s">
        <v>663</v>
      </c>
      <c r="G128" s="4"/>
      <c r="H128" s="26" t="s">
        <v>681</v>
      </c>
      <c r="I128" s="26" t="s">
        <v>479</v>
      </c>
      <c r="J128" s="26" t="s">
        <v>682</v>
      </c>
      <c r="K128" s="28">
        <f t="shared" si="3"/>
        <v>64.67</v>
      </c>
      <c r="L128" s="32"/>
      <c r="M128" s="30">
        <f t="shared" si="4"/>
        <v>64.67</v>
      </c>
      <c r="N128" s="30">
        <f t="shared" si="5"/>
        <v>25.868</v>
      </c>
      <c r="O128" s="31">
        <v>5</v>
      </c>
    </row>
    <row r="129" s="15" customFormat="1" spans="1:15">
      <c r="A129" s="23" t="s">
        <v>683</v>
      </c>
      <c r="B129" s="24" t="s">
        <v>684</v>
      </c>
      <c r="C129" s="25" t="s">
        <v>38</v>
      </c>
      <c r="D129" s="4" t="s">
        <v>662</v>
      </c>
      <c r="E129" s="4" t="s">
        <v>147</v>
      </c>
      <c r="F129" s="4" t="s">
        <v>663</v>
      </c>
      <c r="G129" s="4"/>
      <c r="H129" s="26" t="s">
        <v>685</v>
      </c>
      <c r="I129" s="26" t="s">
        <v>237</v>
      </c>
      <c r="J129" s="26" t="s">
        <v>686</v>
      </c>
      <c r="K129" s="28">
        <f t="shared" si="3"/>
        <v>63.9066666666667</v>
      </c>
      <c r="L129" s="32"/>
      <c r="M129" s="30">
        <f t="shared" si="4"/>
        <v>63.9066666666667</v>
      </c>
      <c r="N129" s="30">
        <f t="shared" si="5"/>
        <v>25.5626666666667</v>
      </c>
      <c r="O129" s="31">
        <v>6</v>
      </c>
    </row>
    <row r="130" s="15" customFormat="1" spans="1:15">
      <c r="A130" s="23" t="s">
        <v>687</v>
      </c>
      <c r="B130" s="24" t="s">
        <v>688</v>
      </c>
      <c r="C130" s="25" t="s">
        <v>38</v>
      </c>
      <c r="D130" s="4" t="s">
        <v>689</v>
      </c>
      <c r="E130" s="4" t="s">
        <v>690</v>
      </c>
      <c r="F130" s="4" t="s">
        <v>691</v>
      </c>
      <c r="G130" s="4">
        <v>1</v>
      </c>
      <c r="H130" s="26" t="s">
        <v>692</v>
      </c>
      <c r="I130" s="26" t="s">
        <v>463</v>
      </c>
      <c r="J130" s="26" t="s">
        <v>693</v>
      </c>
      <c r="K130" s="28">
        <f t="shared" si="3"/>
        <v>61.67</v>
      </c>
      <c r="L130" s="32"/>
      <c r="M130" s="30">
        <f t="shared" si="4"/>
        <v>61.67</v>
      </c>
      <c r="N130" s="30">
        <f t="shared" si="5"/>
        <v>24.668</v>
      </c>
      <c r="O130" s="31">
        <v>1</v>
      </c>
    </row>
    <row r="131" s="15" customFormat="1" spans="1:15">
      <c r="A131" s="23" t="s">
        <v>694</v>
      </c>
      <c r="B131" s="24" t="s">
        <v>695</v>
      </c>
      <c r="C131" s="25" t="s">
        <v>19</v>
      </c>
      <c r="D131" s="4" t="s">
        <v>689</v>
      </c>
      <c r="E131" s="4" t="s">
        <v>690</v>
      </c>
      <c r="F131" s="4" t="s">
        <v>691</v>
      </c>
      <c r="G131" s="4"/>
      <c r="H131" s="26" t="s">
        <v>696</v>
      </c>
      <c r="I131" s="26" t="s">
        <v>626</v>
      </c>
      <c r="J131" s="26" t="s">
        <v>697</v>
      </c>
      <c r="K131" s="28">
        <f t="shared" si="3"/>
        <v>59.7866666666667</v>
      </c>
      <c r="L131" s="32"/>
      <c r="M131" s="30">
        <f t="shared" si="4"/>
        <v>59.7866666666667</v>
      </c>
      <c r="N131" s="30">
        <f t="shared" si="5"/>
        <v>23.9146666666667</v>
      </c>
      <c r="O131" s="31">
        <v>2</v>
      </c>
    </row>
    <row r="132" s="15" customFormat="1" spans="1:15">
      <c r="A132" s="23" t="s">
        <v>698</v>
      </c>
      <c r="B132" s="24" t="s">
        <v>699</v>
      </c>
      <c r="C132" s="25" t="s">
        <v>38</v>
      </c>
      <c r="D132" s="4" t="s">
        <v>689</v>
      </c>
      <c r="E132" s="4" t="s">
        <v>690</v>
      </c>
      <c r="F132" s="4" t="s">
        <v>691</v>
      </c>
      <c r="G132" s="4"/>
      <c r="H132" s="26" t="s">
        <v>700</v>
      </c>
      <c r="I132" s="26" t="s">
        <v>330</v>
      </c>
      <c r="J132" s="26" t="s">
        <v>701</v>
      </c>
      <c r="K132" s="28">
        <f t="shared" ref="K132:K195" si="6">J132/3</f>
        <v>54.9</v>
      </c>
      <c r="L132" s="32"/>
      <c r="M132" s="30">
        <f t="shared" ref="M132:M195" si="7">K132+L132</f>
        <v>54.9</v>
      </c>
      <c r="N132" s="30">
        <f t="shared" ref="N132:N195" si="8">M132*0.4</f>
        <v>21.96</v>
      </c>
      <c r="O132" s="31">
        <v>3</v>
      </c>
    </row>
    <row r="133" s="15" customFormat="1" spans="1:15">
      <c r="A133" s="23" t="s">
        <v>702</v>
      </c>
      <c r="B133" s="24" t="s">
        <v>703</v>
      </c>
      <c r="C133" s="25" t="s">
        <v>19</v>
      </c>
      <c r="D133" s="4" t="s">
        <v>704</v>
      </c>
      <c r="E133" s="4" t="s">
        <v>705</v>
      </c>
      <c r="F133" s="4" t="s">
        <v>706</v>
      </c>
      <c r="G133" s="4">
        <v>1</v>
      </c>
      <c r="H133" s="26" t="s">
        <v>707</v>
      </c>
      <c r="I133" s="26" t="s">
        <v>708</v>
      </c>
      <c r="J133" s="26" t="s">
        <v>709</v>
      </c>
      <c r="K133" s="28">
        <f t="shared" si="6"/>
        <v>62.8966666666667</v>
      </c>
      <c r="L133" s="32"/>
      <c r="M133" s="30">
        <f t="shared" si="7"/>
        <v>62.8966666666667</v>
      </c>
      <c r="N133" s="30">
        <f t="shared" si="8"/>
        <v>25.1586666666667</v>
      </c>
      <c r="O133" s="31">
        <v>1</v>
      </c>
    </row>
    <row r="134" s="15" customFormat="1" spans="1:15">
      <c r="A134" s="23" t="s">
        <v>710</v>
      </c>
      <c r="B134" s="24" t="s">
        <v>711</v>
      </c>
      <c r="C134" s="25" t="s">
        <v>19</v>
      </c>
      <c r="D134" s="4" t="s">
        <v>704</v>
      </c>
      <c r="E134" s="4" t="s">
        <v>705</v>
      </c>
      <c r="F134" s="4" t="s">
        <v>706</v>
      </c>
      <c r="G134" s="4"/>
      <c r="H134" s="26" t="s">
        <v>712</v>
      </c>
      <c r="I134" s="26" t="s">
        <v>713</v>
      </c>
      <c r="J134" s="26" t="s">
        <v>714</v>
      </c>
      <c r="K134" s="28">
        <f t="shared" si="6"/>
        <v>61.0233333333333</v>
      </c>
      <c r="L134" s="32"/>
      <c r="M134" s="30">
        <f t="shared" si="7"/>
        <v>61.0233333333333</v>
      </c>
      <c r="N134" s="30">
        <f t="shared" si="8"/>
        <v>24.4093333333333</v>
      </c>
      <c r="O134" s="31">
        <v>2</v>
      </c>
    </row>
    <row r="135" s="15" customFormat="1" spans="1:15">
      <c r="A135" s="23" t="s">
        <v>715</v>
      </c>
      <c r="B135" s="24" t="s">
        <v>716</v>
      </c>
      <c r="C135" s="25" t="s">
        <v>19</v>
      </c>
      <c r="D135" s="4" t="s">
        <v>704</v>
      </c>
      <c r="E135" s="4" t="s">
        <v>705</v>
      </c>
      <c r="F135" s="4" t="s">
        <v>706</v>
      </c>
      <c r="G135" s="4"/>
      <c r="H135" s="26" t="s">
        <v>717</v>
      </c>
      <c r="I135" s="26" t="s">
        <v>330</v>
      </c>
      <c r="J135" s="26" t="s">
        <v>718</v>
      </c>
      <c r="K135" s="28">
        <f t="shared" si="6"/>
        <v>60.3433333333333</v>
      </c>
      <c r="L135" s="32"/>
      <c r="M135" s="30">
        <f t="shared" si="7"/>
        <v>60.3433333333333</v>
      </c>
      <c r="N135" s="30">
        <f t="shared" si="8"/>
        <v>24.1373333333333</v>
      </c>
      <c r="O135" s="31">
        <v>3</v>
      </c>
    </row>
    <row r="136" s="15" customFormat="1" spans="1:15">
      <c r="A136" s="23" t="s">
        <v>719</v>
      </c>
      <c r="B136" s="24" t="s">
        <v>720</v>
      </c>
      <c r="C136" s="25" t="s">
        <v>19</v>
      </c>
      <c r="D136" s="4" t="s">
        <v>721</v>
      </c>
      <c r="E136" s="4" t="s">
        <v>722</v>
      </c>
      <c r="F136" s="4" t="s">
        <v>723</v>
      </c>
      <c r="G136" s="4">
        <v>1</v>
      </c>
      <c r="H136" s="26" t="s">
        <v>724</v>
      </c>
      <c r="I136" s="26" t="s">
        <v>52</v>
      </c>
      <c r="J136" s="26" t="s">
        <v>725</v>
      </c>
      <c r="K136" s="28">
        <f t="shared" si="6"/>
        <v>62.1233333333333</v>
      </c>
      <c r="L136" s="32"/>
      <c r="M136" s="30">
        <f t="shared" si="7"/>
        <v>62.1233333333333</v>
      </c>
      <c r="N136" s="30">
        <f t="shared" si="8"/>
        <v>24.8493333333333</v>
      </c>
      <c r="O136" s="31">
        <v>1</v>
      </c>
    </row>
    <row r="137" s="15" customFormat="1" spans="1:15">
      <c r="A137" s="23" t="s">
        <v>726</v>
      </c>
      <c r="B137" s="24" t="s">
        <v>727</v>
      </c>
      <c r="C137" s="25" t="s">
        <v>19</v>
      </c>
      <c r="D137" s="4" t="s">
        <v>721</v>
      </c>
      <c r="E137" s="4" t="s">
        <v>722</v>
      </c>
      <c r="F137" s="4" t="s">
        <v>723</v>
      </c>
      <c r="G137" s="4"/>
      <c r="H137" s="26" t="s">
        <v>728</v>
      </c>
      <c r="I137" s="26" t="s">
        <v>168</v>
      </c>
      <c r="J137" s="26" t="s">
        <v>729</v>
      </c>
      <c r="K137" s="28">
        <f t="shared" si="6"/>
        <v>54.4333333333333</v>
      </c>
      <c r="L137" s="32"/>
      <c r="M137" s="30">
        <f t="shared" si="7"/>
        <v>54.4333333333333</v>
      </c>
      <c r="N137" s="30">
        <f t="shared" si="8"/>
        <v>21.7733333333333</v>
      </c>
      <c r="O137" s="31">
        <v>2</v>
      </c>
    </row>
    <row r="138" s="15" customFormat="1" spans="1:15">
      <c r="A138" s="23" t="s">
        <v>730</v>
      </c>
      <c r="B138" s="24" t="s">
        <v>731</v>
      </c>
      <c r="C138" s="25" t="s">
        <v>38</v>
      </c>
      <c r="D138" s="4" t="s">
        <v>721</v>
      </c>
      <c r="E138" s="4" t="s">
        <v>722</v>
      </c>
      <c r="F138" s="4" t="s">
        <v>723</v>
      </c>
      <c r="G138" s="4"/>
      <c r="H138" s="26" t="s">
        <v>732</v>
      </c>
      <c r="I138" s="26" t="s">
        <v>383</v>
      </c>
      <c r="J138" s="26" t="s">
        <v>733</v>
      </c>
      <c r="K138" s="28">
        <f t="shared" si="6"/>
        <v>53.3933333333333</v>
      </c>
      <c r="L138" s="32"/>
      <c r="M138" s="30">
        <f t="shared" si="7"/>
        <v>53.3933333333333</v>
      </c>
      <c r="N138" s="30">
        <f t="shared" si="8"/>
        <v>21.3573333333333</v>
      </c>
      <c r="O138" s="31">
        <v>3</v>
      </c>
    </row>
    <row r="139" s="15" customFormat="1" spans="1:15">
      <c r="A139" s="23" t="s">
        <v>734</v>
      </c>
      <c r="B139" s="24" t="s">
        <v>735</v>
      </c>
      <c r="C139" s="25" t="s">
        <v>38</v>
      </c>
      <c r="D139" s="4" t="s">
        <v>736</v>
      </c>
      <c r="E139" s="4" t="s">
        <v>722</v>
      </c>
      <c r="F139" s="4" t="s">
        <v>737</v>
      </c>
      <c r="G139" s="4">
        <v>1</v>
      </c>
      <c r="H139" s="26" t="s">
        <v>738</v>
      </c>
      <c r="I139" s="26" t="s">
        <v>249</v>
      </c>
      <c r="J139" s="26" t="s">
        <v>739</v>
      </c>
      <c r="K139" s="28">
        <f t="shared" si="6"/>
        <v>72.8166666666667</v>
      </c>
      <c r="L139" s="32"/>
      <c r="M139" s="30">
        <f t="shared" si="7"/>
        <v>72.8166666666667</v>
      </c>
      <c r="N139" s="30">
        <f t="shared" si="8"/>
        <v>29.1266666666667</v>
      </c>
      <c r="O139" s="31">
        <v>1</v>
      </c>
    </row>
    <row r="140" s="15" customFormat="1" spans="1:15">
      <c r="A140" s="23" t="s">
        <v>740</v>
      </c>
      <c r="B140" s="24" t="s">
        <v>741</v>
      </c>
      <c r="C140" s="25" t="s">
        <v>19</v>
      </c>
      <c r="D140" s="4" t="s">
        <v>736</v>
      </c>
      <c r="E140" s="4" t="s">
        <v>722</v>
      </c>
      <c r="F140" s="4" t="s">
        <v>737</v>
      </c>
      <c r="G140" s="4"/>
      <c r="H140" s="26" t="s">
        <v>742</v>
      </c>
      <c r="I140" s="26" t="s">
        <v>29</v>
      </c>
      <c r="J140" s="26" t="s">
        <v>743</v>
      </c>
      <c r="K140" s="28">
        <f t="shared" si="6"/>
        <v>70.8666666666667</v>
      </c>
      <c r="L140" s="32"/>
      <c r="M140" s="30">
        <f t="shared" si="7"/>
        <v>70.8666666666667</v>
      </c>
      <c r="N140" s="30">
        <f t="shared" si="8"/>
        <v>28.3466666666667</v>
      </c>
      <c r="O140" s="31">
        <v>2</v>
      </c>
    </row>
    <row r="141" s="15" customFormat="1" spans="1:15">
      <c r="A141" s="23" t="s">
        <v>744</v>
      </c>
      <c r="B141" s="24" t="s">
        <v>745</v>
      </c>
      <c r="C141" s="25" t="s">
        <v>38</v>
      </c>
      <c r="D141" s="4" t="s">
        <v>736</v>
      </c>
      <c r="E141" s="4" t="s">
        <v>722</v>
      </c>
      <c r="F141" s="4" t="s">
        <v>737</v>
      </c>
      <c r="G141" s="4"/>
      <c r="H141" s="26" t="s">
        <v>746</v>
      </c>
      <c r="I141" s="26" t="s">
        <v>124</v>
      </c>
      <c r="J141" s="26" t="s">
        <v>747</v>
      </c>
      <c r="K141" s="28">
        <f t="shared" si="6"/>
        <v>64.88</v>
      </c>
      <c r="L141" s="32"/>
      <c r="M141" s="30">
        <f t="shared" si="7"/>
        <v>64.88</v>
      </c>
      <c r="N141" s="30">
        <f t="shared" si="8"/>
        <v>25.952</v>
      </c>
      <c r="O141" s="31">
        <v>3</v>
      </c>
    </row>
    <row r="142" s="15" customFormat="1" spans="1:15">
      <c r="A142" s="23" t="s">
        <v>748</v>
      </c>
      <c r="B142" s="24" t="s">
        <v>749</v>
      </c>
      <c r="C142" s="25" t="s">
        <v>19</v>
      </c>
      <c r="D142" s="4" t="s">
        <v>750</v>
      </c>
      <c r="E142" s="4" t="s">
        <v>722</v>
      </c>
      <c r="F142" s="4" t="s">
        <v>751</v>
      </c>
      <c r="G142" s="4">
        <v>1</v>
      </c>
      <c r="H142" s="26" t="s">
        <v>752</v>
      </c>
      <c r="I142" s="26" t="s">
        <v>34</v>
      </c>
      <c r="J142" s="26" t="s">
        <v>753</v>
      </c>
      <c r="K142" s="28">
        <f t="shared" si="6"/>
        <v>72.3766666666667</v>
      </c>
      <c r="L142" s="32"/>
      <c r="M142" s="30">
        <f t="shared" si="7"/>
        <v>72.3766666666667</v>
      </c>
      <c r="N142" s="30">
        <f t="shared" si="8"/>
        <v>28.9506666666667</v>
      </c>
      <c r="O142" s="31">
        <v>1</v>
      </c>
    </row>
    <row r="143" s="15" customFormat="1" spans="1:15">
      <c r="A143" s="23" t="s">
        <v>754</v>
      </c>
      <c r="B143" s="24" t="s">
        <v>755</v>
      </c>
      <c r="C143" s="25" t="s">
        <v>19</v>
      </c>
      <c r="D143" s="4" t="s">
        <v>750</v>
      </c>
      <c r="E143" s="4" t="s">
        <v>722</v>
      </c>
      <c r="F143" s="4" t="s">
        <v>751</v>
      </c>
      <c r="G143" s="4"/>
      <c r="H143" s="26" t="s">
        <v>756</v>
      </c>
      <c r="I143" s="26" t="s">
        <v>101</v>
      </c>
      <c r="J143" s="26" t="s">
        <v>757</v>
      </c>
      <c r="K143" s="28">
        <f t="shared" si="6"/>
        <v>61.8933333333333</v>
      </c>
      <c r="L143" s="32"/>
      <c r="M143" s="30">
        <f t="shared" si="7"/>
        <v>61.8933333333333</v>
      </c>
      <c r="N143" s="30">
        <f t="shared" si="8"/>
        <v>24.7573333333333</v>
      </c>
      <c r="O143" s="31">
        <v>2</v>
      </c>
    </row>
    <row r="144" s="15" customFormat="1" spans="1:15">
      <c r="A144" s="23" t="s">
        <v>758</v>
      </c>
      <c r="B144" s="24" t="s">
        <v>759</v>
      </c>
      <c r="C144" s="25" t="s">
        <v>19</v>
      </c>
      <c r="D144" s="4" t="s">
        <v>750</v>
      </c>
      <c r="E144" s="4" t="s">
        <v>722</v>
      </c>
      <c r="F144" s="4" t="s">
        <v>751</v>
      </c>
      <c r="G144" s="4"/>
      <c r="H144" s="26" t="s">
        <v>760</v>
      </c>
      <c r="I144" s="26" t="s">
        <v>96</v>
      </c>
      <c r="J144" s="26" t="s">
        <v>761</v>
      </c>
      <c r="K144" s="28">
        <f t="shared" si="6"/>
        <v>60.6833333333333</v>
      </c>
      <c r="L144" s="32"/>
      <c r="M144" s="30">
        <f t="shared" si="7"/>
        <v>60.6833333333333</v>
      </c>
      <c r="N144" s="30">
        <f t="shared" si="8"/>
        <v>24.2733333333333</v>
      </c>
      <c r="O144" s="31">
        <v>3</v>
      </c>
    </row>
    <row r="145" s="15" customFormat="1" spans="1:15">
      <c r="A145" s="23" t="s">
        <v>762</v>
      </c>
      <c r="B145" s="24" t="s">
        <v>763</v>
      </c>
      <c r="C145" s="25" t="s">
        <v>19</v>
      </c>
      <c r="D145" s="4" t="s">
        <v>764</v>
      </c>
      <c r="E145" s="4" t="s">
        <v>722</v>
      </c>
      <c r="F145" s="4" t="s">
        <v>765</v>
      </c>
      <c r="G145" s="4">
        <v>1</v>
      </c>
      <c r="H145" s="26" t="s">
        <v>766</v>
      </c>
      <c r="I145" s="26" t="s">
        <v>442</v>
      </c>
      <c r="J145" s="26" t="s">
        <v>767</v>
      </c>
      <c r="K145" s="28">
        <f t="shared" si="6"/>
        <v>70.4633333333333</v>
      </c>
      <c r="L145" s="32"/>
      <c r="M145" s="30">
        <f t="shared" si="7"/>
        <v>70.4633333333333</v>
      </c>
      <c r="N145" s="30">
        <f t="shared" si="8"/>
        <v>28.1853333333333</v>
      </c>
      <c r="O145" s="31">
        <v>1</v>
      </c>
    </row>
    <row r="146" s="15" customFormat="1" spans="1:15">
      <c r="A146" s="23" t="s">
        <v>768</v>
      </c>
      <c r="B146" s="24" t="s">
        <v>769</v>
      </c>
      <c r="C146" s="25" t="s">
        <v>19</v>
      </c>
      <c r="D146" s="4" t="s">
        <v>764</v>
      </c>
      <c r="E146" s="4" t="s">
        <v>722</v>
      </c>
      <c r="F146" s="4" t="s">
        <v>765</v>
      </c>
      <c r="G146" s="4"/>
      <c r="H146" s="26" t="s">
        <v>770</v>
      </c>
      <c r="I146" s="26" t="s">
        <v>771</v>
      </c>
      <c r="J146" s="26" t="s">
        <v>772</v>
      </c>
      <c r="K146" s="28">
        <f t="shared" si="6"/>
        <v>57.97</v>
      </c>
      <c r="L146" s="32"/>
      <c r="M146" s="30">
        <f t="shared" si="7"/>
        <v>57.97</v>
      </c>
      <c r="N146" s="30">
        <f t="shared" si="8"/>
        <v>23.188</v>
      </c>
      <c r="O146" s="31">
        <v>2</v>
      </c>
    </row>
    <row r="147" s="15" customFormat="1" spans="1:15">
      <c r="A147" s="23" t="s">
        <v>773</v>
      </c>
      <c r="B147" s="24" t="s">
        <v>774</v>
      </c>
      <c r="C147" s="25" t="s">
        <v>38</v>
      </c>
      <c r="D147" s="4" t="s">
        <v>764</v>
      </c>
      <c r="E147" s="4" t="s">
        <v>722</v>
      </c>
      <c r="F147" s="4" t="s">
        <v>765</v>
      </c>
      <c r="G147" s="4"/>
      <c r="H147" s="26" t="s">
        <v>775</v>
      </c>
      <c r="I147" s="26" t="s">
        <v>776</v>
      </c>
      <c r="J147" s="26" t="s">
        <v>777</v>
      </c>
      <c r="K147" s="28">
        <f t="shared" si="6"/>
        <v>52.51</v>
      </c>
      <c r="L147" s="32"/>
      <c r="M147" s="30">
        <f t="shared" si="7"/>
        <v>52.51</v>
      </c>
      <c r="N147" s="30">
        <f t="shared" si="8"/>
        <v>21.004</v>
      </c>
      <c r="O147" s="31">
        <v>3</v>
      </c>
    </row>
    <row r="148" s="15" customFormat="1" spans="1:15">
      <c r="A148" s="23" t="s">
        <v>778</v>
      </c>
      <c r="B148" s="24" t="s">
        <v>779</v>
      </c>
      <c r="C148" s="25" t="s">
        <v>19</v>
      </c>
      <c r="D148" s="4" t="s">
        <v>780</v>
      </c>
      <c r="E148" s="4" t="s">
        <v>722</v>
      </c>
      <c r="F148" s="4" t="s">
        <v>781</v>
      </c>
      <c r="G148" s="4">
        <v>1</v>
      </c>
      <c r="H148" s="26" t="s">
        <v>782</v>
      </c>
      <c r="I148" s="26" t="s">
        <v>783</v>
      </c>
      <c r="J148" s="26" t="s">
        <v>784</v>
      </c>
      <c r="K148" s="28">
        <f t="shared" si="6"/>
        <v>60.37</v>
      </c>
      <c r="L148" s="32"/>
      <c r="M148" s="30">
        <f t="shared" si="7"/>
        <v>60.37</v>
      </c>
      <c r="N148" s="30">
        <f t="shared" si="8"/>
        <v>24.148</v>
      </c>
      <c r="O148" s="31">
        <v>1</v>
      </c>
    </row>
    <row r="149" s="15" customFormat="1" spans="1:15">
      <c r="A149" s="23" t="s">
        <v>785</v>
      </c>
      <c r="B149" s="24" t="s">
        <v>786</v>
      </c>
      <c r="C149" s="25" t="s">
        <v>19</v>
      </c>
      <c r="D149" s="4" t="s">
        <v>780</v>
      </c>
      <c r="E149" s="4" t="s">
        <v>722</v>
      </c>
      <c r="F149" s="4" t="s">
        <v>781</v>
      </c>
      <c r="G149" s="4"/>
      <c r="H149" s="26" t="s">
        <v>787</v>
      </c>
      <c r="I149" s="26" t="s">
        <v>52</v>
      </c>
      <c r="J149" s="26" t="s">
        <v>788</v>
      </c>
      <c r="K149" s="28">
        <f t="shared" si="6"/>
        <v>60.33</v>
      </c>
      <c r="L149" s="32"/>
      <c r="M149" s="30">
        <f t="shared" si="7"/>
        <v>60.33</v>
      </c>
      <c r="N149" s="30">
        <f t="shared" si="8"/>
        <v>24.132</v>
      </c>
      <c r="O149" s="31">
        <v>2</v>
      </c>
    </row>
    <row r="150" s="15" customFormat="1" spans="1:15">
      <c r="A150" s="23" t="s">
        <v>789</v>
      </c>
      <c r="B150" s="24" t="s">
        <v>790</v>
      </c>
      <c r="C150" s="25" t="s">
        <v>38</v>
      </c>
      <c r="D150" s="4" t="s">
        <v>780</v>
      </c>
      <c r="E150" s="4" t="s">
        <v>722</v>
      </c>
      <c r="F150" s="4" t="s">
        <v>781</v>
      </c>
      <c r="G150" s="4"/>
      <c r="H150" s="26" t="s">
        <v>791</v>
      </c>
      <c r="I150" s="26" t="s">
        <v>29</v>
      </c>
      <c r="J150" s="26" t="s">
        <v>792</v>
      </c>
      <c r="K150" s="28">
        <f t="shared" si="6"/>
        <v>58.4933333333333</v>
      </c>
      <c r="L150" s="32"/>
      <c r="M150" s="30">
        <f t="shared" si="7"/>
        <v>58.4933333333333</v>
      </c>
      <c r="N150" s="30">
        <f t="shared" si="8"/>
        <v>23.3973333333333</v>
      </c>
      <c r="O150" s="31">
        <v>3</v>
      </c>
    </row>
    <row r="151" s="15" customFormat="1" spans="1:15">
      <c r="A151" s="23" t="s">
        <v>793</v>
      </c>
      <c r="B151" s="24" t="s">
        <v>794</v>
      </c>
      <c r="C151" s="25" t="s">
        <v>38</v>
      </c>
      <c r="D151" s="4" t="s">
        <v>780</v>
      </c>
      <c r="E151" s="4" t="s">
        <v>276</v>
      </c>
      <c r="F151" s="4" t="s">
        <v>795</v>
      </c>
      <c r="G151" s="4">
        <v>1</v>
      </c>
      <c r="H151" s="26" t="s">
        <v>796</v>
      </c>
      <c r="I151" s="26" t="s">
        <v>325</v>
      </c>
      <c r="J151" s="26" t="s">
        <v>788</v>
      </c>
      <c r="K151" s="28">
        <f t="shared" si="6"/>
        <v>60.33</v>
      </c>
      <c r="L151" s="32"/>
      <c r="M151" s="30">
        <f t="shared" si="7"/>
        <v>60.33</v>
      </c>
      <c r="N151" s="30">
        <f t="shared" si="8"/>
        <v>24.132</v>
      </c>
      <c r="O151" s="31">
        <v>1</v>
      </c>
    </row>
    <row r="152" s="15" customFormat="1" spans="1:15">
      <c r="A152" s="23" t="s">
        <v>797</v>
      </c>
      <c r="B152" s="24" t="s">
        <v>798</v>
      </c>
      <c r="C152" s="25" t="s">
        <v>38</v>
      </c>
      <c r="D152" s="4" t="s">
        <v>780</v>
      </c>
      <c r="E152" s="4" t="s">
        <v>276</v>
      </c>
      <c r="F152" s="4" t="s">
        <v>795</v>
      </c>
      <c r="G152" s="4"/>
      <c r="H152" s="26" t="s">
        <v>799</v>
      </c>
      <c r="I152" s="26" t="s">
        <v>800</v>
      </c>
      <c r="J152" s="26" t="s">
        <v>801</v>
      </c>
      <c r="K152" s="28">
        <f t="shared" si="6"/>
        <v>56.2333333333333</v>
      </c>
      <c r="L152" s="32"/>
      <c r="M152" s="30">
        <f t="shared" si="7"/>
        <v>56.2333333333333</v>
      </c>
      <c r="N152" s="30">
        <f t="shared" si="8"/>
        <v>22.4933333333333</v>
      </c>
      <c r="O152" s="31">
        <v>2</v>
      </c>
    </row>
    <row r="153" s="15" customFormat="1" spans="1:15">
      <c r="A153" s="23" t="s">
        <v>802</v>
      </c>
      <c r="B153" s="24" t="s">
        <v>803</v>
      </c>
      <c r="C153" s="25" t="s">
        <v>19</v>
      </c>
      <c r="D153" s="4" t="s">
        <v>780</v>
      </c>
      <c r="E153" s="4" t="s">
        <v>276</v>
      </c>
      <c r="F153" s="4" t="s">
        <v>795</v>
      </c>
      <c r="G153" s="4"/>
      <c r="H153" s="26" t="s">
        <v>804</v>
      </c>
      <c r="I153" s="26" t="s">
        <v>805</v>
      </c>
      <c r="J153" s="26" t="s">
        <v>806</v>
      </c>
      <c r="K153" s="28">
        <f t="shared" si="6"/>
        <v>54.22</v>
      </c>
      <c r="L153" s="32"/>
      <c r="M153" s="30">
        <f t="shared" si="7"/>
        <v>54.22</v>
      </c>
      <c r="N153" s="30">
        <f t="shared" si="8"/>
        <v>21.688</v>
      </c>
      <c r="O153" s="31">
        <v>3</v>
      </c>
    </row>
    <row r="154" s="15" customFormat="1" spans="1:15">
      <c r="A154" s="23" t="s">
        <v>807</v>
      </c>
      <c r="B154" s="24" t="s">
        <v>808</v>
      </c>
      <c r="C154" s="25" t="s">
        <v>38</v>
      </c>
      <c r="D154" s="4" t="s">
        <v>809</v>
      </c>
      <c r="E154" s="4" t="s">
        <v>722</v>
      </c>
      <c r="F154" s="4" t="s">
        <v>810</v>
      </c>
      <c r="G154" s="4">
        <v>1</v>
      </c>
      <c r="H154" s="26" t="s">
        <v>811</v>
      </c>
      <c r="I154" s="26" t="s">
        <v>453</v>
      </c>
      <c r="J154" s="26" t="s">
        <v>812</v>
      </c>
      <c r="K154" s="28">
        <f t="shared" si="6"/>
        <v>69.5866666666667</v>
      </c>
      <c r="L154" s="32"/>
      <c r="M154" s="30">
        <f t="shared" si="7"/>
        <v>69.5866666666667</v>
      </c>
      <c r="N154" s="30">
        <f t="shared" si="8"/>
        <v>27.8346666666667</v>
      </c>
      <c r="O154" s="31">
        <v>1</v>
      </c>
    </row>
    <row r="155" s="15" customFormat="1" spans="1:15">
      <c r="A155" s="23" t="s">
        <v>813</v>
      </c>
      <c r="B155" s="24" t="s">
        <v>814</v>
      </c>
      <c r="C155" s="25" t="s">
        <v>19</v>
      </c>
      <c r="D155" s="4" t="s">
        <v>809</v>
      </c>
      <c r="E155" s="4" t="s">
        <v>722</v>
      </c>
      <c r="F155" s="4" t="s">
        <v>810</v>
      </c>
      <c r="G155" s="4"/>
      <c r="H155" s="26" t="s">
        <v>815</v>
      </c>
      <c r="I155" s="26" t="s">
        <v>816</v>
      </c>
      <c r="J155" s="26" t="s">
        <v>817</v>
      </c>
      <c r="K155" s="28">
        <f t="shared" si="6"/>
        <v>67.72</v>
      </c>
      <c r="L155" s="32"/>
      <c r="M155" s="30">
        <f t="shared" si="7"/>
        <v>67.72</v>
      </c>
      <c r="N155" s="30">
        <f t="shared" si="8"/>
        <v>27.088</v>
      </c>
      <c r="O155" s="31">
        <v>2</v>
      </c>
    </row>
    <row r="156" s="15" customFormat="1" spans="1:15">
      <c r="A156" s="23" t="s">
        <v>818</v>
      </c>
      <c r="B156" s="24" t="s">
        <v>819</v>
      </c>
      <c r="C156" s="25" t="s">
        <v>19</v>
      </c>
      <c r="D156" s="4" t="s">
        <v>809</v>
      </c>
      <c r="E156" s="4" t="s">
        <v>722</v>
      </c>
      <c r="F156" s="4" t="s">
        <v>810</v>
      </c>
      <c r="G156" s="4"/>
      <c r="H156" s="26" t="s">
        <v>820</v>
      </c>
      <c r="I156" s="26" t="s">
        <v>821</v>
      </c>
      <c r="J156" s="26" t="s">
        <v>822</v>
      </c>
      <c r="K156" s="28">
        <f t="shared" si="6"/>
        <v>66.5233333333333</v>
      </c>
      <c r="L156" s="32"/>
      <c r="M156" s="30">
        <f t="shared" si="7"/>
        <v>66.5233333333333</v>
      </c>
      <c r="N156" s="30">
        <f t="shared" si="8"/>
        <v>26.6093333333333</v>
      </c>
      <c r="O156" s="31">
        <v>3</v>
      </c>
    </row>
    <row r="157" s="15" customFormat="1" spans="1:15">
      <c r="A157" s="23" t="s">
        <v>823</v>
      </c>
      <c r="B157" s="24" t="s">
        <v>824</v>
      </c>
      <c r="C157" s="25" t="s">
        <v>38</v>
      </c>
      <c r="D157" s="4" t="s">
        <v>825</v>
      </c>
      <c r="E157" s="4" t="s">
        <v>826</v>
      </c>
      <c r="F157" s="4" t="s">
        <v>827</v>
      </c>
      <c r="G157" s="4">
        <v>1</v>
      </c>
      <c r="H157" s="26" t="s">
        <v>828</v>
      </c>
      <c r="I157" s="26" t="s">
        <v>829</v>
      </c>
      <c r="J157" s="26" t="s">
        <v>830</v>
      </c>
      <c r="K157" s="28">
        <f t="shared" si="6"/>
        <v>59.6133333333333</v>
      </c>
      <c r="L157" s="32"/>
      <c r="M157" s="30">
        <f t="shared" si="7"/>
        <v>59.6133333333333</v>
      </c>
      <c r="N157" s="30">
        <f t="shared" si="8"/>
        <v>23.8453333333333</v>
      </c>
      <c r="O157" s="31">
        <v>1</v>
      </c>
    </row>
    <row r="158" s="15" customFormat="1" spans="1:15">
      <c r="A158" s="23" t="s">
        <v>831</v>
      </c>
      <c r="B158" s="24" t="s">
        <v>832</v>
      </c>
      <c r="C158" s="25" t="s">
        <v>19</v>
      </c>
      <c r="D158" s="4" t="s">
        <v>825</v>
      </c>
      <c r="E158" s="4" t="s">
        <v>826</v>
      </c>
      <c r="F158" s="4" t="s">
        <v>827</v>
      </c>
      <c r="G158" s="4"/>
      <c r="H158" s="26" t="s">
        <v>833</v>
      </c>
      <c r="I158" s="26" t="s">
        <v>834</v>
      </c>
      <c r="J158" s="26" t="s">
        <v>835</v>
      </c>
      <c r="K158" s="28">
        <f t="shared" si="6"/>
        <v>56.2233333333333</v>
      </c>
      <c r="L158" s="32"/>
      <c r="M158" s="30">
        <f t="shared" si="7"/>
        <v>56.2233333333333</v>
      </c>
      <c r="N158" s="30">
        <f t="shared" si="8"/>
        <v>22.4893333333333</v>
      </c>
      <c r="O158" s="31">
        <v>2</v>
      </c>
    </row>
    <row r="159" s="15" customFormat="1" spans="1:15">
      <c r="A159" s="23" t="s">
        <v>836</v>
      </c>
      <c r="B159" s="24" t="s">
        <v>837</v>
      </c>
      <c r="C159" s="25" t="s">
        <v>19</v>
      </c>
      <c r="D159" s="4" t="s">
        <v>825</v>
      </c>
      <c r="E159" s="4" t="s">
        <v>826</v>
      </c>
      <c r="F159" s="4" t="s">
        <v>827</v>
      </c>
      <c r="G159" s="4"/>
      <c r="H159" s="26" t="s">
        <v>838</v>
      </c>
      <c r="I159" s="26" t="s">
        <v>839</v>
      </c>
      <c r="J159" s="26" t="s">
        <v>840</v>
      </c>
      <c r="K159" s="28">
        <f t="shared" si="6"/>
        <v>54.7033333333333</v>
      </c>
      <c r="L159" s="32"/>
      <c r="M159" s="30">
        <f t="shared" si="7"/>
        <v>54.7033333333333</v>
      </c>
      <c r="N159" s="30">
        <f t="shared" si="8"/>
        <v>21.8813333333333</v>
      </c>
      <c r="O159" s="31">
        <v>3</v>
      </c>
    </row>
    <row r="160" s="15" customFormat="1" spans="1:15">
      <c r="A160" s="23" t="s">
        <v>841</v>
      </c>
      <c r="B160" s="24" t="s">
        <v>842</v>
      </c>
      <c r="C160" s="25" t="s">
        <v>19</v>
      </c>
      <c r="D160" s="4" t="s">
        <v>843</v>
      </c>
      <c r="E160" s="4" t="s">
        <v>826</v>
      </c>
      <c r="F160" s="4" t="s">
        <v>844</v>
      </c>
      <c r="G160" s="4">
        <v>1</v>
      </c>
      <c r="H160" s="26" t="s">
        <v>845</v>
      </c>
      <c r="I160" s="26" t="s">
        <v>106</v>
      </c>
      <c r="J160" s="26" t="s">
        <v>846</v>
      </c>
      <c r="K160" s="28">
        <f t="shared" si="6"/>
        <v>64.3666666666667</v>
      </c>
      <c r="L160" s="32"/>
      <c r="M160" s="30">
        <f t="shared" si="7"/>
        <v>64.3666666666667</v>
      </c>
      <c r="N160" s="30">
        <f t="shared" si="8"/>
        <v>25.7466666666667</v>
      </c>
      <c r="O160" s="31">
        <v>1</v>
      </c>
    </row>
    <row r="161" s="15" customFormat="1" spans="1:15">
      <c r="A161" s="23" t="s">
        <v>847</v>
      </c>
      <c r="B161" s="24" t="s">
        <v>848</v>
      </c>
      <c r="C161" s="25" t="s">
        <v>19</v>
      </c>
      <c r="D161" s="4" t="s">
        <v>843</v>
      </c>
      <c r="E161" s="4" t="s">
        <v>826</v>
      </c>
      <c r="F161" s="4" t="s">
        <v>844</v>
      </c>
      <c r="G161" s="4"/>
      <c r="H161" s="26" t="s">
        <v>783</v>
      </c>
      <c r="I161" s="26" t="s">
        <v>101</v>
      </c>
      <c r="J161" s="26" t="s">
        <v>849</v>
      </c>
      <c r="K161" s="28">
        <f t="shared" si="6"/>
        <v>56.75</v>
      </c>
      <c r="L161" s="32"/>
      <c r="M161" s="30">
        <f t="shared" si="7"/>
        <v>56.75</v>
      </c>
      <c r="N161" s="30">
        <f t="shared" si="8"/>
        <v>22.7</v>
      </c>
      <c r="O161" s="31">
        <v>2</v>
      </c>
    </row>
    <row r="162" s="15" customFormat="1" spans="1:15">
      <c r="A162" s="23" t="s">
        <v>850</v>
      </c>
      <c r="B162" s="24" t="s">
        <v>851</v>
      </c>
      <c r="C162" s="25" t="s">
        <v>19</v>
      </c>
      <c r="D162" s="4" t="s">
        <v>843</v>
      </c>
      <c r="E162" s="4" t="s">
        <v>826</v>
      </c>
      <c r="F162" s="4" t="s">
        <v>844</v>
      </c>
      <c r="G162" s="4"/>
      <c r="H162" s="26" t="s">
        <v>852</v>
      </c>
      <c r="I162" s="26" t="s">
        <v>853</v>
      </c>
      <c r="J162" s="26" t="s">
        <v>854</v>
      </c>
      <c r="K162" s="28">
        <f t="shared" si="6"/>
        <v>56.2433333333333</v>
      </c>
      <c r="L162" s="32"/>
      <c r="M162" s="30">
        <f t="shared" si="7"/>
        <v>56.2433333333333</v>
      </c>
      <c r="N162" s="30">
        <f t="shared" si="8"/>
        <v>22.4973333333333</v>
      </c>
      <c r="O162" s="31">
        <v>3</v>
      </c>
    </row>
    <row r="163" s="15" customFormat="1" spans="1:15">
      <c r="A163" s="23" t="s">
        <v>855</v>
      </c>
      <c r="B163" s="24" t="s">
        <v>856</v>
      </c>
      <c r="C163" s="25" t="s">
        <v>19</v>
      </c>
      <c r="D163" s="4" t="s">
        <v>857</v>
      </c>
      <c r="E163" s="4" t="s">
        <v>147</v>
      </c>
      <c r="F163" s="4" t="s">
        <v>858</v>
      </c>
      <c r="G163" s="4">
        <v>1</v>
      </c>
      <c r="H163" s="26" t="s">
        <v>859</v>
      </c>
      <c r="I163" s="26" t="s">
        <v>249</v>
      </c>
      <c r="J163" s="26" t="s">
        <v>860</v>
      </c>
      <c r="K163" s="28">
        <f t="shared" si="6"/>
        <v>67.2533333333333</v>
      </c>
      <c r="L163" s="32"/>
      <c r="M163" s="30">
        <f t="shared" si="7"/>
        <v>67.2533333333333</v>
      </c>
      <c r="N163" s="30">
        <f t="shared" si="8"/>
        <v>26.9013333333333</v>
      </c>
      <c r="O163" s="31">
        <v>1</v>
      </c>
    </row>
    <row r="164" s="15" customFormat="1" spans="1:15">
      <c r="A164" s="23" t="s">
        <v>861</v>
      </c>
      <c r="B164" s="24" t="s">
        <v>862</v>
      </c>
      <c r="C164" s="25" t="s">
        <v>38</v>
      </c>
      <c r="D164" s="4" t="s">
        <v>857</v>
      </c>
      <c r="E164" s="4" t="s">
        <v>147</v>
      </c>
      <c r="F164" s="4" t="s">
        <v>858</v>
      </c>
      <c r="G164" s="4"/>
      <c r="H164" s="26" t="s">
        <v>863</v>
      </c>
      <c r="I164" s="26" t="s">
        <v>864</v>
      </c>
      <c r="J164" s="26" t="s">
        <v>865</v>
      </c>
      <c r="K164" s="28">
        <f t="shared" si="6"/>
        <v>65.87</v>
      </c>
      <c r="L164" s="32"/>
      <c r="M164" s="30">
        <f t="shared" si="7"/>
        <v>65.87</v>
      </c>
      <c r="N164" s="30">
        <f t="shared" si="8"/>
        <v>26.348</v>
      </c>
      <c r="O164" s="31">
        <v>2</v>
      </c>
    </row>
    <row r="165" s="15" customFormat="1" spans="1:15">
      <c r="A165" s="23" t="s">
        <v>866</v>
      </c>
      <c r="B165" s="24" t="s">
        <v>867</v>
      </c>
      <c r="C165" s="25" t="s">
        <v>38</v>
      </c>
      <c r="D165" s="4" t="s">
        <v>857</v>
      </c>
      <c r="E165" s="4" t="s">
        <v>147</v>
      </c>
      <c r="F165" s="4" t="s">
        <v>858</v>
      </c>
      <c r="G165" s="4"/>
      <c r="H165" s="26" t="s">
        <v>868</v>
      </c>
      <c r="I165" s="26" t="s">
        <v>52</v>
      </c>
      <c r="J165" s="26" t="s">
        <v>869</v>
      </c>
      <c r="K165" s="28">
        <f t="shared" si="6"/>
        <v>60.2533333333333</v>
      </c>
      <c r="L165" s="32"/>
      <c r="M165" s="30">
        <f t="shared" si="7"/>
        <v>60.2533333333333</v>
      </c>
      <c r="N165" s="30">
        <f t="shared" si="8"/>
        <v>24.1013333333333</v>
      </c>
      <c r="O165" s="31">
        <v>3</v>
      </c>
    </row>
    <row r="166" s="15" customFormat="1" spans="1:15">
      <c r="A166" s="23" t="s">
        <v>870</v>
      </c>
      <c r="B166" s="24" t="s">
        <v>871</v>
      </c>
      <c r="C166" s="25" t="s">
        <v>38</v>
      </c>
      <c r="D166" s="4" t="s">
        <v>857</v>
      </c>
      <c r="E166" s="4" t="s">
        <v>276</v>
      </c>
      <c r="F166" s="4" t="s">
        <v>872</v>
      </c>
      <c r="G166" s="4">
        <v>1</v>
      </c>
      <c r="H166" s="26" t="s">
        <v>873</v>
      </c>
      <c r="I166" s="26" t="s">
        <v>199</v>
      </c>
      <c r="J166" s="26" t="s">
        <v>874</v>
      </c>
      <c r="K166" s="28">
        <f t="shared" si="6"/>
        <v>52.72</v>
      </c>
      <c r="L166" s="32"/>
      <c r="M166" s="30">
        <f t="shared" si="7"/>
        <v>52.72</v>
      </c>
      <c r="N166" s="30">
        <f t="shared" si="8"/>
        <v>21.088</v>
      </c>
      <c r="O166" s="31">
        <v>1</v>
      </c>
    </row>
    <row r="167" s="15" customFormat="1" spans="1:15">
      <c r="A167" s="23" t="s">
        <v>875</v>
      </c>
      <c r="B167" s="24" t="s">
        <v>876</v>
      </c>
      <c r="C167" s="25" t="s">
        <v>38</v>
      </c>
      <c r="D167" s="4" t="s">
        <v>857</v>
      </c>
      <c r="E167" s="4" t="s">
        <v>276</v>
      </c>
      <c r="F167" s="4" t="s">
        <v>872</v>
      </c>
      <c r="G167" s="4"/>
      <c r="H167" s="26" t="s">
        <v>877</v>
      </c>
      <c r="I167" s="26" t="s">
        <v>878</v>
      </c>
      <c r="J167" s="26" t="s">
        <v>879</v>
      </c>
      <c r="K167" s="28">
        <f t="shared" si="6"/>
        <v>50.6533333333333</v>
      </c>
      <c r="L167" s="32"/>
      <c r="M167" s="30">
        <f t="shared" si="7"/>
        <v>50.6533333333333</v>
      </c>
      <c r="N167" s="30">
        <f t="shared" si="8"/>
        <v>20.2613333333333</v>
      </c>
      <c r="O167" s="31">
        <v>2</v>
      </c>
    </row>
    <row r="168" s="15" customFormat="1" spans="1:15">
      <c r="A168" s="23" t="s">
        <v>880</v>
      </c>
      <c r="B168" s="24" t="s">
        <v>881</v>
      </c>
      <c r="C168" s="25" t="s">
        <v>38</v>
      </c>
      <c r="D168" s="4" t="s">
        <v>857</v>
      </c>
      <c r="E168" s="4" t="s">
        <v>276</v>
      </c>
      <c r="F168" s="4" t="s">
        <v>872</v>
      </c>
      <c r="G168" s="4"/>
      <c r="H168" s="26" t="s">
        <v>882</v>
      </c>
      <c r="I168" s="26" t="s">
        <v>883</v>
      </c>
      <c r="J168" s="26" t="s">
        <v>884</v>
      </c>
      <c r="K168" s="28">
        <f t="shared" si="6"/>
        <v>42.67</v>
      </c>
      <c r="L168" s="32"/>
      <c r="M168" s="30">
        <f t="shared" si="7"/>
        <v>42.67</v>
      </c>
      <c r="N168" s="30">
        <f t="shared" si="8"/>
        <v>17.068</v>
      </c>
      <c r="O168" s="31">
        <v>3</v>
      </c>
    </row>
    <row r="169" s="15" customFormat="1" spans="1:15">
      <c r="A169" s="23" t="s">
        <v>885</v>
      </c>
      <c r="B169" s="24" t="s">
        <v>886</v>
      </c>
      <c r="C169" s="25" t="s">
        <v>19</v>
      </c>
      <c r="D169" s="4" t="s">
        <v>887</v>
      </c>
      <c r="E169" s="4" t="s">
        <v>888</v>
      </c>
      <c r="F169" s="4" t="s">
        <v>889</v>
      </c>
      <c r="G169" s="4">
        <v>3</v>
      </c>
      <c r="H169" s="26" t="s">
        <v>890</v>
      </c>
      <c r="I169" s="26" t="s">
        <v>368</v>
      </c>
      <c r="J169" s="26" t="s">
        <v>891</v>
      </c>
      <c r="K169" s="28">
        <f t="shared" si="6"/>
        <v>73.46</v>
      </c>
      <c r="L169" s="32"/>
      <c r="M169" s="30">
        <f t="shared" si="7"/>
        <v>73.46</v>
      </c>
      <c r="N169" s="30">
        <f t="shared" si="8"/>
        <v>29.384</v>
      </c>
      <c r="O169" s="31">
        <v>1</v>
      </c>
    </row>
    <row r="170" s="15" customFormat="1" spans="1:15">
      <c r="A170" s="23" t="s">
        <v>892</v>
      </c>
      <c r="B170" s="24" t="s">
        <v>893</v>
      </c>
      <c r="C170" s="25" t="s">
        <v>19</v>
      </c>
      <c r="D170" s="4" t="s">
        <v>887</v>
      </c>
      <c r="E170" s="4" t="s">
        <v>888</v>
      </c>
      <c r="F170" s="4" t="s">
        <v>889</v>
      </c>
      <c r="G170" s="4"/>
      <c r="H170" s="26" t="s">
        <v>894</v>
      </c>
      <c r="I170" s="26" t="s">
        <v>283</v>
      </c>
      <c r="J170" s="26" t="s">
        <v>895</v>
      </c>
      <c r="K170" s="28">
        <f t="shared" si="6"/>
        <v>70.7733333333333</v>
      </c>
      <c r="L170" s="32"/>
      <c r="M170" s="30">
        <f t="shared" si="7"/>
        <v>70.7733333333333</v>
      </c>
      <c r="N170" s="30">
        <f t="shared" si="8"/>
        <v>28.3093333333333</v>
      </c>
      <c r="O170" s="31">
        <v>2</v>
      </c>
    </row>
    <row r="171" s="15" customFormat="1" spans="1:15">
      <c r="A171" s="23" t="s">
        <v>896</v>
      </c>
      <c r="B171" s="24" t="s">
        <v>897</v>
      </c>
      <c r="C171" s="25" t="s">
        <v>38</v>
      </c>
      <c r="D171" s="4" t="s">
        <v>887</v>
      </c>
      <c r="E171" s="4" t="s">
        <v>888</v>
      </c>
      <c r="F171" s="4" t="s">
        <v>889</v>
      </c>
      <c r="G171" s="4"/>
      <c r="H171" s="26" t="s">
        <v>898</v>
      </c>
      <c r="I171" s="26" t="s">
        <v>486</v>
      </c>
      <c r="J171" s="26" t="s">
        <v>899</v>
      </c>
      <c r="K171" s="28">
        <f t="shared" si="6"/>
        <v>70.2966666666667</v>
      </c>
      <c r="L171" s="32"/>
      <c r="M171" s="30">
        <f t="shared" si="7"/>
        <v>70.2966666666667</v>
      </c>
      <c r="N171" s="30">
        <f t="shared" si="8"/>
        <v>28.1186666666667</v>
      </c>
      <c r="O171" s="31">
        <v>3</v>
      </c>
    </row>
    <row r="172" s="15" customFormat="1" spans="1:15">
      <c r="A172" s="23" t="s">
        <v>900</v>
      </c>
      <c r="B172" s="24" t="s">
        <v>901</v>
      </c>
      <c r="C172" s="25" t="s">
        <v>38</v>
      </c>
      <c r="D172" s="4" t="s">
        <v>887</v>
      </c>
      <c r="E172" s="4" t="s">
        <v>888</v>
      </c>
      <c r="F172" s="4" t="s">
        <v>889</v>
      </c>
      <c r="G172" s="4"/>
      <c r="H172" s="26" t="s">
        <v>902</v>
      </c>
      <c r="I172" s="26" t="s">
        <v>903</v>
      </c>
      <c r="J172" s="26" t="s">
        <v>904</v>
      </c>
      <c r="K172" s="28">
        <f t="shared" si="6"/>
        <v>69.0533333333333</v>
      </c>
      <c r="L172" s="32"/>
      <c r="M172" s="30">
        <f t="shared" si="7"/>
        <v>69.0533333333333</v>
      </c>
      <c r="N172" s="30">
        <f t="shared" si="8"/>
        <v>27.6213333333333</v>
      </c>
      <c r="O172" s="31">
        <v>4</v>
      </c>
    </row>
    <row r="173" s="15" customFormat="1" spans="1:15">
      <c r="A173" s="23" t="s">
        <v>905</v>
      </c>
      <c r="B173" s="24" t="s">
        <v>906</v>
      </c>
      <c r="C173" s="25" t="s">
        <v>19</v>
      </c>
      <c r="D173" s="4" t="s">
        <v>887</v>
      </c>
      <c r="E173" s="4" t="s">
        <v>888</v>
      </c>
      <c r="F173" s="4" t="s">
        <v>889</v>
      </c>
      <c r="G173" s="4"/>
      <c r="H173" s="26" t="s">
        <v>907</v>
      </c>
      <c r="I173" s="26" t="s">
        <v>583</v>
      </c>
      <c r="J173" s="26" t="s">
        <v>908</v>
      </c>
      <c r="K173" s="28">
        <f t="shared" si="6"/>
        <v>63.4933333333333</v>
      </c>
      <c r="L173" s="32">
        <v>5</v>
      </c>
      <c r="M173" s="30">
        <f t="shared" si="7"/>
        <v>68.4933333333333</v>
      </c>
      <c r="N173" s="30">
        <f t="shared" si="8"/>
        <v>27.3973333333333</v>
      </c>
      <c r="O173" s="31">
        <v>5</v>
      </c>
    </row>
    <row r="174" s="15" customFormat="1" spans="1:15">
      <c r="A174" s="23" t="s">
        <v>909</v>
      </c>
      <c r="B174" s="24" t="s">
        <v>910</v>
      </c>
      <c r="C174" s="25" t="s">
        <v>19</v>
      </c>
      <c r="D174" s="4" t="s">
        <v>887</v>
      </c>
      <c r="E174" s="4" t="s">
        <v>888</v>
      </c>
      <c r="F174" s="4" t="s">
        <v>889</v>
      </c>
      <c r="G174" s="4"/>
      <c r="H174" s="26" t="s">
        <v>911</v>
      </c>
      <c r="I174" s="26" t="s">
        <v>912</v>
      </c>
      <c r="J174" s="26" t="s">
        <v>913</v>
      </c>
      <c r="K174" s="28">
        <f t="shared" si="6"/>
        <v>67.3666666666667</v>
      </c>
      <c r="L174" s="32"/>
      <c r="M174" s="30">
        <f t="shared" si="7"/>
        <v>67.3666666666667</v>
      </c>
      <c r="N174" s="30">
        <f t="shared" si="8"/>
        <v>26.9466666666667</v>
      </c>
      <c r="O174" s="31">
        <v>6</v>
      </c>
    </row>
    <row r="175" s="15" customFormat="1" spans="1:15">
      <c r="A175" s="23" t="s">
        <v>914</v>
      </c>
      <c r="B175" s="24" t="s">
        <v>915</v>
      </c>
      <c r="C175" s="25" t="s">
        <v>19</v>
      </c>
      <c r="D175" s="4" t="s">
        <v>887</v>
      </c>
      <c r="E175" s="4" t="s">
        <v>888</v>
      </c>
      <c r="F175" s="4" t="s">
        <v>889</v>
      </c>
      <c r="G175" s="4"/>
      <c r="H175" s="26" t="s">
        <v>916</v>
      </c>
      <c r="I175" s="26" t="s">
        <v>917</v>
      </c>
      <c r="J175" s="26" t="s">
        <v>918</v>
      </c>
      <c r="K175" s="28">
        <f t="shared" si="6"/>
        <v>64.6333333333333</v>
      </c>
      <c r="L175" s="32"/>
      <c r="M175" s="30">
        <f t="shared" si="7"/>
        <v>64.6333333333333</v>
      </c>
      <c r="N175" s="30">
        <f t="shared" si="8"/>
        <v>25.8533333333333</v>
      </c>
      <c r="O175" s="31">
        <v>7</v>
      </c>
    </row>
    <row r="176" s="15" customFormat="1" spans="1:15">
      <c r="A176" s="23" t="s">
        <v>919</v>
      </c>
      <c r="B176" s="24" t="s">
        <v>920</v>
      </c>
      <c r="C176" s="25" t="s">
        <v>19</v>
      </c>
      <c r="D176" s="4" t="s">
        <v>887</v>
      </c>
      <c r="E176" s="4" t="s">
        <v>888</v>
      </c>
      <c r="F176" s="4" t="s">
        <v>889</v>
      </c>
      <c r="G176" s="4"/>
      <c r="H176" s="26" t="s">
        <v>921</v>
      </c>
      <c r="I176" s="26" t="s">
        <v>922</v>
      </c>
      <c r="J176" s="26" t="s">
        <v>923</v>
      </c>
      <c r="K176" s="28">
        <f t="shared" si="6"/>
        <v>64.1966666666667</v>
      </c>
      <c r="L176" s="32"/>
      <c r="M176" s="30">
        <f t="shared" si="7"/>
        <v>64.1966666666667</v>
      </c>
      <c r="N176" s="30">
        <f t="shared" si="8"/>
        <v>25.6786666666667</v>
      </c>
      <c r="O176" s="31">
        <v>8</v>
      </c>
    </row>
    <row r="177" s="15" customFormat="1" spans="1:15">
      <c r="A177" s="23" t="s">
        <v>924</v>
      </c>
      <c r="B177" s="24" t="s">
        <v>925</v>
      </c>
      <c r="C177" s="25" t="s">
        <v>38</v>
      </c>
      <c r="D177" s="4" t="s">
        <v>887</v>
      </c>
      <c r="E177" s="4" t="s">
        <v>888</v>
      </c>
      <c r="F177" s="4" t="s">
        <v>889</v>
      </c>
      <c r="G177" s="4"/>
      <c r="H177" s="26" t="s">
        <v>926</v>
      </c>
      <c r="I177" s="26" t="s">
        <v>363</v>
      </c>
      <c r="J177" s="26" t="s">
        <v>927</v>
      </c>
      <c r="K177" s="28">
        <f t="shared" si="6"/>
        <v>64.09</v>
      </c>
      <c r="L177" s="32"/>
      <c r="M177" s="30">
        <f t="shared" si="7"/>
        <v>64.09</v>
      </c>
      <c r="N177" s="30">
        <f t="shared" si="8"/>
        <v>25.636</v>
      </c>
      <c r="O177" s="31">
        <v>9</v>
      </c>
    </row>
    <row r="178" s="15" customFormat="1" spans="1:15">
      <c r="A178" s="23" t="s">
        <v>928</v>
      </c>
      <c r="B178" s="24" t="s">
        <v>929</v>
      </c>
      <c r="C178" s="25" t="s">
        <v>19</v>
      </c>
      <c r="D178" s="4" t="s">
        <v>887</v>
      </c>
      <c r="E178" s="4" t="s">
        <v>545</v>
      </c>
      <c r="F178" s="4" t="s">
        <v>930</v>
      </c>
      <c r="G178" s="4">
        <v>1</v>
      </c>
      <c r="H178" s="26" t="s">
        <v>931</v>
      </c>
      <c r="I178" s="26" t="s">
        <v>932</v>
      </c>
      <c r="J178" s="26" t="s">
        <v>933</v>
      </c>
      <c r="K178" s="28">
        <f t="shared" si="6"/>
        <v>77.5866666666667</v>
      </c>
      <c r="L178" s="32"/>
      <c r="M178" s="30">
        <f t="shared" si="7"/>
        <v>77.5866666666667</v>
      </c>
      <c r="N178" s="30">
        <f t="shared" si="8"/>
        <v>31.0346666666667</v>
      </c>
      <c r="O178" s="31">
        <v>1</v>
      </c>
    </row>
    <row r="179" s="15" customFormat="1" spans="1:15">
      <c r="A179" s="23" t="s">
        <v>934</v>
      </c>
      <c r="B179" s="24" t="s">
        <v>935</v>
      </c>
      <c r="C179" s="25" t="s">
        <v>38</v>
      </c>
      <c r="D179" s="4" t="s">
        <v>887</v>
      </c>
      <c r="E179" s="4" t="s">
        <v>545</v>
      </c>
      <c r="F179" s="4" t="s">
        <v>930</v>
      </c>
      <c r="G179" s="4"/>
      <c r="H179" s="26" t="s">
        <v>936</v>
      </c>
      <c r="I179" s="26" t="s">
        <v>579</v>
      </c>
      <c r="J179" s="26" t="s">
        <v>937</v>
      </c>
      <c r="K179" s="28">
        <f t="shared" si="6"/>
        <v>63.1033333333333</v>
      </c>
      <c r="L179" s="32"/>
      <c r="M179" s="30">
        <f t="shared" si="7"/>
        <v>63.1033333333333</v>
      </c>
      <c r="N179" s="30">
        <f t="shared" si="8"/>
        <v>25.2413333333333</v>
      </c>
      <c r="O179" s="31">
        <v>2</v>
      </c>
    </row>
    <row r="180" s="15" customFormat="1" spans="1:15">
      <c r="A180" s="23" t="s">
        <v>938</v>
      </c>
      <c r="B180" s="24" t="s">
        <v>939</v>
      </c>
      <c r="C180" s="25" t="s">
        <v>38</v>
      </c>
      <c r="D180" s="4" t="s">
        <v>887</v>
      </c>
      <c r="E180" s="4" t="s">
        <v>545</v>
      </c>
      <c r="F180" s="4" t="s">
        <v>930</v>
      </c>
      <c r="G180" s="4"/>
      <c r="H180" s="26" t="s">
        <v>940</v>
      </c>
      <c r="I180" s="26" t="s">
        <v>288</v>
      </c>
      <c r="J180" s="26" t="s">
        <v>941</v>
      </c>
      <c r="K180" s="28">
        <f t="shared" si="6"/>
        <v>60.9966666666667</v>
      </c>
      <c r="L180" s="32"/>
      <c r="M180" s="30">
        <f t="shared" si="7"/>
        <v>60.9966666666667</v>
      </c>
      <c r="N180" s="30">
        <f t="shared" si="8"/>
        <v>24.3986666666667</v>
      </c>
      <c r="O180" s="31">
        <v>3</v>
      </c>
    </row>
    <row r="181" s="15" customFormat="1" spans="1:15">
      <c r="A181" s="23" t="s">
        <v>942</v>
      </c>
      <c r="B181" s="24" t="s">
        <v>943</v>
      </c>
      <c r="C181" s="25" t="s">
        <v>19</v>
      </c>
      <c r="D181" s="4" t="s">
        <v>944</v>
      </c>
      <c r="E181" s="4" t="s">
        <v>945</v>
      </c>
      <c r="F181" s="4" t="s">
        <v>946</v>
      </c>
      <c r="G181" s="4">
        <v>1</v>
      </c>
      <c r="H181" s="26" t="s">
        <v>947</v>
      </c>
      <c r="I181" s="26" t="s">
        <v>158</v>
      </c>
      <c r="J181" s="26" t="s">
        <v>948</v>
      </c>
      <c r="K181" s="28">
        <f t="shared" si="6"/>
        <v>68.0033333333333</v>
      </c>
      <c r="L181" s="32"/>
      <c r="M181" s="30">
        <f t="shared" si="7"/>
        <v>68.0033333333333</v>
      </c>
      <c r="N181" s="30">
        <f t="shared" si="8"/>
        <v>27.2013333333333</v>
      </c>
      <c r="O181" s="31">
        <v>1</v>
      </c>
    </row>
    <row r="182" s="15" customFormat="1" spans="1:15">
      <c r="A182" s="23" t="s">
        <v>949</v>
      </c>
      <c r="B182" s="24" t="s">
        <v>950</v>
      </c>
      <c r="C182" s="25" t="s">
        <v>19</v>
      </c>
      <c r="D182" s="4" t="s">
        <v>944</v>
      </c>
      <c r="E182" s="4" t="s">
        <v>945</v>
      </c>
      <c r="F182" s="4" t="s">
        <v>946</v>
      </c>
      <c r="G182" s="4"/>
      <c r="H182" s="26" t="s">
        <v>951</v>
      </c>
      <c r="I182" s="26" t="s">
        <v>952</v>
      </c>
      <c r="J182" s="26" t="s">
        <v>953</v>
      </c>
      <c r="K182" s="28">
        <f t="shared" si="6"/>
        <v>64.16</v>
      </c>
      <c r="L182" s="32"/>
      <c r="M182" s="30">
        <f t="shared" si="7"/>
        <v>64.16</v>
      </c>
      <c r="N182" s="30">
        <f t="shared" si="8"/>
        <v>25.664</v>
      </c>
      <c r="O182" s="31">
        <v>2</v>
      </c>
    </row>
    <row r="183" s="15" customFormat="1" spans="1:15">
      <c r="A183" s="23" t="s">
        <v>954</v>
      </c>
      <c r="B183" s="24" t="s">
        <v>955</v>
      </c>
      <c r="C183" s="25" t="s">
        <v>38</v>
      </c>
      <c r="D183" s="4" t="s">
        <v>944</v>
      </c>
      <c r="E183" s="4" t="s">
        <v>945</v>
      </c>
      <c r="F183" s="4" t="s">
        <v>946</v>
      </c>
      <c r="G183" s="4"/>
      <c r="H183" s="26" t="s">
        <v>956</v>
      </c>
      <c r="I183" s="26" t="s">
        <v>708</v>
      </c>
      <c r="J183" s="26" t="s">
        <v>321</v>
      </c>
      <c r="K183" s="28">
        <f t="shared" si="6"/>
        <v>62.42</v>
      </c>
      <c r="L183" s="32"/>
      <c r="M183" s="30">
        <f t="shared" si="7"/>
        <v>62.42</v>
      </c>
      <c r="N183" s="30">
        <f t="shared" si="8"/>
        <v>24.968</v>
      </c>
      <c r="O183" s="31">
        <v>3</v>
      </c>
    </row>
    <row r="184" s="15" customFormat="1" spans="1:15">
      <c r="A184" s="23" t="s">
        <v>957</v>
      </c>
      <c r="B184" s="24" t="s">
        <v>958</v>
      </c>
      <c r="C184" s="25" t="s">
        <v>19</v>
      </c>
      <c r="D184" s="4" t="s">
        <v>944</v>
      </c>
      <c r="E184" s="4" t="s">
        <v>959</v>
      </c>
      <c r="F184" s="4" t="s">
        <v>960</v>
      </c>
      <c r="G184" s="4">
        <v>2</v>
      </c>
      <c r="H184" s="26" t="s">
        <v>961</v>
      </c>
      <c r="I184" s="26" t="s">
        <v>962</v>
      </c>
      <c r="J184" s="26" t="s">
        <v>963</v>
      </c>
      <c r="K184" s="28">
        <f t="shared" si="6"/>
        <v>66.3766666666667</v>
      </c>
      <c r="L184" s="32"/>
      <c r="M184" s="30">
        <f t="shared" si="7"/>
        <v>66.3766666666667</v>
      </c>
      <c r="N184" s="30">
        <f t="shared" si="8"/>
        <v>26.5506666666667</v>
      </c>
      <c r="O184" s="31">
        <v>1</v>
      </c>
    </row>
    <row r="185" s="15" customFormat="1" spans="1:15">
      <c r="A185" s="23" t="s">
        <v>964</v>
      </c>
      <c r="B185" s="24" t="s">
        <v>965</v>
      </c>
      <c r="C185" s="25" t="s">
        <v>19</v>
      </c>
      <c r="D185" s="4" t="s">
        <v>944</v>
      </c>
      <c r="E185" s="4" t="s">
        <v>959</v>
      </c>
      <c r="F185" s="4" t="s">
        <v>960</v>
      </c>
      <c r="G185" s="4"/>
      <c r="H185" s="26" t="s">
        <v>966</v>
      </c>
      <c r="I185" s="26" t="s">
        <v>922</v>
      </c>
      <c r="J185" s="26" t="s">
        <v>967</v>
      </c>
      <c r="K185" s="28">
        <f t="shared" si="6"/>
        <v>61.9766666666667</v>
      </c>
      <c r="L185" s="32"/>
      <c r="M185" s="30">
        <f t="shared" si="7"/>
        <v>61.9766666666667</v>
      </c>
      <c r="N185" s="30">
        <f t="shared" si="8"/>
        <v>24.7906666666667</v>
      </c>
      <c r="O185" s="31">
        <v>2</v>
      </c>
    </row>
    <row r="186" s="15" customFormat="1" spans="1:15">
      <c r="A186" s="23" t="s">
        <v>968</v>
      </c>
      <c r="B186" s="24" t="s">
        <v>969</v>
      </c>
      <c r="C186" s="25" t="s">
        <v>19</v>
      </c>
      <c r="D186" s="4" t="s">
        <v>944</v>
      </c>
      <c r="E186" s="4" t="s">
        <v>959</v>
      </c>
      <c r="F186" s="4" t="s">
        <v>960</v>
      </c>
      <c r="G186" s="4"/>
      <c r="H186" s="26" t="s">
        <v>970</v>
      </c>
      <c r="I186" s="26" t="s">
        <v>283</v>
      </c>
      <c r="J186" s="26" t="s">
        <v>971</v>
      </c>
      <c r="K186" s="28">
        <f t="shared" si="6"/>
        <v>56.82</v>
      </c>
      <c r="L186" s="32">
        <v>5</v>
      </c>
      <c r="M186" s="30">
        <f t="shared" si="7"/>
        <v>61.82</v>
      </c>
      <c r="N186" s="30">
        <f t="shared" si="8"/>
        <v>24.728</v>
      </c>
      <c r="O186" s="31">
        <v>3</v>
      </c>
    </row>
    <row r="187" s="15" customFormat="1" spans="1:15">
      <c r="A187" s="23" t="s">
        <v>972</v>
      </c>
      <c r="B187" s="24" t="s">
        <v>973</v>
      </c>
      <c r="C187" s="25" t="s">
        <v>19</v>
      </c>
      <c r="D187" s="4" t="s">
        <v>944</v>
      </c>
      <c r="E187" s="4" t="s">
        <v>959</v>
      </c>
      <c r="F187" s="4" t="s">
        <v>960</v>
      </c>
      <c r="G187" s="4"/>
      <c r="H187" s="26" t="s">
        <v>974</v>
      </c>
      <c r="I187" s="26" t="s">
        <v>975</v>
      </c>
      <c r="J187" s="26" t="s">
        <v>835</v>
      </c>
      <c r="K187" s="28">
        <f t="shared" si="6"/>
        <v>56.2233333333333</v>
      </c>
      <c r="L187" s="32">
        <v>5</v>
      </c>
      <c r="M187" s="30">
        <f t="shared" si="7"/>
        <v>61.2233333333333</v>
      </c>
      <c r="N187" s="30">
        <f t="shared" si="8"/>
        <v>24.4893333333333</v>
      </c>
      <c r="O187" s="31">
        <v>4</v>
      </c>
    </row>
    <row r="188" s="15" customFormat="1" spans="1:15">
      <c r="A188" s="23" t="s">
        <v>976</v>
      </c>
      <c r="B188" s="24" t="s">
        <v>977</v>
      </c>
      <c r="C188" s="25" t="s">
        <v>19</v>
      </c>
      <c r="D188" s="4" t="s">
        <v>944</v>
      </c>
      <c r="E188" s="4" t="s">
        <v>959</v>
      </c>
      <c r="F188" s="4" t="s">
        <v>960</v>
      </c>
      <c r="G188" s="4"/>
      <c r="H188" s="26" t="s">
        <v>978</v>
      </c>
      <c r="I188" s="26" t="s">
        <v>979</v>
      </c>
      <c r="J188" s="26" t="s">
        <v>980</v>
      </c>
      <c r="K188" s="28">
        <f t="shared" si="6"/>
        <v>60.84</v>
      </c>
      <c r="L188" s="32"/>
      <c r="M188" s="30">
        <f t="shared" si="7"/>
        <v>60.84</v>
      </c>
      <c r="N188" s="30">
        <f t="shared" si="8"/>
        <v>24.336</v>
      </c>
      <c r="O188" s="31">
        <v>5</v>
      </c>
    </row>
    <row r="189" s="15" customFormat="1" spans="1:15">
      <c r="A189" s="23" t="s">
        <v>981</v>
      </c>
      <c r="B189" s="24" t="s">
        <v>982</v>
      </c>
      <c r="C189" s="25" t="s">
        <v>19</v>
      </c>
      <c r="D189" s="4" t="s">
        <v>944</v>
      </c>
      <c r="E189" s="4" t="s">
        <v>959</v>
      </c>
      <c r="F189" s="4" t="s">
        <v>960</v>
      </c>
      <c r="G189" s="4"/>
      <c r="H189" s="26" t="s">
        <v>983</v>
      </c>
      <c r="I189" s="26" t="s">
        <v>60</v>
      </c>
      <c r="J189" s="26" t="s">
        <v>984</v>
      </c>
      <c r="K189" s="28">
        <f t="shared" si="6"/>
        <v>59.2066666666667</v>
      </c>
      <c r="L189" s="32"/>
      <c r="M189" s="30">
        <f t="shared" si="7"/>
        <v>59.2066666666667</v>
      </c>
      <c r="N189" s="30">
        <f t="shared" si="8"/>
        <v>23.6826666666667</v>
      </c>
      <c r="O189" s="31">
        <v>6</v>
      </c>
    </row>
    <row r="190" s="15" customFormat="1" spans="1:15">
      <c r="A190" s="23" t="s">
        <v>985</v>
      </c>
      <c r="B190" s="24" t="s">
        <v>986</v>
      </c>
      <c r="C190" s="25" t="s">
        <v>19</v>
      </c>
      <c r="D190" s="4" t="s">
        <v>987</v>
      </c>
      <c r="E190" s="4" t="s">
        <v>988</v>
      </c>
      <c r="F190" s="4" t="s">
        <v>989</v>
      </c>
      <c r="G190" s="4">
        <v>1</v>
      </c>
      <c r="H190" s="26" t="s">
        <v>990</v>
      </c>
      <c r="I190" s="26" t="s">
        <v>486</v>
      </c>
      <c r="J190" s="26" t="s">
        <v>991</v>
      </c>
      <c r="K190" s="28">
        <f t="shared" si="6"/>
        <v>67.1966666666667</v>
      </c>
      <c r="L190" s="32"/>
      <c r="M190" s="30">
        <f t="shared" si="7"/>
        <v>67.1966666666667</v>
      </c>
      <c r="N190" s="30">
        <f t="shared" si="8"/>
        <v>26.8786666666667</v>
      </c>
      <c r="O190" s="31">
        <v>1</v>
      </c>
    </row>
    <row r="191" s="15" customFormat="1" spans="1:15">
      <c r="A191" s="23" t="s">
        <v>992</v>
      </c>
      <c r="B191" s="24" t="s">
        <v>993</v>
      </c>
      <c r="C191" s="25" t="s">
        <v>19</v>
      </c>
      <c r="D191" s="4" t="s">
        <v>987</v>
      </c>
      <c r="E191" s="4" t="s">
        <v>988</v>
      </c>
      <c r="F191" s="4" t="s">
        <v>989</v>
      </c>
      <c r="G191" s="4"/>
      <c r="H191" s="26" t="s">
        <v>994</v>
      </c>
      <c r="I191" s="26" t="s">
        <v>975</v>
      </c>
      <c r="J191" s="26" t="s">
        <v>995</v>
      </c>
      <c r="K191" s="28">
        <f t="shared" si="6"/>
        <v>51.6766666666667</v>
      </c>
      <c r="L191" s="32"/>
      <c r="M191" s="30">
        <f t="shared" si="7"/>
        <v>51.6766666666667</v>
      </c>
      <c r="N191" s="30">
        <f t="shared" si="8"/>
        <v>20.6706666666667</v>
      </c>
      <c r="O191" s="31">
        <v>2</v>
      </c>
    </row>
    <row r="192" s="15" customFormat="1" spans="1:15">
      <c r="A192" s="23" t="s">
        <v>996</v>
      </c>
      <c r="B192" s="24" t="s">
        <v>997</v>
      </c>
      <c r="C192" s="25" t="s">
        <v>19</v>
      </c>
      <c r="D192" s="4" t="s">
        <v>987</v>
      </c>
      <c r="E192" s="4" t="s">
        <v>988</v>
      </c>
      <c r="F192" s="4" t="s">
        <v>989</v>
      </c>
      <c r="G192" s="4"/>
      <c r="H192" s="26" t="s">
        <v>998</v>
      </c>
      <c r="I192" s="26" t="s">
        <v>346</v>
      </c>
      <c r="J192" s="26" t="s">
        <v>999</v>
      </c>
      <c r="K192" s="28">
        <f t="shared" si="6"/>
        <v>46.9066666666667</v>
      </c>
      <c r="L192" s="32"/>
      <c r="M192" s="30">
        <f t="shared" si="7"/>
        <v>46.9066666666667</v>
      </c>
      <c r="N192" s="30">
        <f t="shared" si="8"/>
        <v>18.7626666666667</v>
      </c>
      <c r="O192" s="31">
        <v>3</v>
      </c>
    </row>
    <row r="193" s="14" customFormat="1" ht="27" spans="1:15">
      <c r="A193" s="18" t="s">
        <v>1000</v>
      </c>
      <c r="B193" s="19" t="s">
        <v>1001</v>
      </c>
      <c r="C193" s="20" t="s">
        <v>19</v>
      </c>
      <c r="D193" s="21" t="s">
        <v>1002</v>
      </c>
      <c r="E193" s="21" t="s">
        <v>1003</v>
      </c>
      <c r="F193" s="21" t="s">
        <v>1004</v>
      </c>
      <c r="G193" s="21">
        <v>1</v>
      </c>
      <c r="H193" s="33" t="s">
        <v>1005</v>
      </c>
      <c r="I193" s="33" t="s">
        <v>800</v>
      </c>
      <c r="J193" s="33" t="s">
        <v>1006</v>
      </c>
      <c r="K193" s="34">
        <f t="shared" si="6"/>
        <v>66.5466666666667</v>
      </c>
      <c r="L193" s="35"/>
      <c r="M193" s="36">
        <f t="shared" si="7"/>
        <v>66.5466666666667</v>
      </c>
      <c r="N193" s="36">
        <f t="shared" si="8"/>
        <v>26.6186666666667</v>
      </c>
      <c r="O193" s="27">
        <v>1</v>
      </c>
    </row>
    <row r="194" s="14" customFormat="1" ht="27" spans="1:15">
      <c r="A194" s="18" t="s">
        <v>1007</v>
      </c>
      <c r="B194" s="19" t="s">
        <v>1008</v>
      </c>
      <c r="C194" s="20" t="s">
        <v>19</v>
      </c>
      <c r="D194" s="21" t="s">
        <v>1002</v>
      </c>
      <c r="E194" s="21" t="s">
        <v>1003</v>
      </c>
      <c r="F194" s="21" t="s">
        <v>1004</v>
      </c>
      <c r="G194" s="21"/>
      <c r="H194" s="33" t="s">
        <v>1009</v>
      </c>
      <c r="I194" s="33" t="s">
        <v>60</v>
      </c>
      <c r="J194" s="33" t="s">
        <v>1010</v>
      </c>
      <c r="K194" s="34">
        <f t="shared" si="6"/>
        <v>62.36</v>
      </c>
      <c r="L194" s="35"/>
      <c r="M194" s="36">
        <f t="shared" si="7"/>
        <v>62.36</v>
      </c>
      <c r="N194" s="36">
        <f t="shared" si="8"/>
        <v>24.944</v>
      </c>
      <c r="O194" s="27">
        <v>2</v>
      </c>
    </row>
    <row r="195" s="15" customFormat="1" spans="1:15">
      <c r="A195" s="23" t="s">
        <v>1011</v>
      </c>
      <c r="B195" s="24" t="s">
        <v>1012</v>
      </c>
      <c r="C195" s="25" t="s">
        <v>19</v>
      </c>
      <c r="D195" s="4" t="s">
        <v>1013</v>
      </c>
      <c r="E195" s="4" t="s">
        <v>276</v>
      </c>
      <c r="F195" s="4" t="s">
        <v>1014</v>
      </c>
      <c r="G195" s="4">
        <v>1</v>
      </c>
      <c r="H195" s="26" t="s">
        <v>1015</v>
      </c>
      <c r="I195" s="26" t="s">
        <v>650</v>
      </c>
      <c r="J195" s="26" t="s">
        <v>1016</v>
      </c>
      <c r="K195" s="28">
        <f t="shared" si="6"/>
        <v>59.1433333333333</v>
      </c>
      <c r="L195" s="32"/>
      <c r="M195" s="30">
        <f t="shared" si="7"/>
        <v>59.1433333333333</v>
      </c>
      <c r="N195" s="30">
        <f t="shared" si="8"/>
        <v>23.6573333333333</v>
      </c>
      <c r="O195" s="31">
        <v>1</v>
      </c>
    </row>
    <row r="196" s="15" customFormat="1" spans="1:15">
      <c r="A196" s="23" t="s">
        <v>1017</v>
      </c>
      <c r="B196" s="24" t="s">
        <v>1018</v>
      </c>
      <c r="C196" s="25" t="s">
        <v>19</v>
      </c>
      <c r="D196" s="4" t="s">
        <v>1013</v>
      </c>
      <c r="E196" s="4" t="s">
        <v>276</v>
      </c>
      <c r="F196" s="4" t="s">
        <v>1014</v>
      </c>
      <c r="G196" s="4"/>
      <c r="H196" s="26" t="s">
        <v>1019</v>
      </c>
      <c r="I196" s="26" t="s">
        <v>330</v>
      </c>
      <c r="J196" s="26" t="s">
        <v>1020</v>
      </c>
      <c r="K196" s="28">
        <f t="shared" ref="K196:K259" si="9">J196/3</f>
        <v>59.05</v>
      </c>
      <c r="L196" s="32"/>
      <c r="M196" s="30">
        <f t="shared" ref="M196:M259" si="10">K196+L196</f>
        <v>59.05</v>
      </c>
      <c r="N196" s="30">
        <f t="shared" ref="N196:N259" si="11">M196*0.4</f>
        <v>23.62</v>
      </c>
      <c r="O196" s="31">
        <v>2</v>
      </c>
    </row>
    <row r="197" s="15" customFormat="1" spans="1:15">
      <c r="A197" s="23" t="s">
        <v>1021</v>
      </c>
      <c r="B197" s="24" t="s">
        <v>1022</v>
      </c>
      <c r="C197" s="25" t="s">
        <v>38</v>
      </c>
      <c r="D197" s="4" t="s">
        <v>1013</v>
      </c>
      <c r="E197" s="4" t="s">
        <v>276</v>
      </c>
      <c r="F197" s="4" t="s">
        <v>1014</v>
      </c>
      <c r="G197" s="4"/>
      <c r="H197" s="26" t="s">
        <v>1023</v>
      </c>
      <c r="I197" s="26" t="s">
        <v>917</v>
      </c>
      <c r="J197" s="26" t="s">
        <v>1024</v>
      </c>
      <c r="K197" s="28">
        <f t="shared" si="9"/>
        <v>57.5266666666667</v>
      </c>
      <c r="L197" s="32"/>
      <c r="M197" s="30">
        <f t="shared" si="10"/>
        <v>57.5266666666667</v>
      </c>
      <c r="N197" s="30">
        <f t="shared" si="11"/>
        <v>23.0106666666667</v>
      </c>
      <c r="O197" s="31">
        <v>3</v>
      </c>
    </row>
    <row r="198" s="15" customFormat="1" spans="1:15">
      <c r="A198" s="23" t="s">
        <v>1025</v>
      </c>
      <c r="B198" s="24" t="s">
        <v>1026</v>
      </c>
      <c r="C198" s="25" t="s">
        <v>19</v>
      </c>
      <c r="D198" s="4" t="s">
        <v>1027</v>
      </c>
      <c r="E198" s="4" t="s">
        <v>1028</v>
      </c>
      <c r="F198" s="4" t="s">
        <v>1029</v>
      </c>
      <c r="G198" s="4">
        <v>1</v>
      </c>
      <c r="H198" s="26" t="s">
        <v>1030</v>
      </c>
      <c r="I198" s="26" t="s">
        <v>1031</v>
      </c>
      <c r="J198" s="26" t="s">
        <v>1032</v>
      </c>
      <c r="K198" s="28">
        <f t="shared" si="9"/>
        <v>67.7566666666667</v>
      </c>
      <c r="L198" s="32"/>
      <c r="M198" s="30">
        <f t="shared" si="10"/>
        <v>67.7566666666667</v>
      </c>
      <c r="N198" s="30">
        <f t="shared" si="11"/>
        <v>27.1026666666667</v>
      </c>
      <c r="O198" s="31">
        <v>1</v>
      </c>
    </row>
    <row r="199" s="15" customFormat="1" spans="1:15">
      <c r="A199" s="23" t="s">
        <v>1033</v>
      </c>
      <c r="B199" s="24" t="s">
        <v>1034</v>
      </c>
      <c r="C199" s="25" t="s">
        <v>19</v>
      </c>
      <c r="D199" s="4" t="s">
        <v>1027</v>
      </c>
      <c r="E199" s="4" t="s">
        <v>1028</v>
      </c>
      <c r="F199" s="4" t="s">
        <v>1029</v>
      </c>
      <c r="G199" s="4"/>
      <c r="H199" s="26" t="s">
        <v>1035</v>
      </c>
      <c r="I199" s="26" t="s">
        <v>70</v>
      </c>
      <c r="J199" s="26" t="s">
        <v>1036</v>
      </c>
      <c r="K199" s="28">
        <f t="shared" si="9"/>
        <v>64.4066666666667</v>
      </c>
      <c r="L199" s="32"/>
      <c r="M199" s="30">
        <f t="shared" si="10"/>
        <v>64.4066666666667</v>
      </c>
      <c r="N199" s="30">
        <f t="shared" si="11"/>
        <v>25.7626666666667</v>
      </c>
      <c r="O199" s="31">
        <v>2</v>
      </c>
    </row>
    <row r="200" s="15" customFormat="1" spans="1:15">
      <c r="A200" s="23" t="s">
        <v>1037</v>
      </c>
      <c r="B200" s="24" t="s">
        <v>1038</v>
      </c>
      <c r="C200" s="25" t="s">
        <v>19</v>
      </c>
      <c r="D200" s="4" t="s">
        <v>1027</v>
      </c>
      <c r="E200" s="4" t="s">
        <v>1028</v>
      </c>
      <c r="F200" s="4" t="s">
        <v>1029</v>
      </c>
      <c r="G200" s="4"/>
      <c r="H200" s="26" t="s">
        <v>1039</v>
      </c>
      <c r="I200" s="26" t="s">
        <v>821</v>
      </c>
      <c r="J200" s="26" t="s">
        <v>1040</v>
      </c>
      <c r="K200" s="28">
        <f t="shared" si="9"/>
        <v>62.32</v>
      </c>
      <c r="L200" s="32"/>
      <c r="M200" s="30">
        <f t="shared" si="10"/>
        <v>62.32</v>
      </c>
      <c r="N200" s="30">
        <f t="shared" si="11"/>
        <v>24.928</v>
      </c>
      <c r="O200" s="31">
        <v>3</v>
      </c>
    </row>
    <row r="201" s="15" customFormat="1" spans="1:15">
      <c r="A201" s="23" t="s">
        <v>1041</v>
      </c>
      <c r="B201" s="24" t="s">
        <v>1042</v>
      </c>
      <c r="C201" s="25" t="s">
        <v>38</v>
      </c>
      <c r="D201" s="4" t="s">
        <v>1043</v>
      </c>
      <c r="E201" s="4" t="s">
        <v>147</v>
      </c>
      <c r="F201" s="4" t="s">
        <v>1044</v>
      </c>
      <c r="G201" s="4">
        <v>2</v>
      </c>
      <c r="H201" s="26" t="s">
        <v>1045</v>
      </c>
      <c r="I201" s="26" t="s">
        <v>579</v>
      </c>
      <c r="J201" s="26" t="s">
        <v>1046</v>
      </c>
      <c r="K201" s="28">
        <f t="shared" si="9"/>
        <v>67.5633333333333</v>
      </c>
      <c r="L201" s="32"/>
      <c r="M201" s="30">
        <f t="shared" si="10"/>
        <v>67.5633333333333</v>
      </c>
      <c r="N201" s="30">
        <f t="shared" si="11"/>
        <v>27.0253333333333</v>
      </c>
      <c r="O201" s="31">
        <v>1</v>
      </c>
    </row>
    <row r="202" s="15" customFormat="1" spans="1:15">
      <c r="A202" s="23" t="s">
        <v>1047</v>
      </c>
      <c r="B202" s="24" t="s">
        <v>1048</v>
      </c>
      <c r="C202" s="25" t="s">
        <v>38</v>
      </c>
      <c r="D202" s="4" t="s">
        <v>1043</v>
      </c>
      <c r="E202" s="4" t="s">
        <v>147</v>
      </c>
      <c r="F202" s="4" t="s">
        <v>1044</v>
      </c>
      <c r="G202" s="4"/>
      <c r="H202" s="26" t="s">
        <v>1049</v>
      </c>
      <c r="I202" s="26" t="s">
        <v>29</v>
      </c>
      <c r="J202" s="26" t="s">
        <v>1050</v>
      </c>
      <c r="K202" s="28">
        <f t="shared" si="9"/>
        <v>66.1333333333333</v>
      </c>
      <c r="L202" s="32"/>
      <c r="M202" s="30">
        <f t="shared" si="10"/>
        <v>66.1333333333333</v>
      </c>
      <c r="N202" s="30">
        <f t="shared" si="11"/>
        <v>26.4533333333333</v>
      </c>
      <c r="O202" s="31">
        <v>2</v>
      </c>
    </row>
    <row r="203" s="15" customFormat="1" spans="1:15">
      <c r="A203" s="23" t="s">
        <v>1051</v>
      </c>
      <c r="B203" s="24" t="s">
        <v>1052</v>
      </c>
      <c r="C203" s="25" t="s">
        <v>38</v>
      </c>
      <c r="D203" s="4" t="s">
        <v>1043</v>
      </c>
      <c r="E203" s="4" t="s">
        <v>147</v>
      </c>
      <c r="F203" s="4" t="s">
        <v>1044</v>
      </c>
      <c r="G203" s="4"/>
      <c r="H203" s="26" t="s">
        <v>1053</v>
      </c>
      <c r="I203" s="26" t="s">
        <v>210</v>
      </c>
      <c r="J203" s="26" t="s">
        <v>1054</v>
      </c>
      <c r="K203" s="28">
        <f t="shared" si="9"/>
        <v>65.3266666666667</v>
      </c>
      <c r="L203" s="32"/>
      <c r="M203" s="30">
        <f t="shared" si="10"/>
        <v>65.3266666666667</v>
      </c>
      <c r="N203" s="30">
        <f t="shared" si="11"/>
        <v>26.1306666666667</v>
      </c>
      <c r="O203" s="31">
        <v>3</v>
      </c>
    </row>
    <row r="204" s="15" customFormat="1" spans="1:15">
      <c r="A204" s="23" t="s">
        <v>1055</v>
      </c>
      <c r="B204" s="24" t="s">
        <v>1056</v>
      </c>
      <c r="C204" s="25" t="s">
        <v>38</v>
      </c>
      <c r="D204" s="4" t="s">
        <v>1043</v>
      </c>
      <c r="E204" s="4" t="s">
        <v>147</v>
      </c>
      <c r="F204" s="4" t="s">
        <v>1044</v>
      </c>
      <c r="G204" s="4"/>
      <c r="H204" s="26" t="s">
        <v>1057</v>
      </c>
      <c r="I204" s="26" t="s">
        <v>411</v>
      </c>
      <c r="J204" s="26" t="s">
        <v>1058</v>
      </c>
      <c r="K204" s="28">
        <f t="shared" si="9"/>
        <v>62.6566666666667</v>
      </c>
      <c r="L204" s="32"/>
      <c r="M204" s="30">
        <f t="shared" si="10"/>
        <v>62.6566666666667</v>
      </c>
      <c r="N204" s="30">
        <f t="shared" si="11"/>
        <v>25.0626666666667</v>
      </c>
      <c r="O204" s="31">
        <v>4</v>
      </c>
    </row>
    <row r="205" s="15" customFormat="1" spans="1:15">
      <c r="A205" s="23" t="s">
        <v>1059</v>
      </c>
      <c r="B205" s="24" t="s">
        <v>1060</v>
      </c>
      <c r="C205" s="25" t="s">
        <v>19</v>
      </c>
      <c r="D205" s="4" t="s">
        <v>1043</v>
      </c>
      <c r="E205" s="4" t="s">
        <v>147</v>
      </c>
      <c r="F205" s="4" t="s">
        <v>1044</v>
      </c>
      <c r="G205" s="4"/>
      <c r="H205" s="26" t="s">
        <v>478</v>
      </c>
      <c r="I205" s="26" t="s">
        <v>70</v>
      </c>
      <c r="J205" s="26" t="s">
        <v>1061</v>
      </c>
      <c r="K205" s="28">
        <f t="shared" si="9"/>
        <v>62.6533333333333</v>
      </c>
      <c r="L205" s="32"/>
      <c r="M205" s="30">
        <f t="shared" si="10"/>
        <v>62.6533333333333</v>
      </c>
      <c r="N205" s="30">
        <f t="shared" si="11"/>
        <v>25.0613333333333</v>
      </c>
      <c r="O205" s="31">
        <v>5</v>
      </c>
    </row>
    <row r="206" s="15" customFormat="1" spans="1:15">
      <c r="A206" s="23" t="s">
        <v>1062</v>
      </c>
      <c r="B206" s="24" t="s">
        <v>1063</v>
      </c>
      <c r="C206" s="25" t="s">
        <v>19</v>
      </c>
      <c r="D206" s="4" t="s">
        <v>1043</v>
      </c>
      <c r="E206" s="4" t="s">
        <v>147</v>
      </c>
      <c r="F206" s="4" t="s">
        <v>1044</v>
      </c>
      <c r="G206" s="4"/>
      <c r="H206" s="26" t="s">
        <v>1064</v>
      </c>
      <c r="I206" s="26" t="s">
        <v>1065</v>
      </c>
      <c r="J206" s="26" t="s">
        <v>1066</v>
      </c>
      <c r="K206" s="28">
        <f t="shared" si="9"/>
        <v>62.4433333333333</v>
      </c>
      <c r="L206" s="32"/>
      <c r="M206" s="30">
        <f t="shared" si="10"/>
        <v>62.4433333333333</v>
      </c>
      <c r="N206" s="30">
        <f t="shared" si="11"/>
        <v>24.9773333333333</v>
      </c>
      <c r="O206" s="31">
        <v>6</v>
      </c>
    </row>
    <row r="207" s="15" customFormat="1" spans="1:15">
      <c r="A207" s="23" t="s">
        <v>1067</v>
      </c>
      <c r="B207" s="24" t="s">
        <v>1068</v>
      </c>
      <c r="C207" s="25" t="s">
        <v>19</v>
      </c>
      <c r="D207" s="4" t="s">
        <v>1069</v>
      </c>
      <c r="E207" s="4" t="s">
        <v>1070</v>
      </c>
      <c r="F207" s="4" t="s">
        <v>1071</v>
      </c>
      <c r="G207" s="4">
        <v>1</v>
      </c>
      <c r="H207" s="26" t="s">
        <v>1072</v>
      </c>
      <c r="I207" s="26" t="s">
        <v>311</v>
      </c>
      <c r="J207" s="26" t="s">
        <v>1073</v>
      </c>
      <c r="K207" s="28">
        <f t="shared" si="9"/>
        <v>67.2766666666667</v>
      </c>
      <c r="L207" s="32"/>
      <c r="M207" s="30">
        <f t="shared" si="10"/>
        <v>67.2766666666667</v>
      </c>
      <c r="N207" s="30">
        <f t="shared" si="11"/>
        <v>26.9106666666667</v>
      </c>
      <c r="O207" s="31">
        <v>1</v>
      </c>
    </row>
    <row r="208" s="15" customFormat="1" spans="1:15">
      <c r="A208" s="23" t="s">
        <v>1074</v>
      </c>
      <c r="B208" s="24" t="s">
        <v>1075</v>
      </c>
      <c r="C208" s="25" t="s">
        <v>19</v>
      </c>
      <c r="D208" s="4" t="s">
        <v>1069</v>
      </c>
      <c r="E208" s="4" t="s">
        <v>1070</v>
      </c>
      <c r="F208" s="4" t="s">
        <v>1071</v>
      </c>
      <c r="G208" s="4"/>
      <c r="H208" s="26" t="s">
        <v>1076</v>
      </c>
      <c r="I208" s="26" t="s">
        <v>101</v>
      </c>
      <c r="J208" s="26" t="s">
        <v>937</v>
      </c>
      <c r="K208" s="28">
        <f t="shared" si="9"/>
        <v>63.1033333333333</v>
      </c>
      <c r="L208" s="32"/>
      <c r="M208" s="30">
        <f t="shared" si="10"/>
        <v>63.1033333333333</v>
      </c>
      <c r="N208" s="30">
        <f t="shared" si="11"/>
        <v>25.2413333333333</v>
      </c>
      <c r="O208" s="31">
        <v>2</v>
      </c>
    </row>
    <row r="209" s="15" customFormat="1" spans="1:15">
      <c r="A209" s="23" t="s">
        <v>1077</v>
      </c>
      <c r="B209" s="24" t="s">
        <v>1078</v>
      </c>
      <c r="C209" s="25" t="s">
        <v>38</v>
      </c>
      <c r="D209" s="4" t="s">
        <v>1069</v>
      </c>
      <c r="E209" s="4" t="s">
        <v>1070</v>
      </c>
      <c r="F209" s="4" t="s">
        <v>1071</v>
      </c>
      <c r="G209" s="4"/>
      <c r="H209" s="26" t="s">
        <v>1079</v>
      </c>
      <c r="I209" s="26" t="s">
        <v>442</v>
      </c>
      <c r="J209" s="26" t="s">
        <v>1080</v>
      </c>
      <c r="K209" s="28">
        <f t="shared" si="9"/>
        <v>61.2233333333333</v>
      </c>
      <c r="L209" s="32"/>
      <c r="M209" s="30">
        <f t="shared" si="10"/>
        <v>61.2233333333333</v>
      </c>
      <c r="N209" s="30">
        <f t="shared" si="11"/>
        <v>24.4893333333333</v>
      </c>
      <c r="O209" s="31">
        <v>3</v>
      </c>
    </row>
    <row r="210" s="15" customFormat="1" spans="1:15">
      <c r="A210" s="23" t="s">
        <v>1081</v>
      </c>
      <c r="B210" s="24" t="s">
        <v>1082</v>
      </c>
      <c r="C210" s="25" t="s">
        <v>38</v>
      </c>
      <c r="D210" s="4" t="s">
        <v>1069</v>
      </c>
      <c r="E210" s="4" t="s">
        <v>1083</v>
      </c>
      <c r="F210" s="4" t="s">
        <v>1084</v>
      </c>
      <c r="G210" s="4">
        <v>1</v>
      </c>
      <c r="H210" s="26" t="s">
        <v>1085</v>
      </c>
      <c r="I210" s="26" t="s">
        <v>88</v>
      </c>
      <c r="J210" s="26" t="s">
        <v>1086</v>
      </c>
      <c r="K210" s="28">
        <f t="shared" si="9"/>
        <v>66.4266666666667</v>
      </c>
      <c r="L210" s="32"/>
      <c r="M210" s="30">
        <f t="shared" si="10"/>
        <v>66.4266666666667</v>
      </c>
      <c r="N210" s="30">
        <f t="shared" si="11"/>
        <v>26.5706666666667</v>
      </c>
      <c r="O210" s="31">
        <v>1</v>
      </c>
    </row>
    <row r="211" s="15" customFormat="1" spans="1:15">
      <c r="A211" s="23" t="s">
        <v>1087</v>
      </c>
      <c r="B211" s="24" t="s">
        <v>1088</v>
      </c>
      <c r="C211" s="25" t="s">
        <v>38</v>
      </c>
      <c r="D211" s="4" t="s">
        <v>1069</v>
      </c>
      <c r="E211" s="4" t="s">
        <v>1083</v>
      </c>
      <c r="F211" s="4" t="s">
        <v>1084</v>
      </c>
      <c r="G211" s="4"/>
      <c r="H211" s="26" t="s">
        <v>1089</v>
      </c>
      <c r="I211" s="26" t="s">
        <v>119</v>
      </c>
      <c r="J211" s="26" t="s">
        <v>480</v>
      </c>
      <c r="K211" s="28">
        <f t="shared" si="9"/>
        <v>60.2366666666667</v>
      </c>
      <c r="L211" s="32"/>
      <c r="M211" s="30">
        <f t="shared" si="10"/>
        <v>60.2366666666667</v>
      </c>
      <c r="N211" s="30">
        <f t="shared" si="11"/>
        <v>24.0946666666667</v>
      </c>
      <c r="O211" s="31">
        <v>2</v>
      </c>
    </row>
    <row r="212" s="15" customFormat="1" spans="1:15">
      <c r="A212" s="23" t="s">
        <v>1090</v>
      </c>
      <c r="B212" s="24" t="s">
        <v>1091</v>
      </c>
      <c r="C212" s="25" t="s">
        <v>38</v>
      </c>
      <c r="D212" s="4" t="s">
        <v>1069</v>
      </c>
      <c r="E212" s="4" t="s">
        <v>1083</v>
      </c>
      <c r="F212" s="4" t="s">
        <v>1084</v>
      </c>
      <c r="G212" s="4"/>
      <c r="H212" s="26" t="s">
        <v>1092</v>
      </c>
      <c r="I212" s="26" t="s">
        <v>1093</v>
      </c>
      <c r="J212" s="26" t="s">
        <v>1094</v>
      </c>
      <c r="K212" s="28">
        <f t="shared" si="9"/>
        <v>56.6533333333333</v>
      </c>
      <c r="L212" s="32"/>
      <c r="M212" s="30">
        <f t="shared" si="10"/>
        <v>56.6533333333333</v>
      </c>
      <c r="N212" s="30">
        <f t="shared" si="11"/>
        <v>22.6613333333333</v>
      </c>
      <c r="O212" s="31">
        <v>3</v>
      </c>
    </row>
    <row r="213" s="15" customFormat="1" spans="1:15">
      <c r="A213" s="23" t="s">
        <v>1095</v>
      </c>
      <c r="B213" s="24" t="s">
        <v>1096</v>
      </c>
      <c r="C213" s="25" t="s">
        <v>38</v>
      </c>
      <c r="D213" s="4" t="s">
        <v>1097</v>
      </c>
      <c r="E213" s="4" t="s">
        <v>1098</v>
      </c>
      <c r="F213" s="4" t="s">
        <v>1099</v>
      </c>
      <c r="G213" s="4">
        <v>1</v>
      </c>
      <c r="H213" s="26" t="s">
        <v>1100</v>
      </c>
      <c r="I213" s="26" t="s">
        <v>163</v>
      </c>
      <c r="J213" s="26" t="s">
        <v>1101</v>
      </c>
      <c r="K213" s="28">
        <f t="shared" si="9"/>
        <v>69.29</v>
      </c>
      <c r="L213" s="32"/>
      <c r="M213" s="30">
        <f t="shared" si="10"/>
        <v>69.29</v>
      </c>
      <c r="N213" s="30">
        <f t="shared" si="11"/>
        <v>27.716</v>
      </c>
      <c r="O213" s="31">
        <v>1</v>
      </c>
    </row>
    <row r="214" s="15" customFormat="1" spans="1:15">
      <c r="A214" s="23" t="s">
        <v>1102</v>
      </c>
      <c r="B214" s="24" t="s">
        <v>1103</v>
      </c>
      <c r="C214" s="25" t="s">
        <v>19</v>
      </c>
      <c r="D214" s="4" t="s">
        <v>1097</v>
      </c>
      <c r="E214" s="4" t="s">
        <v>1098</v>
      </c>
      <c r="F214" s="4" t="s">
        <v>1099</v>
      </c>
      <c r="G214" s="4"/>
      <c r="H214" s="26" t="s">
        <v>1104</v>
      </c>
      <c r="I214" s="26" t="s">
        <v>922</v>
      </c>
      <c r="J214" s="26" t="s">
        <v>1105</v>
      </c>
      <c r="K214" s="28">
        <f t="shared" si="9"/>
        <v>63.1866666666667</v>
      </c>
      <c r="L214" s="32"/>
      <c r="M214" s="30">
        <f t="shared" si="10"/>
        <v>63.1866666666667</v>
      </c>
      <c r="N214" s="30">
        <f t="shared" si="11"/>
        <v>25.2746666666667</v>
      </c>
      <c r="O214" s="31">
        <v>2</v>
      </c>
    </row>
    <row r="215" s="15" customFormat="1" spans="1:15">
      <c r="A215" s="23" t="s">
        <v>1106</v>
      </c>
      <c r="B215" s="24" t="s">
        <v>1107</v>
      </c>
      <c r="C215" s="25" t="s">
        <v>19</v>
      </c>
      <c r="D215" s="4" t="s">
        <v>1097</v>
      </c>
      <c r="E215" s="4" t="s">
        <v>1098</v>
      </c>
      <c r="F215" s="4" t="s">
        <v>1099</v>
      </c>
      <c r="G215" s="4"/>
      <c r="H215" s="26" t="s">
        <v>1108</v>
      </c>
      <c r="I215" s="26" t="s">
        <v>1109</v>
      </c>
      <c r="J215" s="26" t="s">
        <v>1110</v>
      </c>
      <c r="K215" s="28">
        <f t="shared" si="9"/>
        <v>59.22</v>
      </c>
      <c r="L215" s="32"/>
      <c r="M215" s="30">
        <f t="shared" si="10"/>
        <v>59.22</v>
      </c>
      <c r="N215" s="30">
        <f t="shared" si="11"/>
        <v>23.688</v>
      </c>
      <c r="O215" s="31">
        <v>3</v>
      </c>
    </row>
    <row r="216" s="15" customFormat="1" spans="1:15">
      <c r="A216" s="23" t="s">
        <v>1111</v>
      </c>
      <c r="B216" s="24" t="s">
        <v>1112</v>
      </c>
      <c r="C216" s="25" t="s">
        <v>19</v>
      </c>
      <c r="D216" s="4" t="s">
        <v>1113</v>
      </c>
      <c r="E216" s="4" t="s">
        <v>1098</v>
      </c>
      <c r="F216" s="4" t="s">
        <v>1114</v>
      </c>
      <c r="G216" s="4">
        <v>2</v>
      </c>
      <c r="H216" s="26" t="s">
        <v>1115</v>
      </c>
      <c r="I216" s="26" t="s">
        <v>1116</v>
      </c>
      <c r="J216" s="26" t="s">
        <v>1117</v>
      </c>
      <c r="K216" s="28">
        <f t="shared" si="9"/>
        <v>75.4333333333333</v>
      </c>
      <c r="L216" s="32"/>
      <c r="M216" s="30">
        <f t="shared" si="10"/>
        <v>75.4333333333333</v>
      </c>
      <c r="N216" s="30">
        <f t="shared" si="11"/>
        <v>30.1733333333333</v>
      </c>
      <c r="O216" s="31">
        <v>1</v>
      </c>
    </row>
    <row r="217" s="15" customFormat="1" spans="1:15">
      <c r="A217" s="23" t="s">
        <v>1118</v>
      </c>
      <c r="B217" s="24" t="s">
        <v>1119</v>
      </c>
      <c r="C217" s="25" t="s">
        <v>38</v>
      </c>
      <c r="D217" s="4" t="s">
        <v>1113</v>
      </c>
      <c r="E217" s="4" t="s">
        <v>1098</v>
      </c>
      <c r="F217" s="4" t="s">
        <v>1114</v>
      </c>
      <c r="G217" s="4"/>
      <c r="H217" s="26" t="s">
        <v>1120</v>
      </c>
      <c r="I217" s="26" t="s">
        <v>474</v>
      </c>
      <c r="J217" s="26" t="s">
        <v>1121</v>
      </c>
      <c r="K217" s="28">
        <f t="shared" si="9"/>
        <v>74.0933333333333</v>
      </c>
      <c r="L217" s="32"/>
      <c r="M217" s="30">
        <f t="shared" si="10"/>
        <v>74.0933333333333</v>
      </c>
      <c r="N217" s="30">
        <f t="shared" si="11"/>
        <v>29.6373333333333</v>
      </c>
      <c r="O217" s="31">
        <v>2</v>
      </c>
    </row>
    <row r="218" s="15" customFormat="1" spans="1:15">
      <c r="A218" s="23" t="s">
        <v>1122</v>
      </c>
      <c r="B218" s="24" t="s">
        <v>1123</v>
      </c>
      <c r="C218" s="25" t="s">
        <v>19</v>
      </c>
      <c r="D218" s="4" t="s">
        <v>1113</v>
      </c>
      <c r="E218" s="4" t="s">
        <v>1098</v>
      </c>
      <c r="F218" s="4" t="s">
        <v>1114</v>
      </c>
      <c r="G218" s="4"/>
      <c r="H218" s="26" t="s">
        <v>1124</v>
      </c>
      <c r="I218" s="26" t="s">
        <v>232</v>
      </c>
      <c r="J218" s="26" t="s">
        <v>1125</v>
      </c>
      <c r="K218" s="28">
        <f t="shared" si="9"/>
        <v>68.2333333333333</v>
      </c>
      <c r="L218" s="32"/>
      <c r="M218" s="30">
        <f t="shared" si="10"/>
        <v>68.2333333333333</v>
      </c>
      <c r="N218" s="30">
        <f t="shared" si="11"/>
        <v>27.2933333333333</v>
      </c>
      <c r="O218" s="31">
        <v>3</v>
      </c>
    </row>
    <row r="219" s="15" customFormat="1" spans="1:15">
      <c r="A219" s="23" t="s">
        <v>1126</v>
      </c>
      <c r="B219" s="24" t="s">
        <v>1127</v>
      </c>
      <c r="C219" s="25" t="s">
        <v>38</v>
      </c>
      <c r="D219" s="4" t="s">
        <v>1113</v>
      </c>
      <c r="E219" s="4" t="s">
        <v>1098</v>
      </c>
      <c r="F219" s="4" t="s">
        <v>1114</v>
      </c>
      <c r="G219" s="4"/>
      <c r="H219" s="26" t="s">
        <v>1128</v>
      </c>
      <c r="I219" s="26" t="s">
        <v>1129</v>
      </c>
      <c r="J219" s="26" t="s">
        <v>1130</v>
      </c>
      <c r="K219" s="28">
        <f t="shared" si="9"/>
        <v>68.1333333333333</v>
      </c>
      <c r="L219" s="32"/>
      <c r="M219" s="30">
        <f t="shared" si="10"/>
        <v>68.1333333333333</v>
      </c>
      <c r="N219" s="30">
        <f t="shared" si="11"/>
        <v>27.2533333333333</v>
      </c>
      <c r="O219" s="31">
        <v>4</v>
      </c>
    </row>
    <row r="220" s="15" customFormat="1" spans="1:15">
      <c r="A220" s="23" t="s">
        <v>1131</v>
      </c>
      <c r="B220" s="24" t="s">
        <v>1132</v>
      </c>
      <c r="C220" s="25" t="s">
        <v>38</v>
      </c>
      <c r="D220" s="4" t="s">
        <v>1113</v>
      </c>
      <c r="E220" s="4" t="s">
        <v>1098</v>
      </c>
      <c r="F220" s="4" t="s">
        <v>1114</v>
      </c>
      <c r="G220" s="4"/>
      <c r="H220" s="26" t="s">
        <v>320</v>
      </c>
      <c r="I220" s="26" t="s">
        <v>912</v>
      </c>
      <c r="J220" s="26" t="s">
        <v>1133</v>
      </c>
      <c r="K220" s="28">
        <f t="shared" si="9"/>
        <v>67.92</v>
      </c>
      <c r="L220" s="32"/>
      <c r="M220" s="30">
        <f t="shared" si="10"/>
        <v>67.92</v>
      </c>
      <c r="N220" s="30">
        <f t="shared" si="11"/>
        <v>27.168</v>
      </c>
      <c r="O220" s="31">
        <v>5</v>
      </c>
    </row>
    <row r="221" s="15" customFormat="1" spans="1:15">
      <c r="A221" s="23" t="s">
        <v>1134</v>
      </c>
      <c r="B221" s="24" t="s">
        <v>1135</v>
      </c>
      <c r="C221" s="25" t="s">
        <v>38</v>
      </c>
      <c r="D221" s="4" t="s">
        <v>1113</v>
      </c>
      <c r="E221" s="4" t="s">
        <v>1098</v>
      </c>
      <c r="F221" s="4" t="s">
        <v>1114</v>
      </c>
      <c r="G221" s="4"/>
      <c r="H221" s="26" t="s">
        <v>1136</v>
      </c>
      <c r="I221" s="26" t="s">
        <v>227</v>
      </c>
      <c r="J221" s="26" t="s">
        <v>1137</v>
      </c>
      <c r="K221" s="28">
        <f t="shared" si="9"/>
        <v>67.7466666666667</v>
      </c>
      <c r="L221" s="32"/>
      <c r="M221" s="30">
        <f t="shared" si="10"/>
        <v>67.7466666666667</v>
      </c>
      <c r="N221" s="30">
        <f t="shared" si="11"/>
        <v>27.0986666666667</v>
      </c>
      <c r="O221" s="31">
        <v>6</v>
      </c>
    </row>
    <row r="222" s="15" customFormat="1" spans="1:15">
      <c r="A222" s="23" t="s">
        <v>1138</v>
      </c>
      <c r="B222" s="24" t="s">
        <v>1139</v>
      </c>
      <c r="C222" s="25" t="s">
        <v>38</v>
      </c>
      <c r="D222" s="4" t="s">
        <v>1140</v>
      </c>
      <c r="E222" s="4" t="s">
        <v>1141</v>
      </c>
      <c r="F222" s="4" t="s">
        <v>1142</v>
      </c>
      <c r="G222" s="4">
        <v>1</v>
      </c>
      <c r="H222" s="26" t="s">
        <v>1143</v>
      </c>
      <c r="I222" s="26" t="s">
        <v>249</v>
      </c>
      <c r="J222" s="26" t="s">
        <v>1144</v>
      </c>
      <c r="K222" s="28">
        <f t="shared" si="9"/>
        <v>67.95</v>
      </c>
      <c r="L222" s="32"/>
      <c r="M222" s="30">
        <f t="shared" si="10"/>
        <v>67.95</v>
      </c>
      <c r="N222" s="30">
        <f t="shared" si="11"/>
        <v>27.18</v>
      </c>
      <c r="O222" s="31">
        <v>1</v>
      </c>
    </row>
    <row r="223" s="15" customFormat="1" spans="1:15">
      <c r="A223" s="23" t="s">
        <v>1145</v>
      </c>
      <c r="B223" s="24" t="s">
        <v>1146</v>
      </c>
      <c r="C223" s="25" t="s">
        <v>38</v>
      </c>
      <c r="D223" s="4" t="s">
        <v>1140</v>
      </c>
      <c r="E223" s="4" t="s">
        <v>1141</v>
      </c>
      <c r="F223" s="4" t="s">
        <v>1142</v>
      </c>
      <c r="G223" s="4"/>
      <c r="H223" s="26" t="s">
        <v>1147</v>
      </c>
      <c r="I223" s="26" t="s">
        <v>311</v>
      </c>
      <c r="J223" s="26" t="s">
        <v>1148</v>
      </c>
      <c r="K223" s="28">
        <f t="shared" si="9"/>
        <v>67.6666666666667</v>
      </c>
      <c r="L223" s="32"/>
      <c r="M223" s="30">
        <f t="shared" si="10"/>
        <v>67.6666666666667</v>
      </c>
      <c r="N223" s="30">
        <f t="shared" si="11"/>
        <v>27.0666666666667</v>
      </c>
      <c r="O223" s="31">
        <v>2</v>
      </c>
    </row>
    <row r="224" s="15" customFormat="1" spans="1:15">
      <c r="A224" s="23" t="s">
        <v>1149</v>
      </c>
      <c r="B224" s="24" t="s">
        <v>1150</v>
      </c>
      <c r="C224" s="25" t="s">
        <v>38</v>
      </c>
      <c r="D224" s="4" t="s">
        <v>1140</v>
      </c>
      <c r="E224" s="4" t="s">
        <v>1141</v>
      </c>
      <c r="F224" s="4" t="s">
        <v>1142</v>
      </c>
      <c r="G224" s="4"/>
      <c r="H224" s="26" t="s">
        <v>1151</v>
      </c>
      <c r="I224" s="26" t="s">
        <v>486</v>
      </c>
      <c r="J224" s="26" t="s">
        <v>1152</v>
      </c>
      <c r="K224" s="28">
        <f t="shared" si="9"/>
        <v>66.9066666666667</v>
      </c>
      <c r="L224" s="32"/>
      <c r="M224" s="30">
        <f t="shared" si="10"/>
        <v>66.9066666666667</v>
      </c>
      <c r="N224" s="30">
        <f t="shared" si="11"/>
        <v>26.7626666666667</v>
      </c>
      <c r="O224" s="31">
        <v>3</v>
      </c>
    </row>
    <row r="225" s="15" customFormat="1" spans="1:15">
      <c r="A225" s="23" t="s">
        <v>1153</v>
      </c>
      <c r="B225" s="24" t="s">
        <v>1154</v>
      </c>
      <c r="C225" s="25" t="s">
        <v>38</v>
      </c>
      <c r="D225" s="4" t="s">
        <v>1155</v>
      </c>
      <c r="E225" s="4" t="s">
        <v>1141</v>
      </c>
      <c r="F225" s="4" t="s">
        <v>1156</v>
      </c>
      <c r="G225" s="4">
        <v>1</v>
      </c>
      <c r="H225" s="26" t="s">
        <v>1157</v>
      </c>
      <c r="I225" s="26" t="s">
        <v>903</v>
      </c>
      <c r="J225" s="26" t="s">
        <v>1158</v>
      </c>
      <c r="K225" s="28">
        <f t="shared" si="9"/>
        <v>67.3033333333333</v>
      </c>
      <c r="L225" s="32"/>
      <c r="M225" s="30">
        <f t="shared" si="10"/>
        <v>67.3033333333333</v>
      </c>
      <c r="N225" s="30">
        <f t="shared" si="11"/>
        <v>26.9213333333333</v>
      </c>
      <c r="O225" s="31">
        <v>1</v>
      </c>
    </row>
    <row r="226" s="15" customFormat="1" spans="1:15">
      <c r="A226" s="23" t="s">
        <v>1159</v>
      </c>
      <c r="B226" s="24" t="s">
        <v>1160</v>
      </c>
      <c r="C226" s="25" t="s">
        <v>38</v>
      </c>
      <c r="D226" s="4" t="s">
        <v>1155</v>
      </c>
      <c r="E226" s="4" t="s">
        <v>1141</v>
      </c>
      <c r="F226" s="4" t="s">
        <v>1156</v>
      </c>
      <c r="G226" s="4"/>
      <c r="H226" s="26" t="s">
        <v>1161</v>
      </c>
      <c r="I226" s="26" t="s">
        <v>1162</v>
      </c>
      <c r="J226" s="26" t="s">
        <v>1163</v>
      </c>
      <c r="K226" s="28">
        <f t="shared" si="9"/>
        <v>64.5266666666667</v>
      </c>
      <c r="L226" s="32"/>
      <c r="M226" s="30">
        <f t="shared" si="10"/>
        <v>64.5266666666667</v>
      </c>
      <c r="N226" s="30">
        <f t="shared" si="11"/>
        <v>25.8106666666667</v>
      </c>
      <c r="O226" s="31">
        <v>2</v>
      </c>
    </row>
    <row r="227" s="15" customFormat="1" spans="1:15">
      <c r="A227" s="23" t="s">
        <v>1164</v>
      </c>
      <c r="B227" s="24" t="s">
        <v>1165</v>
      </c>
      <c r="C227" s="25" t="s">
        <v>38</v>
      </c>
      <c r="D227" s="4" t="s">
        <v>1155</v>
      </c>
      <c r="E227" s="4" t="s">
        <v>1141</v>
      </c>
      <c r="F227" s="4" t="s">
        <v>1156</v>
      </c>
      <c r="G227" s="4"/>
      <c r="H227" s="26" t="s">
        <v>1166</v>
      </c>
      <c r="I227" s="26" t="s">
        <v>800</v>
      </c>
      <c r="J227" s="26" t="s">
        <v>1167</v>
      </c>
      <c r="K227" s="28">
        <f t="shared" si="9"/>
        <v>63.2333333333333</v>
      </c>
      <c r="L227" s="32"/>
      <c r="M227" s="30">
        <f t="shared" si="10"/>
        <v>63.2333333333333</v>
      </c>
      <c r="N227" s="30">
        <f t="shared" si="11"/>
        <v>25.2933333333333</v>
      </c>
      <c r="O227" s="31">
        <v>3</v>
      </c>
    </row>
    <row r="228" s="15" customFormat="1" spans="1:15">
      <c r="A228" s="23" t="s">
        <v>1168</v>
      </c>
      <c r="B228" s="24" t="s">
        <v>1169</v>
      </c>
      <c r="C228" s="25" t="s">
        <v>38</v>
      </c>
      <c r="D228" s="4" t="s">
        <v>1170</v>
      </c>
      <c r="E228" s="4" t="s">
        <v>1171</v>
      </c>
      <c r="F228" s="4" t="s">
        <v>1172</v>
      </c>
      <c r="G228" s="4">
        <v>1</v>
      </c>
      <c r="H228" s="26" t="s">
        <v>1173</v>
      </c>
      <c r="I228" s="26" t="s">
        <v>1174</v>
      </c>
      <c r="J228" s="26" t="s">
        <v>1175</v>
      </c>
      <c r="K228" s="28">
        <f t="shared" si="9"/>
        <v>65.3966666666667</v>
      </c>
      <c r="L228" s="32"/>
      <c r="M228" s="30">
        <f t="shared" si="10"/>
        <v>65.3966666666667</v>
      </c>
      <c r="N228" s="30">
        <f t="shared" si="11"/>
        <v>26.1586666666667</v>
      </c>
      <c r="O228" s="31">
        <v>1</v>
      </c>
    </row>
    <row r="229" s="15" customFormat="1" spans="1:15">
      <c r="A229" s="23" t="s">
        <v>1176</v>
      </c>
      <c r="B229" s="24" t="s">
        <v>1177</v>
      </c>
      <c r="C229" s="25" t="s">
        <v>38</v>
      </c>
      <c r="D229" s="4" t="s">
        <v>1170</v>
      </c>
      <c r="E229" s="4" t="s">
        <v>1171</v>
      </c>
      <c r="F229" s="4" t="s">
        <v>1172</v>
      </c>
      <c r="G229" s="4"/>
      <c r="H229" s="26" t="s">
        <v>232</v>
      </c>
      <c r="I229" s="26" t="s">
        <v>922</v>
      </c>
      <c r="J229" s="26" t="s">
        <v>1178</v>
      </c>
      <c r="K229" s="28">
        <f t="shared" si="9"/>
        <v>61.8333333333333</v>
      </c>
      <c r="L229" s="32"/>
      <c r="M229" s="30">
        <f t="shared" si="10"/>
        <v>61.8333333333333</v>
      </c>
      <c r="N229" s="30">
        <f t="shared" si="11"/>
        <v>24.7333333333333</v>
      </c>
      <c r="O229" s="31">
        <v>2</v>
      </c>
    </row>
    <row r="230" s="15" customFormat="1" spans="1:15">
      <c r="A230" s="23" t="s">
        <v>1179</v>
      </c>
      <c r="B230" s="24" t="s">
        <v>1180</v>
      </c>
      <c r="C230" s="25" t="s">
        <v>38</v>
      </c>
      <c r="D230" s="4" t="s">
        <v>1170</v>
      </c>
      <c r="E230" s="4" t="s">
        <v>1171</v>
      </c>
      <c r="F230" s="4" t="s">
        <v>1172</v>
      </c>
      <c r="G230" s="4"/>
      <c r="H230" s="26" t="s">
        <v>1181</v>
      </c>
      <c r="I230" s="26" t="s">
        <v>650</v>
      </c>
      <c r="J230" s="26" t="s">
        <v>1182</v>
      </c>
      <c r="K230" s="28">
        <f t="shared" si="9"/>
        <v>60.49</v>
      </c>
      <c r="L230" s="32"/>
      <c r="M230" s="30">
        <f t="shared" si="10"/>
        <v>60.49</v>
      </c>
      <c r="N230" s="30">
        <f t="shared" si="11"/>
        <v>24.196</v>
      </c>
      <c r="O230" s="31">
        <v>3</v>
      </c>
    </row>
    <row r="231" s="15" customFormat="1" spans="1:15">
      <c r="A231" s="23" t="s">
        <v>1183</v>
      </c>
      <c r="B231" s="24" t="s">
        <v>1184</v>
      </c>
      <c r="C231" s="25" t="s">
        <v>38</v>
      </c>
      <c r="D231" s="4" t="s">
        <v>1170</v>
      </c>
      <c r="E231" s="4" t="s">
        <v>1185</v>
      </c>
      <c r="F231" s="4" t="s">
        <v>1186</v>
      </c>
      <c r="G231" s="4">
        <v>1</v>
      </c>
      <c r="H231" s="26" t="s">
        <v>1187</v>
      </c>
      <c r="I231" s="26" t="s">
        <v>266</v>
      </c>
      <c r="J231" s="26" t="s">
        <v>1188</v>
      </c>
      <c r="K231" s="28">
        <f t="shared" si="9"/>
        <v>53.53</v>
      </c>
      <c r="L231" s="32"/>
      <c r="M231" s="30">
        <f t="shared" si="10"/>
        <v>53.53</v>
      </c>
      <c r="N231" s="30">
        <f t="shared" si="11"/>
        <v>21.412</v>
      </c>
      <c r="O231" s="31">
        <v>1</v>
      </c>
    </row>
    <row r="232" s="15" customFormat="1" spans="1:15">
      <c r="A232" s="23" t="s">
        <v>1189</v>
      </c>
      <c r="B232" s="24" t="s">
        <v>1190</v>
      </c>
      <c r="C232" s="25" t="s">
        <v>38</v>
      </c>
      <c r="D232" s="4" t="s">
        <v>1170</v>
      </c>
      <c r="E232" s="4" t="s">
        <v>1185</v>
      </c>
      <c r="F232" s="4" t="s">
        <v>1186</v>
      </c>
      <c r="G232" s="4"/>
      <c r="H232" s="26" t="s">
        <v>1191</v>
      </c>
      <c r="I232" s="26" t="s">
        <v>1192</v>
      </c>
      <c r="J232" s="26" t="s">
        <v>1193</v>
      </c>
      <c r="K232" s="28">
        <f t="shared" si="9"/>
        <v>53.5033333333333</v>
      </c>
      <c r="L232" s="32"/>
      <c r="M232" s="30">
        <f t="shared" si="10"/>
        <v>53.5033333333333</v>
      </c>
      <c r="N232" s="30">
        <f t="shared" si="11"/>
        <v>21.4013333333333</v>
      </c>
      <c r="O232" s="31">
        <v>2</v>
      </c>
    </row>
    <row r="233" s="15" customFormat="1" spans="1:15">
      <c r="A233" s="23" t="s">
        <v>1194</v>
      </c>
      <c r="B233" s="24" t="s">
        <v>1195</v>
      </c>
      <c r="C233" s="25" t="s">
        <v>38</v>
      </c>
      <c r="D233" s="4" t="s">
        <v>1170</v>
      </c>
      <c r="E233" s="4" t="s">
        <v>1185</v>
      </c>
      <c r="F233" s="4" t="s">
        <v>1186</v>
      </c>
      <c r="G233" s="4"/>
      <c r="H233" s="26" t="s">
        <v>1196</v>
      </c>
      <c r="I233" s="26" t="s">
        <v>215</v>
      </c>
      <c r="J233" s="26" t="s">
        <v>1197</v>
      </c>
      <c r="K233" s="28">
        <f t="shared" si="9"/>
        <v>53.29</v>
      </c>
      <c r="L233" s="32"/>
      <c r="M233" s="30">
        <f t="shared" si="10"/>
        <v>53.29</v>
      </c>
      <c r="N233" s="30">
        <f t="shared" si="11"/>
        <v>21.316</v>
      </c>
      <c r="O233" s="31">
        <v>3</v>
      </c>
    </row>
    <row r="234" s="15" customFormat="1" spans="1:15">
      <c r="A234" s="23" t="s">
        <v>1198</v>
      </c>
      <c r="B234" s="24" t="s">
        <v>1199</v>
      </c>
      <c r="C234" s="25" t="s">
        <v>19</v>
      </c>
      <c r="D234" s="4" t="s">
        <v>1170</v>
      </c>
      <c r="E234" s="4" t="s">
        <v>1200</v>
      </c>
      <c r="F234" s="4" t="s">
        <v>1201</v>
      </c>
      <c r="G234" s="4">
        <v>1</v>
      </c>
      <c r="H234" s="26" t="s">
        <v>1202</v>
      </c>
      <c r="I234" s="26" t="s">
        <v>232</v>
      </c>
      <c r="J234" s="26" t="s">
        <v>1203</v>
      </c>
      <c r="K234" s="28">
        <f t="shared" si="9"/>
        <v>66.83</v>
      </c>
      <c r="L234" s="32"/>
      <c r="M234" s="30">
        <f t="shared" si="10"/>
        <v>66.83</v>
      </c>
      <c r="N234" s="30">
        <f t="shared" si="11"/>
        <v>26.732</v>
      </c>
      <c r="O234" s="31">
        <v>1</v>
      </c>
    </row>
    <row r="235" s="15" customFormat="1" spans="1:15">
      <c r="A235" s="23" t="s">
        <v>1204</v>
      </c>
      <c r="B235" s="24" t="s">
        <v>1205</v>
      </c>
      <c r="C235" s="25" t="s">
        <v>38</v>
      </c>
      <c r="D235" s="4" t="s">
        <v>1170</v>
      </c>
      <c r="E235" s="4" t="s">
        <v>1200</v>
      </c>
      <c r="F235" s="4" t="s">
        <v>1201</v>
      </c>
      <c r="G235" s="4"/>
      <c r="H235" s="26" t="s">
        <v>1206</v>
      </c>
      <c r="I235" s="26" t="s">
        <v>1207</v>
      </c>
      <c r="J235" s="26" t="s">
        <v>1208</v>
      </c>
      <c r="K235" s="28">
        <f t="shared" si="9"/>
        <v>66.1866666666667</v>
      </c>
      <c r="L235" s="32"/>
      <c r="M235" s="30">
        <f t="shared" si="10"/>
        <v>66.1866666666667</v>
      </c>
      <c r="N235" s="30">
        <f t="shared" si="11"/>
        <v>26.4746666666667</v>
      </c>
      <c r="O235" s="31">
        <v>2</v>
      </c>
    </row>
    <row r="236" s="15" customFormat="1" spans="1:15">
      <c r="A236" s="23" t="s">
        <v>1209</v>
      </c>
      <c r="B236" s="24" t="s">
        <v>1210</v>
      </c>
      <c r="C236" s="25" t="s">
        <v>19</v>
      </c>
      <c r="D236" s="4" t="s">
        <v>1170</v>
      </c>
      <c r="E236" s="4" t="s">
        <v>1200</v>
      </c>
      <c r="F236" s="4" t="s">
        <v>1201</v>
      </c>
      <c r="G236" s="4"/>
      <c r="H236" s="26" t="s">
        <v>1211</v>
      </c>
      <c r="I236" s="26" t="s">
        <v>199</v>
      </c>
      <c r="J236" s="26" t="s">
        <v>1212</v>
      </c>
      <c r="K236" s="28">
        <f t="shared" si="9"/>
        <v>61.2033333333333</v>
      </c>
      <c r="L236" s="32"/>
      <c r="M236" s="30">
        <f t="shared" si="10"/>
        <v>61.2033333333333</v>
      </c>
      <c r="N236" s="30">
        <f t="shared" si="11"/>
        <v>24.4813333333333</v>
      </c>
      <c r="O236" s="31">
        <v>3</v>
      </c>
    </row>
    <row r="237" s="15" customFormat="1" spans="1:15">
      <c r="A237" s="23" t="s">
        <v>1213</v>
      </c>
      <c r="B237" s="24" t="s">
        <v>1214</v>
      </c>
      <c r="C237" s="25" t="s">
        <v>19</v>
      </c>
      <c r="D237" s="4" t="s">
        <v>1215</v>
      </c>
      <c r="E237" s="4" t="s">
        <v>1216</v>
      </c>
      <c r="F237" s="4" t="s">
        <v>1217</v>
      </c>
      <c r="G237" s="4">
        <v>2</v>
      </c>
      <c r="H237" s="26" t="s">
        <v>1218</v>
      </c>
      <c r="I237" s="26" t="s">
        <v>311</v>
      </c>
      <c r="J237" s="26" t="s">
        <v>1219</v>
      </c>
      <c r="K237" s="28">
        <f t="shared" si="9"/>
        <v>67.0333333333333</v>
      </c>
      <c r="L237" s="32"/>
      <c r="M237" s="30">
        <f t="shared" si="10"/>
        <v>67.0333333333333</v>
      </c>
      <c r="N237" s="30">
        <f t="shared" si="11"/>
        <v>26.8133333333333</v>
      </c>
      <c r="O237" s="31">
        <v>1</v>
      </c>
    </row>
    <row r="238" s="15" customFormat="1" spans="1:15">
      <c r="A238" s="23" t="s">
        <v>1220</v>
      </c>
      <c r="B238" s="24" t="s">
        <v>1221</v>
      </c>
      <c r="C238" s="25" t="s">
        <v>19</v>
      </c>
      <c r="D238" s="4" t="s">
        <v>1215</v>
      </c>
      <c r="E238" s="4" t="s">
        <v>1216</v>
      </c>
      <c r="F238" s="4" t="s">
        <v>1217</v>
      </c>
      <c r="G238" s="4"/>
      <c r="H238" s="26" t="s">
        <v>1222</v>
      </c>
      <c r="I238" s="26" t="s">
        <v>1223</v>
      </c>
      <c r="J238" s="26" t="s">
        <v>1224</v>
      </c>
      <c r="K238" s="28">
        <f t="shared" si="9"/>
        <v>66.92</v>
      </c>
      <c r="L238" s="32"/>
      <c r="M238" s="30">
        <f t="shared" si="10"/>
        <v>66.92</v>
      </c>
      <c r="N238" s="30">
        <f t="shared" si="11"/>
        <v>26.768</v>
      </c>
      <c r="O238" s="31">
        <v>2</v>
      </c>
    </row>
    <row r="239" s="15" customFormat="1" spans="1:15">
      <c r="A239" s="23" t="s">
        <v>1225</v>
      </c>
      <c r="B239" s="24" t="s">
        <v>1226</v>
      </c>
      <c r="C239" s="25" t="s">
        <v>19</v>
      </c>
      <c r="D239" s="4" t="s">
        <v>1215</v>
      </c>
      <c r="E239" s="4" t="s">
        <v>1216</v>
      </c>
      <c r="F239" s="4" t="s">
        <v>1217</v>
      </c>
      <c r="G239" s="4"/>
      <c r="H239" s="26" t="s">
        <v>1227</v>
      </c>
      <c r="I239" s="26" t="s">
        <v>101</v>
      </c>
      <c r="J239" s="26" t="s">
        <v>1228</v>
      </c>
      <c r="K239" s="28">
        <f t="shared" si="9"/>
        <v>63.2933333333333</v>
      </c>
      <c r="L239" s="32"/>
      <c r="M239" s="30">
        <f t="shared" si="10"/>
        <v>63.2933333333333</v>
      </c>
      <c r="N239" s="30">
        <f t="shared" si="11"/>
        <v>25.3173333333333</v>
      </c>
      <c r="O239" s="31">
        <v>3</v>
      </c>
    </row>
    <row r="240" s="15" customFormat="1" spans="1:15">
      <c r="A240" s="23" t="s">
        <v>1229</v>
      </c>
      <c r="B240" s="24" t="s">
        <v>1230</v>
      </c>
      <c r="C240" s="25" t="s">
        <v>19</v>
      </c>
      <c r="D240" s="4" t="s">
        <v>1215</v>
      </c>
      <c r="E240" s="4" t="s">
        <v>1216</v>
      </c>
      <c r="F240" s="4" t="s">
        <v>1217</v>
      </c>
      <c r="G240" s="4"/>
      <c r="H240" s="26" t="s">
        <v>1231</v>
      </c>
      <c r="I240" s="26" t="s">
        <v>1232</v>
      </c>
      <c r="J240" s="26" t="s">
        <v>1233</v>
      </c>
      <c r="K240" s="28">
        <f t="shared" si="9"/>
        <v>61.7133333333333</v>
      </c>
      <c r="L240" s="32"/>
      <c r="M240" s="30">
        <f t="shared" si="10"/>
        <v>61.7133333333333</v>
      </c>
      <c r="N240" s="30">
        <f t="shared" si="11"/>
        <v>24.6853333333333</v>
      </c>
      <c r="O240" s="31">
        <v>4</v>
      </c>
    </row>
    <row r="241" s="15" customFormat="1" spans="1:15">
      <c r="A241" s="23" t="s">
        <v>1234</v>
      </c>
      <c r="B241" s="24" t="s">
        <v>1235</v>
      </c>
      <c r="C241" s="25" t="s">
        <v>38</v>
      </c>
      <c r="D241" s="4" t="s">
        <v>1215</v>
      </c>
      <c r="E241" s="4" t="s">
        <v>1216</v>
      </c>
      <c r="F241" s="4" t="s">
        <v>1217</v>
      </c>
      <c r="G241" s="4"/>
      <c r="H241" s="26" t="s">
        <v>1236</v>
      </c>
      <c r="I241" s="26" t="s">
        <v>341</v>
      </c>
      <c r="J241" s="26" t="s">
        <v>480</v>
      </c>
      <c r="K241" s="28">
        <f t="shared" si="9"/>
        <v>60.2366666666667</v>
      </c>
      <c r="L241" s="32"/>
      <c r="M241" s="30">
        <f t="shared" si="10"/>
        <v>60.2366666666667</v>
      </c>
      <c r="N241" s="30">
        <f t="shared" si="11"/>
        <v>24.0946666666667</v>
      </c>
      <c r="O241" s="31">
        <v>5</v>
      </c>
    </row>
    <row r="242" s="15" customFormat="1" spans="1:15">
      <c r="A242" s="23" t="s">
        <v>1237</v>
      </c>
      <c r="B242" s="24" t="s">
        <v>1238</v>
      </c>
      <c r="C242" s="25" t="s">
        <v>38</v>
      </c>
      <c r="D242" s="4" t="s">
        <v>1215</v>
      </c>
      <c r="E242" s="4" t="s">
        <v>1216</v>
      </c>
      <c r="F242" s="4" t="s">
        <v>1217</v>
      </c>
      <c r="G242" s="4"/>
      <c r="H242" s="26" t="s">
        <v>1239</v>
      </c>
      <c r="I242" s="26" t="s">
        <v>783</v>
      </c>
      <c r="J242" s="26" t="s">
        <v>1240</v>
      </c>
      <c r="K242" s="28">
        <f t="shared" si="9"/>
        <v>60.1833333333333</v>
      </c>
      <c r="L242" s="32"/>
      <c r="M242" s="30">
        <f t="shared" si="10"/>
        <v>60.1833333333333</v>
      </c>
      <c r="N242" s="30">
        <f t="shared" si="11"/>
        <v>24.0733333333333</v>
      </c>
      <c r="O242" s="31">
        <v>6</v>
      </c>
    </row>
    <row r="243" s="15" customFormat="1" spans="1:15">
      <c r="A243" s="23" t="s">
        <v>1241</v>
      </c>
      <c r="B243" s="24" t="s">
        <v>1242</v>
      </c>
      <c r="C243" s="25" t="s">
        <v>38</v>
      </c>
      <c r="D243" s="4" t="s">
        <v>1243</v>
      </c>
      <c r="E243" s="4" t="s">
        <v>147</v>
      </c>
      <c r="F243" s="4" t="s">
        <v>1244</v>
      </c>
      <c r="G243" s="4">
        <v>1</v>
      </c>
      <c r="H243" s="26" t="s">
        <v>1245</v>
      </c>
      <c r="I243" s="26" t="s">
        <v>52</v>
      </c>
      <c r="J243" s="26" t="s">
        <v>1246</v>
      </c>
      <c r="K243" s="28">
        <f t="shared" si="9"/>
        <v>64.55</v>
      </c>
      <c r="L243" s="32"/>
      <c r="M243" s="30">
        <f t="shared" si="10"/>
        <v>64.55</v>
      </c>
      <c r="N243" s="30">
        <f t="shared" si="11"/>
        <v>25.82</v>
      </c>
      <c r="O243" s="31">
        <v>1</v>
      </c>
    </row>
    <row r="244" s="15" customFormat="1" spans="1:15">
      <c r="A244" s="23" t="s">
        <v>1247</v>
      </c>
      <c r="B244" s="24" t="s">
        <v>1248</v>
      </c>
      <c r="C244" s="25" t="s">
        <v>38</v>
      </c>
      <c r="D244" s="4" t="s">
        <v>1243</v>
      </c>
      <c r="E244" s="4" t="s">
        <v>147</v>
      </c>
      <c r="F244" s="4" t="s">
        <v>1244</v>
      </c>
      <c r="G244" s="4"/>
      <c r="H244" s="26" t="s">
        <v>1249</v>
      </c>
      <c r="I244" s="26" t="s">
        <v>1250</v>
      </c>
      <c r="J244" s="26" t="s">
        <v>1251</v>
      </c>
      <c r="K244" s="28">
        <f t="shared" si="9"/>
        <v>50.1166666666667</v>
      </c>
      <c r="L244" s="32"/>
      <c r="M244" s="30">
        <f t="shared" si="10"/>
        <v>50.1166666666667</v>
      </c>
      <c r="N244" s="30">
        <f t="shared" si="11"/>
        <v>20.0466666666667</v>
      </c>
      <c r="O244" s="31">
        <v>2</v>
      </c>
    </row>
    <row r="245" s="15" customFormat="1" spans="1:15">
      <c r="A245" s="23" t="s">
        <v>1252</v>
      </c>
      <c r="B245" s="24" t="s">
        <v>1253</v>
      </c>
      <c r="C245" s="25" t="s">
        <v>38</v>
      </c>
      <c r="D245" s="4" t="s">
        <v>1243</v>
      </c>
      <c r="E245" s="4" t="s">
        <v>147</v>
      </c>
      <c r="F245" s="4" t="s">
        <v>1244</v>
      </c>
      <c r="G245" s="4"/>
      <c r="H245" s="26" t="s">
        <v>1254</v>
      </c>
      <c r="I245" s="26" t="s">
        <v>458</v>
      </c>
      <c r="J245" s="26" t="s">
        <v>1255</v>
      </c>
      <c r="K245" s="28">
        <f t="shared" si="9"/>
        <v>50.0566666666667</v>
      </c>
      <c r="L245" s="32"/>
      <c r="M245" s="30">
        <f t="shared" si="10"/>
        <v>50.0566666666667</v>
      </c>
      <c r="N245" s="30">
        <f t="shared" si="11"/>
        <v>20.0226666666667</v>
      </c>
      <c r="O245" s="31">
        <v>3</v>
      </c>
    </row>
    <row r="246" s="15" customFormat="1" spans="1:15">
      <c r="A246" s="23" t="s">
        <v>1256</v>
      </c>
      <c r="B246" s="24" t="s">
        <v>1257</v>
      </c>
      <c r="C246" s="25" t="s">
        <v>19</v>
      </c>
      <c r="D246" s="4" t="s">
        <v>1258</v>
      </c>
      <c r="E246" s="4" t="s">
        <v>1259</v>
      </c>
      <c r="F246" s="4" t="s">
        <v>1260</v>
      </c>
      <c r="G246" s="4">
        <v>1</v>
      </c>
      <c r="H246" s="26" t="s">
        <v>1261</v>
      </c>
      <c r="I246" s="26" t="s">
        <v>47</v>
      </c>
      <c r="J246" s="26" t="s">
        <v>1262</v>
      </c>
      <c r="K246" s="28">
        <f t="shared" si="9"/>
        <v>67.9866666666667</v>
      </c>
      <c r="L246" s="32"/>
      <c r="M246" s="30">
        <f t="shared" si="10"/>
        <v>67.9866666666667</v>
      </c>
      <c r="N246" s="30">
        <f t="shared" si="11"/>
        <v>27.1946666666667</v>
      </c>
      <c r="O246" s="31">
        <v>1</v>
      </c>
    </row>
    <row r="247" s="15" customFormat="1" spans="1:15">
      <c r="A247" s="23" t="s">
        <v>1263</v>
      </c>
      <c r="B247" s="24" t="s">
        <v>1264</v>
      </c>
      <c r="C247" s="25" t="s">
        <v>38</v>
      </c>
      <c r="D247" s="4" t="s">
        <v>1258</v>
      </c>
      <c r="E247" s="4" t="s">
        <v>1259</v>
      </c>
      <c r="F247" s="4" t="s">
        <v>1260</v>
      </c>
      <c r="G247" s="4"/>
      <c r="H247" s="26" t="s">
        <v>1265</v>
      </c>
      <c r="I247" s="26" t="s">
        <v>1129</v>
      </c>
      <c r="J247" s="26" t="s">
        <v>1266</v>
      </c>
      <c r="K247" s="28">
        <f t="shared" si="9"/>
        <v>63.3933333333333</v>
      </c>
      <c r="L247" s="32"/>
      <c r="M247" s="30">
        <f t="shared" si="10"/>
        <v>63.3933333333333</v>
      </c>
      <c r="N247" s="30">
        <f t="shared" si="11"/>
        <v>25.3573333333333</v>
      </c>
      <c r="O247" s="31">
        <v>2</v>
      </c>
    </row>
    <row r="248" s="15" customFormat="1" spans="1:15">
      <c r="A248" s="23" t="s">
        <v>1267</v>
      </c>
      <c r="B248" s="24" t="s">
        <v>1268</v>
      </c>
      <c r="C248" s="25" t="s">
        <v>19</v>
      </c>
      <c r="D248" s="4" t="s">
        <v>1258</v>
      </c>
      <c r="E248" s="4" t="s">
        <v>1259</v>
      </c>
      <c r="F248" s="4" t="s">
        <v>1260</v>
      </c>
      <c r="G248" s="4"/>
      <c r="H248" s="26" t="s">
        <v>1269</v>
      </c>
      <c r="I248" s="26" t="s">
        <v>47</v>
      </c>
      <c r="J248" s="26" t="s">
        <v>1270</v>
      </c>
      <c r="K248" s="28">
        <f t="shared" si="9"/>
        <v>62.74</v>
      </c>
      <c r="L248" s="32"/>
      <c r="M248" s="30">
        <f t="shared" si="10"/>
        <v>62.74</v>
      </c>
      <c r="N248" s="30">
        <f t="shared" si="11"/>
        <v>25.096</v>
      </c>
      <c r="O248" s="31">
        <v>3</v>
      </c>
    </row>
    <row r="249" s="15" customFormat="1" spans="1:15">
      <c r="A249" s="23" t="s">
        <v>1271</v>
      </c>
      <c r="B249" s="24" t="s">
        <v>1272</v>
      </c>
      <c r="C249" s="25" t="s">
        <v>19</v>
      </c>
      <c r="D249" s="4" t="s">
        <v>1273</v>
      </c>
      <c r="E249" s="4" t="s">
        <v>1083</v>
      </c>
      <c r="F249" s="4" t="s">
        <v>1274</v>
      </c>
      <c r="G249" s="4">
        <v>1</v>
      </c>
      <c r="H249" s="26" t="s">
        <v>1275</v>
      </c>
      <c r="I249" s="26" t="s">
        <v>330</v>
      </c>
      <c r="J249" s="26" t="s">
        <v>1276</v>
      </c>
      <c r="K249" s="28">
        <f t="shared" si="9"/>
        <v>64.2733333333333</v>
      </c>
      <c r="L249" s="32"/>
      <c r="M249" s="30">
        <f t="shared" si="10"/>
        <v>64.2733333333333</v>
      </c>
      <c r="N249" s="30">
        <f t="shared" si="11"/>
        <v>25.7093333333333</v>
      </c>
      <c r="O249" s="31">
        <v>1</v>
      </c>
    </row>
    <row r="250" s="15" customFormat="1" spans="1:15">
      <c r="A250" s="23" t="s">
        <v>1277</v>
      </c>
      <c r="B250" s="24" t="s">
        <v>1278</v>
      </c>
      <c r="C250" s="25" t="s">
        <v>19</v>
      </c>
      <c r="D250" s="4" t="s">
        <v>1273</v>
      </c>
      <c r="E250" s="4" t="s">
        <v>1083</v>
      </c>
      <c r="F250" s="4" t="s">
        <v>1274</v>
      </c>
      <c r="G250" s="4"/>
      <c r="H250" s="26" t="s">
        <v>1279</v>
      </c>
      <c r="I250" s="26" t="s">
        <v>232</v>
      </c>
      <c r="J250" s="26" t="s">
        <v>1280</v>
      </c>
      <c r="K250" s="28">
        <f t="shared" si="9"/>
        <v>60.4366666666667</v>
      </c>
      <c r="L250" s="32"/>
      <c r="M250" s="30">
        <f t="shared" si="10"/>
        <v>60.4366666666667</v>
      </c>
      <c r="N250" s="30">
        <f t="shared" si="11"/>
        <v>24.1746666666667</v>
      </c>
      <c r="O250" s="31">
        <v>2</v>
      </c>
    </row>
    <row r="251" s="15" customFormat="1" spans="1:15">
      <c r="A251" s="23" t="s">
        <v>1281</v>
      </c>
      <c r="B251" s="24" t="s">
        <v>1282</v>
      </c>
      <c r="C251" s="25" t="s">
        <v>38</v>
      </c>
      <c r="D251" s="4" t="s">
        <v>1273</v>
      </c>
      <c r="E251" s="4" t="s">
        <v>1083</v>
      </c>
      <c r="F251" s="4" t="s">
        <v>1274</v>
      </c>
      <c r="G251" s="4"/>
      <c r="H251" s="26" t="s">
        <v>1283</v>
      </c>
      <c r="I251" s="26" t="s">
        <v>1284</v>
      </c>
      <c r="J251" s="26" t="s">
        <v>1285</v>
      </c>
      <c r="K251" s="28">
        <f t="shared" si="9"/>
        <v>57.0566666666667</v>
      </c>
      <c r="L251" s="32"/>
      <c r="M251" s="30">
        <f t="shared" si="10"/>
        <v>57.0566666666667</v>
      </c>
      <c r="N251" s="30">
        <f t="shared" si="11"/>
        <v>22.8226666666667</v>
      </c>
      <c r="O251" s="31">
        <v>3</v>
      </c>
    </row>
    <row r="252" s="15" customFormat="1" spans="1:15">
      <c r="A252" s="23" t="s">
        <v>1286</v>
      </c>
      <c r="B252" s="24" t="s">
        <v>1287</v>
      </c>
      <c r="C252" s="25" t="s">
        <v>19</v>
      </c>
      <c r="D252" s="4" t="s">
        <v>1288</v>
      </c>
      <c r="E252" s="4" t="s">
        <v>1289</v>
      </c>
      <c r="F252" s="4" t="s">
        <v>1290</v>
      </c>
      <c r="G252" s="4">
        <v>1</v>
      </c>
      <c r="H252" s="26" t="s">
        <v>1291</v>
      </c>
      <c r="I252" s="26" t="s">
        <v>261</v>
      </c>
      <c r="J252" s="26" t="s">
        <v>97</v>
      </c>
      <c r="K252" s="28">
        <f t="shared" si="9"/>
        <v>66.79</v>
      </c>
      <c r="L252" s="32"/>
      <c r="M252" s="30">
        <f t="shared" si="10"/>
        <v>66.79</v>
      </c>
      <c r="N252" s="30">
        <f t="shared" si="11"/>
        <v>26.716</v>
      </c>
      <c r="O252" s="31">
        <v>1</v>
      </c>
    </row>
    <row r="253" s="15" customFormat="1" spans="1:15">
      <c r="A253" s="23" t="s">
        <v>1292</v>
      </c>
      <c r="B253" s="24" t="s">
        <v>1293</v>
      </c>
      <c r="C253" s="25" t="s">
        <v>19</v>
      </c>
      <c r="D253" s="4" t="s">
        <v>1288</v>
      </c>
      <c r="E253" s="4" t="s">
        <v>1289</v>
      </c>
      <c r="F253" s="4" t="s">
        <v>1290</v>
      </c>
      <c r="G253" s="4"/>
      <c r="H253" s="26" t="s">
        <v>1294</v>
      </c>
      <c r="I253" s="26" t="s">
        <v>237</v>
      </c>
      <c r="J253" s="26" t="s">
        <v>1295</v>
      </c>
      <c r="K253" s="28">
        <f t="shared" si="9"/>
        <v>65.81</v>
      </c>
      <c r="L253" s="32"/>
      <c r="M253" s="30">
        <f t="shared" si="10"/>
        <v>65.81</v>
      </c>
      <c r="N253" s="30">
        <f t="shared" si="11"/>
        <v>26.324</v>
      </c>
      <c r="O253" s="31">
        <v>2</v>
      </c>
    </row>
    <row r="254" s="15" customFormat="1" spans="1:15">
      <c r="A254" s="23" t="s">
        <v>1296</v>
      </c>
      <c r="B254" s="24" t="s">
        <v>1297</v>
      </c>
      <c r="C254" s="25" t="s">
        <v>38</v>
      </c>
      <c r="D254" s="4" t="s">
        <v>1288</v>
      </c>
      <c r="E254" s="4" t="s">
        <v>1289</v>
      </c>
      <c r="F254" s="4" t="s">
        <v>1290</v>
      </c>
      <c r="G254" s="4"/>
      <c r="H254" s="26" t="s">
        <v>1298</v>
      </c>
      <c r="I254" s="26" t="s">
        <v>101</v>
      </c>
      <c r="J254" s="26" t="s">
        <v>1299</v>
      </c>
      <c r="K254" s="28">
        <f t="shared" si="9"/>
        <v>64.96</v>
      </c>
      <c r="L254" s="32"/>
      <c r="M254" s="30">
        <f t="shared" si="10"/>
        <v>64.96</v>
      </c>
      <c r="N254" s="30">
        <f t="shared" si="11"/>
        <v>25.984</v>
      </c>
      <c r="O254" s="31">
        <v>3</v>
      </c>
    </row>
    <row r="255" s="15" customFormat="1" spans="1:15">
      <c r="A255" s="23" t="s">
        <v>1300</v>
      </c>
      <c r="B255" s="24" t="s">
        <v>1301</v>
      </c>
      <c r="C255" s="25" t="s">
        <v>38</v>
      </c>
      <c r="D255" s="4" t="s">
        <v>1302</v>
      </c>
      <c r="E255" s="4" t="s">
        <v>1303</v>
      </c>
      <c r="F255" s="4" t="s">
        <v>1304</v>
      </c>
      <c r="G255" s="4">
        <v>1</v>
      </c>
      <c r="H255" s="26" t="s">
        <v>1305</v>
      </c>
      <c r="I255" s="26" t="s">
        <v>182</v>
      </c>
      <c r="J255" s="26" t="s">
        <v>1306</v>
      </c>
      <c r="K255" s="28">
        <f t="shared" si="9"/>
        <v>66.4066666666667</v>
      </c>
      <c r="L255" s="32"/>
      <c r="M255" s="30">
        <f t="shared" si="10"/>
        <v>66.4066666666667</v>
      </c>
      <c r="N255" s="30">
        <f t="shared" si="11"/>
        <v>26.5626666666667</v>
      </c>
      <c r="O255" s="31">
        <v>1</v>
      </c>
    </row>
    <row r="256" s="15" customFormat="1" spans="1:15">
      <c r="A256" s="23" t="s">
        <v>1307</v>
      </c>
      <c r="B256" s="24" t="s">
        <v>1308</v>
      </c>
      <c r="C256" s="25" t="s">
        <v>19</v>
      </c>
      <c r="D256" s="4" t="s">
        <v>1302</v>
      </c>
      <c r="E256" s="4" t="s">
        <v>1303</v>
      </c>
      <c r="F256" s="4" t="s">
        <v>1304</v>
      </c>
      <c r="G256" s="4"/>
      <c r="H256" s="26" t="s">
        <v>1309</v>
      </c>
      <c r="I256" s="26" t="s">
        <v>168</v>
      </c>
      <c r="J256" s="26" t="s">
        <v>1310</v>
      </c>
      <c r="K256" s="28">
        <f t="shared" si="9"/>
        <v>60.7633333333333</v>
      </c>
      <c r="L256" s="32"/>
      <c r="M256" s="30">
        <f t="shared" si="10"/>
        <v>60.7633333333333</v>
      </c>
      <c r="N256" s="30">
        <f t="shared" si="11"/>
        <v>24.3053333333333</v>
      </c>
      <c r="O256" s="31">
        <v>2</v>
      </c>
    </row>
    <row r="257" s="15" customFormat="1" spans="1:15">
      <c r="A257" s="23" t="s">
        <v>1311</v>
      </c>
      <c r="B257" s="24" t="s">
        <v>1312</v>
      </c>
      <c r="C257" s="25" t="s">
        <v>19</v>
      </c>
      <c r="D257" s="4" t="s">
        <v>1302</v>
      </c>
      <c r="E257" s="4" t="s">
        <v>1303</v>
      </c>
      <c r="F257" s="4" t="s">
        <v>1304</v>
      </c>
      <c r="G257" s="4"/>
      <c r="H257" s="26" t="s">
        <v>1313</v>
      </c>
      <c r="I257" s="26" t="s">
        <v>351</v>
      </c>
      <c r="J257" s="26" t="s">
        <v>1314</v>
      </c>
      <c r="K257" s="28">
        <f t="shared" si="9"/>
        <v>59.5933333333333</v>
      </c>
      <c r="L257" s="32"/>
      <c r="M257" s="30">
        <f t="shared" si="10"/>
        <v>59.5933333333333</v>
      </c>
      <c r="N257" s="30">
        <f t="shared" si="11"/>
        <v>23.8373333333333</v>
      </c>
      <c r="O257" s="31">
        <v>3</v>
      </c>
    </row>
    <row r="258" s="15" customFormat="1" spans="1:15">
      <c r="A258" s="23" t="s">
        <v>1315</v>
      </c>
      <c r="B258" s="24" t="s">
        <v>1316</v>
      </c>
      <c r="C258" s="25" t="s">
        <v>38</v>
      </c>
      <c r="D258" s="4" t="s">
        <v>1302</v>
      </c>
      <c r="E258" s="4" t="s">
        <v>1317</v>
      </c>
      <c r="F258" s="4" t="s">
        <v>1318</v>
      </c>
      <c r="G258" s="4">
        <v>2</v>
      </c>
      <c r="H258" s="26" t="s">
        <v>804</v>
      </c>
      <c r="I258" s="26" t="s">
        <v>1031</v>
      </c>
      <c r="J258" s="26" t="s">
        <v>548</v>
      </c>
      <c r="K258" s="28">
        <f t="shared" si="9"/>
        <v>66.3866666666667</v>
      </c>
      <c r="L258" s="32"/>
      <c r="M258" s="30">
        <f t="shared" si="10"/>
        <v>66.3866666666667</v>
      </c>
      <c r="N258" s="30">
        <f t="shared" si="11"/>
        <v>26.5546666666667</v>
      </c>
      <c r="O258" s="31">
        <v>1</v>
      </c>
    </row>
    <row r="259" s="15" customFormat="1" spans="1:15">
      <c r="A259" s="23" t="s">
        <v>1319</v>
      </c>
      <c r="B259" s="24" t="s">
        <v>1320</v>
      </c>
      <c r="C259" s="25" t="s">
        <v>19</v>
      </c>
      <c r="D259" s="4" t="s">
        <v>1302</v>
      </c>
      <c r="E259" s="4" t="s">
        <v>1317</v>
      </c>
      <c r="F259" s="4" t="s">
        <v>1318</v>
      </c>
      <c r="G259" s="4"/>
      <c r="H259" s="26" t="s">
        <v>1321</v>
      </c>
      <c r="I259" s="26" t="s">
        <v>411</v>
      </c>
      <c r="J259" s="26" t="s">
        <v>1322</v>
      </c>
      <c r="K259" s="28">
        <f t="shared" si="9"/>
        <v>61.6066666666667</v>
      </c>
      <c r="L259" s="32"/>
      <c r="M259" s="30">
        <f t="shared" si="10"/>
        <v>61.6066666666667</v>
      </c>
      <c r="N259" s="30">
        <f t="shared" si="11"/>
        <v>24.6426666666667</v>
      </c>
      <c r="O259" s="31">
        <v>2</v>
      </c>
    </row>
    <row r="260" s="15" customFormat="1" spans="1:15">
      <c r="A260" s="23" t="s">
        <v>1323</v>
      </c>
      <c r="B260" s="24" t="s">
        <v>1324</v>
      </c>
      <c r="C260" s="25" t="s">
        <v>19</v>
      </c>
      <c r="D260" s="4" t="s">
        <v>1302</v>
      </c>
      <c r="E260" s="4" t="s">
        <v>1317</v>
      </c>
      <c r="F260" s="4" t="s">
        <v>1318</v>
      </c>
      <c r="G260" s="4"/>
      <c r="H260" s="26" t="s">
        <v>393</v>
      </c>
      <c r="I260" s="26" t="s">
        <v>70</v>
      </c>
      <c r="J260" s="26" t="s">
        <v>1325</v>
      </c>
      <c r="K260" s="28">
        <f>J260/3</f>
        <v>59.2233333333333</v>
      </c>
      <c r="L260" s="32"/>
      <c r="M260" s="30">
        <f>K260+L260</f>
        <v>59.2233333333333</v>
      </c>
      <c r="N260" s="30">
        <f>M260*0.4</f>
        <v>23.6893333333333</v>
      </c>
      <c r="O260" s="31">
        <v>3</v>
      </c>
    </row>
    <row r="261" s="15" customFormat="1" spans="1:15">
      <c r="A261" s="23" t="s">
        <v>1326</v>
      </c>
      <c r="B261" s="24" t="s">
        <v>1327</v>
      </c>
      <c r="C261" s="25" t="s">
        <v>38</v>
      </c>
      <c r="D261" s="4" t="s">
        <v>1302</v>
      </c>
      <c r="E261" s="4" t="s">
        <v>1317</v>
      </c>
      <c r="F261" s="4" t="s">
        <v>1318</v>
      </c>
      <c r="G261" s="4"/>
      <c r="H261" s="26" t="s">
        <v>1328</v>
      </c>
      <c r="I261" s="26" t="s">
        <v>173</v>
      </c>
      <c r="J261" s="26" t="s">
        <v>1329</v>
      </c>
      <c r="K261" s="28">
        <f>J261/3</f>
        <v>53.18</v>
      </c>
      <c r="L261" s="32"/>
      <c r="M261" s="30">
        <f>K261+L261</f>
        <v>53.18</v>
      </c>
      <c r="N261" s="30">
        <f>M261*0.4</f>
        <v>21.272</v>
      </c>
      <c r="O261" s="31">
        <v>4</v>
      </c>
    </row>
    <row r="262" s="15" customFormat="1" spans="1:15">
      <c r="A262" s="23" t="s">
        <v>1330</v>
      </c>
      <c r="B262" s="24" t="s">
        <v>1331</v>
      </c>
      <c r="C262" s="25" t="s">
        <v>38</v>
      </c>
      <c r="D262" s="4" t="s">
        <v>1302</v>
      </c>
      <c r="E262" s="4" t="s">
        <v>1317</v>
      </c>
      <c r="F262" s="4" t="s">
        <v>1318</v>
      </c>
      <c r="G262" s="4"/>
      <c r="H262" s="26" t="s">
        <v>1332</v>
      </c>
      <c r="I262" s="26" t="s">
        <v>1333</v>
      </c>
      <c r="J262" s="26" t="s">
        <v>1334</v>
      </c>
      <c r="K262" s="28">
        <f>J262/3</f>
        <v>52.4466666666667</v>
      </c>
      <c r="L262" s="32"/>
      <c r="M262" s="30">
        <f>K262+L262</f>
        <v>52.4466666666667</v>
      </c>
      <c r="N262" s="30">
        <f>M262*0.4</f>
        <v>20.9786666666667</v>
      </c>
      <c r="O262" s="31">
        <v>5</v>
      </c>
    </row>
    <row r="263" s="15" customFormat="1" spans="1:15">
      <c r="A263" s="23" t="s">
        <v>1335</v>
      </c>
      <c r="B263" s="24" t="s">
        <v>1336</v>
      </c>
      <c r="C263" s="20" t="s">
        <v>38</v>
      </c>
      <c r="D263" s="4" t="s">
        <v>1302</v>
      </c>
      <c r="E263" s="4" t="s">
        <v>1317</v>
      </c>
      <c r="F263" s="4" t="s">
        <v>1318</v>
      </c>
      <c r="G263" s="4"/>
      <c r="H263" s="26" t="s">
        <v>1337</v>
      </c>
      <c r="I263" s="26" t="s">
        <v>771</v>
      </c>
      <c r="J263" s="26" t="s">
        <v>1338</v>
      </c>
      <c r="K263" s="28">
        <v>51.3</v>
      </c>
      <c r="L263" s="32"/>
      <c r="M263" s="30">
        <v>51.3</v>
      </c>
      <c r="N263" s="30">
        <v>20.52</v>
      </c>
      <c r="O263" s="31">
        <v>6</v>
      </c>
    </row>
    <row r="264" s="15" customFormat="1" spans="1:15">
      <c r="A264" s="23" t="s">
        <v>1339</v>
      </c>
      <c r="B264" s="24" t="s">
        <v>1340</v>
      </c>
      <c r="C264" s="25" t="s">
        <v>38</v>
      </c>
      <c r="D264" s="4" t="s">
        <v>1302</v>
      </c>
      <c r="E264" s="4" t="s">
        <v>1341</v>
      </c>
      <c r="F264" s="4" t="s">
        <v>1342</v>
      </c>
      <c r="G264" s="4">
        <v>1</v>
      </c>
      <c r="H264" s="26" t="s">
        <v>1343</v>
      </c>
      <c r="I264" s="26" t="s">
        <v>237</v>
      </c>
      <c r="J264" s="26" t="s">
        <v>1344</v>
      </c>
      <c r="K264" s="28">
        <f t="shared" ref="K264:K324" si="12">J264/3</f>
        <v>57.6633333333333</v>
      </c>
      <c r="L264" s="32"/>
      <c r="M264" s="30">
        <f t="shared" ref="M264:M324" si="13">K264+L264</f>
        <v>57.6633333333333</v>
      </c>
      <c r="N264" s="30">
        <f t="shared" ref="N264:N324" si="14">M264*0.4</f>
        <v>23.0653333333333</v>
      </c>
      <c r="O264" s="31">
        <v>1</v>
      </c>
    </row>
    <row r="265" s="15" customFormat="1" spans="1:15">
      <c r="A265" s="23" t="s">
        <v>1345</v>
      </c>
      <c r="B265" s="24" t="s">
        <v>1346</v>
      </c>
      <c r="C265" s="25" t="s">
        <v>38</v>
      </c>
      <c r="D265" s="4" t="s">
        <v>1302</v>
      </c>
      <c r="E265" s="4" t="s">
        <v>1341</v>
      </c>
      <c r="F265" s="4" t="s">
        <v>1342</v>
      </c>
      <c r="G265" s="4"/>
      <c r="H265" s="26" t="s">
        <v>1347</v>
      </c>
      <c r="I265" s="26" t="s">
        <v>1348</v>
      </c>
      <c r="J265" s="26" t="s">
        <v>1349</v>
      </c>
      <c r="K265" s="28">
        <f t="shared" si="12"/>
        <v>56.1966666666667</v>
      </c>
      <c r="L265" s="32"/>
      <c r="M265" s="30">
        <f t="shared" si="13"/>
        <v>56.1966666666667</v>
      </c>
      <c r="N265" s="30">
        <f t="shared" si="14"/>
        <v>22.4786666666667</v>
      </c>
      <c r="O265" s="31">
        <v>2</v>
      </c>
    </row>
    <row r="266" s="15" customFormat="1" spans="1:15">
      <c r="A266" s="23" t="s">
        <v>1350</v>
      </c>
      <c r="B266" s="24" t="s">
        <v>1351</v>
      </c>
      <c r="C266" s="25" t="s">
        <v>38</v>
      </c>
      <c r="D266" s="4" t="s">
        <v>1302</v>
      </c>
      <c r="E266" s="4" t="s">
        <v>1341</v>
      </c>
      <c r="F266" s="4" t="s">
        <v>1342</v>
      </c>
      <c r="G266" s="4"/>
      <c r="H266" s="26" t="s">
        <v>1352</v>
      </c>
      <c r="I266" s="26" t="s">
        <v>341</v>
      </c>
      <c r="J266" s="26" t="s">
        <v>1353</v>
      </c>
      <c r="K266" s="28">
        <f t="shared" si="12"/>
        <v>54.38</v>
      </c>
      <c r="L266" s="32"/>
      <c r="M266" s="30">
        <f t="shared" si="13"/>
        <v>54.38</v>
      </c>
      <c r="N266" s="30">
        <f t="shared" si="14"/>
        <v>21.752</v>
      </c>
      <c r="O266" s="31">
        <v>3</v>
      </c>
    </row>
    <row r="267" s="15" customFormat="1" spans="1:15">
      <c r="A267" s="23" t="s">
        <v>1354</v>
      </c>
      <c r="B267" s="24" t="s">
        <v>1355</v>
      </c>
      <c r="C267" s="25" t="s">
        <v>38</v>
      </c>
      <c r="D267" s="4" t="s">
        <v>1302</v>
      </c>
      <c r="E267" s="4" t="s">
        <v>1356</v>
      </c>
      <c r="F267" s="4" t="s">
        <v>1357</v>
      </c>
      <c r="G267" s="4">
        <v>1</v>
      </c>
      <c r="H267" s="26" t="s">
        <v>1358</v>
      </c>
      <c r="I267" s="26" t="s">
        <v>60</v>
      </c>
      <c r="J267" s="26" t="s">
        <v>633</v>
      </c>
      <c r="K267" s="28">
        <f t="shared" si="12"/>
        <v>59.5266666666667</v>
      </c>
      <c r="L267" s="32"/>
      <c r="M267" s="30">
        <f t="shared" si="13"/>
        <v>59.5266666666667</v>
      </c>
      <c r="N267" s="30">
        <f t="shared" si="14"/>
        <v>23.8106666666667</v>
      </c>
      <c r="O267" s="31">
        <v>1</v>
      </c>
    </row>
    <row r="268" s="15" customFormat="1" spans="1:15">
      <c r="A268" s="23" t="s">
        <v>1359</v>
      </c>
      <c r="B268" s="24" t="s">
        <v>1360</v>
      </c>
      <c r="C268" s="25" t="s">
        <v>38</v>
      </c>
      <c r="D268" s="4" t="s">
        <v>1302</v>
      </c>
      <c r="E268" s="4" t="s">
        <v>1356</v>
      </c>
      <c r="F268" s="4" t="s">
        <v>1357</v>
      </c>
      <c r="G268" s="4"/>
      <c r="H268" s="26" t="s">
        <v>1361</v>
      </c>
      <c r="I268" s="26" t="s">
        <v>603</v>
      </c>
      <c r="J268" s="26" t="s">
        <v>1362</v>
      </c>
      <c r="K268" s="28">
        <f t="shared" si="12"/>
        <v>58.21</v>
      </c>
      <c r="L268" s="32"/>
      <c r="M268" s="30">
        <f t="shared" si="13"/>
        <v>58.21</v>
      </c>
      <c r="N268" s="30">
        <f t="shared" si="14"/>
        <v>23.284</v>
      </c>
      <c r="O268" s="31">
        <v>2</v>
      </c>
    </row>
    <row r="269" s="15" customFormat="1" spans="1:15">
      <c r="A269" s="23" t="s">
        <v>1363</v>
      </c>
      <c r="B269" s="24" t="s">
        <v>1364</v>
      </c>
      <c r="C269" s="25" t="s">
        <v>38</v>
      </c>
      <c r="D269" s="4" t="s">
        <v>1302</v>
      </c>
      <c r="E269" s="4" t="s">
        <v>1356</v>
      </c>
      <c r="F269" s="4" t="s">
        <v>1357</v>
      </c>
      <c r="G269" s="4"/>
      <c r="H269" s="26" t="s">
        <v>1365</v>
      </c>
      <c r="I269" s="26" t="s">
        <v>1162</v>
      </c>
      <c r="J269" s="26" t="s">
        <v>1366</v>
      </c>
      <c r="K269" s="28">
        <f t="shared" si="12"/>
        <v>57.09</v>
      </c>
      <c r="L269" s="32"/>
      <c r="M269" s="30">
        <f t="shared" si="13"/>
        <v>57.09</v>
      </c>
      <c r="N269" s="30">
        <f t="shared" si="14"/>
        <v>22.836</v>
      </c>
      <c r="O269" s="31">
        <v>3</v>
      </c>
    </row>
    <row r="270" s="15" customFormat="1" spans="1:15">
      <c r="A270" s="23" t="s">
        <v>1367</v>
      </c>
      <c r="B270" s="24" t="s">
        <v>1368</v>
      </c>
      <c r="C270" s="25" t="s">
        <v>38</v>
      </c>
      <c r="D270" s="4" t="s">
        <v>1302</v>
      </c>
      <c r="E270" s="4" t="s">
        <v>1369</v>
      </c>
      <c r="F270" s="4" t="s">
        <v>1370</v>
      </c>
      <c r="G270" s="4">
        <v>1</v>
      </c>
      <c r="H270" s="26" t="s">
        <v>1371</v>
      </c>
      <c r="I270" s="26" t="s">
        <v>60</v>
      </c>
      <c r="J270" s="26" t="s">
        <v>1372</v>
      </c>
      <c r="K270" s="28">
        <f t="shared" si="12"/>
        <v>66.9333333333333</v>
      </c>
      <c r="L270" s="32"/>
      <c r="M270" s="30">
        <f t="shared" si="13"/>
        <v>66.9333333333333</v>
      </c>
      <c r="N270" s="30">
        <f t="shared" si="14"/>
        <v>26.7733333333333</v>
      </c>
      <c r="O270" s="31">
        <v>1</v>
      </c>
    </row>
    <row r="271" s="15" customFormat="1" spans="1:15">
      <c r="A271" s="23" t="s">
        <v>1373</v>
      </c>
      <c r="B271" s="24" t="s">
        <v>1374</v>
      </c>
      <c r="C271" s="25" t="s">
        <v>19</v>
      </c>
      <c r="D271" s="4" t="s">
        <v>1302</v>
      </c>
      <c r="E271" s="4" t="s">
        <v>1369</v>
      </c>
      <c r="F271" s="4" t="s">
        <v>1370</v>
      </c>
      <c r="G271" s="4"/>
      <c r="H271" s="26" t="s">
        <v>1375</v>
      </c>
      <c r="I271" s="26" t="s">
        <v>903</v>
      </c>
      <c r="J271" s="26" t="s">
        <v>1376</v>
      </c>
      <c r="K271" s="28">
        <f t="shared" si="12"/>
        <v>66.7233333333333</v>
      </c>
      <c r="L271" s="32"/>
      <c r="M271" s="30">
        <f t="shared" si="13"/>
        <v>66.7233333333333</v>
      </c>
      <c r="N271" s="30">
        <f t="shared" si="14"/>
        <v>26.6893333333333</v>
      </c>
      <c r="O271" s="31">
        <v>2</v>
      </c>
    </row>
    <row r="272" s="15" customFormat="1" spans="1:15">
      <c r="A272" s="23" t="s">
        <v>1377</v>
      </c>
      <c r="B272" s="24" t="s">
        <v>1378</v>
      </c>
      <c r="C272" s="25" t="s">
        <v>19</v>
      </c>
      <c r="D272" s="4" t="s">
        <v>1302</v>
      </c>
      <c r="E272" s="4" t="s">
        <v>1369</v>
      </c>
      <c r="F272" s="4" t="s">
        <v>1370</v>
      </c>
      <c r="G272" s="4"/>
      <c r="H272" s="26" t="s">
        <v>1379</v>
      </c>
      <c r="I272" s="26" t="s">
        <v>1192</v>
      </c>
      <c r="J272" s="26" t="s">
        <v>1380</v>
      </c>
      <c r="K272" s="28">
        <f t="shared" si="12"/>
        <v>60.3766666666667</v>
      </c>
      <c r="L272" s="32"/>
      <c r="M272" s="30">
        <f t="shared" si="13"/>
        <v>60.3766666666667</v>
      </c>
      <c r="N272" s="30">
        <f t="shared" si="14"/>
        <v>24.1506666666667</v>
      </c>
      <c r="O272" s="31">
        <v>3</v>
      </c>
    </row>
    <row r="273" s="15" customFormat="1" spans="1:15">
      <c r="A273" s="23" t="s">
        <v>1381</v>
      </c>
      <c r="B273" s="24" t="s">
        <v>1382</v>
      </c>
      <c r="C273" s="25" t="s">
        <v>19</v>
      </c>
      <c r="D273" s="4" t="s">
        <v>1383</v>
      </c>
      <c r="E273" s="4" t="s">
        <v>224</v>
      </c>
      <c r="F273" s="4" t="s">
        <v>1384</v>
      </c>
      <c r="G273" s="4">
        <v>1</v>
      </c>
      <c r="H273" s="26" t="s">
        <v>1385</v>
      </c>
      <c r="I273" s="26" t="s">
        <v>1386</v>
      </c>
      <c r="J273" s="26" t="s">
        <v>1387</v>
      </c>
      <c r="K273" s="28">
        <f t="shared" si="12"/>
        <v>64.22</v>
      </c>
      <c r="L273" s="32"/>
      <c r="M273" s="30">
        <f t="shared" si="13"/>
        <v>64.22</v>
      </c>
      <c r="N273" s="30">
        <f t="shared" si="14"/>
        <v>25.688</v>
      </c>
      <c r="O273" s="31">
        <v>1</v>
      </c>
    </row>
    <row r="274" s="15" customFormat="1" spans="1:15">
      <c r="A274" s="23" t="s">
        <v>1388</v>
      </c>
      <c r="B274" s="24" t="s">
        <v>1389</v>
      </c>
      <c r="C274" s="25" t="s">
        <v>38</v>
      </c>
      <c r="D274" s="4" t="s">
        <v>1383</v>
      </c>
      <c r="E274" s="4" t="s">
        <v>224</v>
      </c>
      <c r="F274" s="4" t="s">
        <v>1384</v>
      </c>
      <c r="G274" s="4"/>
      <c r="H274" s="26" t="s">
        <v>1390</v>
      </c>
      <c r="I274" s="26" t="s">
        <v>1250</v>
      </c>
      <c r="J274" s="26" t="s">
        <v>1391</v>
      </c>
      <c r="K274" s="28">
        <f t="shared" si="12"/>
        <v>63.9366666666667</v>
      </c>
      <c r="L274" s="32"/>
      <c r="M274" s="30">
        <f t="shared" si="13"/>
        <v>63.9366666666667</v>
      </c>
      <c r="N274" s="30">
        <f t="shared" si="14"/>
        <v>25.5746666666667</v>
      </c>
      <c r="O274" s="31">
        <v>2</v>
      </c>
    </row>
    <row r="275" s="15" customFormat="1" spans="1:15">
      <c r="A275" s="23" t="s">
        <v>1392</v>
      </c>
      <c r="B275" s="24" t="s">
        <v>1393</v>
      </c>
      <c r="C275" s="25" t="s">
        <v>38</v>
      </c>
      <c r="D275" s="4" t="s">
        <v>1383</v>
      </c>
      <c r="E275" s="4" t="s">
        <v>224</v>
      </c>
      <c r="F275" s="4" t="s">
        <v>1384</v>
      </c>
      <c r="G275" s="4"/>
      <c r="H275" s="26" t="s">
        <v>1394</v>
      </c>
      <c r="I275" s="26" t="s">
        <v>579</v>
      </c>
      <c r="J275" s="26" t="s">
        <v>1395</v>
      </c>
      <c r="K275" s="28">
        <f t="shared" si="12"/>
        <v>63.24</v>
      </c>
      <c r="L275" s="32"/>
      <c r="M275" s="30">
        <f t="shared" si="13"/>
        <v>63.24</v>
      </c>
      <c r="N275" s="30">
        <f t="shared" si="14"/>
        <v>25.296</v>
      </c>
      <c r="O275" s="31">
        <v>3</v>
      </c>
    </row>
    <row r="276" s="15" customFormat="1" spans="1:15">
      <c r="A276" s="23" t="s">
        <v>1396</v>
      </c>
      <c r="B276" s="24" t="s">
        <v>1397</v>
      </c>
      <c r="C276" s="25" t="s">
        <v>38</v>
      </c>
      <c r="D276" s="4" t="s">
        <v>1398</v>
      </c>
      <c r="E276" s="4" t="s">
        <v>1399</v>
      </c>
      <c r="F276" s="4" t="s">
        <v>1400</v>
      </c>
      <c r="G276" s="4">
        <v>1</v>
      </c>
      <c r="H276" s="26" t="s">
        <v>1401</v>
      </c>
      <c r="I276" s="26" t="s">
        <v>142</v>
      </c>
      <c r="J276" s="26" t="s">
        <v>1402</v>
      </c>
      <c r="K276" s="28">
        <f t="shared" si="12"/>
        <v>68.9366666666667</v>
      </c>
      <c r="L276" s="32"/>
      <c r="M276" s="30">
        <f t="shared" si="13"/>
        <v>68.9366666666667</v>
      </c>
      <c r="N276" s="30">
        <f t="shared" si="14"/>
        <v>27.5746666666667</v>
      </c>
      <c r="O276" s="31">
        <v>1</v>
      </c>
    </row>
    <row r="277" s="15" customFormat="1" spans="1:15">
      <c r="A277" s="23" t="s">
        <v>1403</v>
      </c>
      <c r="B277" s="24" t="s">
        <v>1404</v>
      </c>
      <c r="C277" s="25" t="s">
        <v>19</v>
      </c>
      <c r="D277" s="4" t="s">
        <v>1398</v>
      </c>
      <c r="E277" s="4" t="s">
        <v>1399</v>
      </c>
      <c r="F277" s="4" t="s">
        <v>1400</v>
      </c>
      <c r="G277" s="4"/>
      <c r="H277" s="26" t="s">
        <v>1405</v>
      </c>
      <c r="I277" s="26" t="s">
        <v>249</v>
      </c>
      <c r="J277" s="26" t="s">
        <v>1406</v>
      </c>
      <c r="K277" s="28">
        <f t="shared" si="12"/>
        <v>66.9766666666667</v>
      </c>
      <c r="L277" s="32"/>
      <c r="M277" s="30">
        <f t="shared" si="13"/>
        <v>66.9766666666667</v>
      </c>
      <c r="N277" s="30">
        <f t="shared" si="14"/>
        <v>26.7906666666667</v>
      </c>
      <c r="O277" s="31">
        <v>2</v>
      </c>
    </row>
    <row r="278" s="15" customFormat="1" spans="1:15">
      <c r="A278" s="23" t="s">
        <v>1407</v>
      </c>
      <c r="B278" s="24" t="s">
        <v>1408</v>
      </c>
      <c r="C278" s="25" t="s">
        <v>19</v>
      </c>
      <c r="D278" s="4" t="s">
        <v>1398</v>
      </c>
      <c r="E278" s="4" t="s">
        <v>1399</v>
      </c>
      <c r="F278" s="4" t="s">
        <v>1400</v>
      </c>
      <c r="G278" s="4"/>
      <c r="H278" s="26" t="s">
        <v>260</v>
      </c>
      <c r="I278" s="26" t="s">
        <v>187</v>
      </c>
      <c r="J278" s="26" t="s">
        <v>1409</v>
      </c>
      <c r="K278" s="28">
        <f t="shared" si="12"/>
        <v>64.29</v>
      </c>
      <c r="L278" s="32"/>
      <c r="M278" s="30">
        <f t="shared" si="13"/>
        <v>64.29</v>
      </c>
      <c r="N278" s="30">
        <f t="shared" si="14"/>
        <v>25.716</v>
      </c>
      <c r="O278" s="31">
        <v>3</v>
      </c>
    </row>
    <row r="279" s="15" customFormat="1" spans="1:15">
      <c r="A279" s="23" t="s">
        <v>1410</v>
      </c>
      <c r="B279" s="24" t="s">
        <v>1411</v>
      </c>
      <c r="C279" s="25" t="s">
        <v>19</v>
      </c>
      <c r="D279" s="4" t="s">
        <v>1412</v>
      </c>
      <c r="E279" s="4" t="s">
        <v>147</v>
      </c>
      <c r="F279" s="4" t="s">
        <v>1413</v>
      </c>
      <c r="G279" s="4">
        <v>2</v>
      </c>
      <c r="H279" s="26" t="s">
        <v>1414</v>
      </c>
      <c r="I279" s="26" t="s">
        <v>579</v>
      </c>
      <c r="J279" s="26" t="s">
        <v>1415</v>
      </c>
      <c r="K279" s="28">
        <f t="shared" si="12"/>
        <v>68.18</v>
      </c>
      <c r="L279" s="32"/>
      <c r="M279" s="30">
        <f t="shared" si="13"/>
        <v>68.18</v>
      </c>
      <c r="N279" s="30">
        <f t="shared" si="14"/>
        <v>27.272</v>
      </c>
      <c r="O279" s="31">
        <v>1</v>
      </c>
    </row>
    <row r="280" s="15" customFormat="1" spans="1:15">
      <c r="A280" s="23" t="s">
        <v>1416</v>
      </c>
      <c r="B280" s="24" t="s">
        <v>1417</v>
      </c>
      <c r="C280" s="25" t="s">
        <v>38</v>
      </c>
      <c r="D280" s="4" t="s">
        <v>1412</v>
      </c>
      <c r="E280" s="4" t="s">
        <v>147</v>
      </c>
      <c r="F280" s="4" t="s">
        <v>1413</v>
      </c>
      <c r="G280" s="4"/>
      <c r="H280" s="26" t="s">
        <v>1418</v>
      </c>
      <c r="I280" s="26" t="s">
        <v>1162</v>
      </c>
      <c r="J280" s="26" t="s">
        <v>1419</v>
      </c>
      <c r="K280" s="28">
        <f t="shared" si="12"/>
        <v>65.61</v>
      </c>
      <c r="L280" s="32"/>
      <c r="M280" s="30">
        <f t="shared" si="13"/>
        <v>65.61</v>
      </c>
      <c r="N280" s="30">
        <f t="shared" si="14"/>
        <v>26.244</v>
      </c>
      <c r="O280" s="31">
        <v>2</v>
      </c>
    </row>
    <row r="281" s="15" customFormat="1" spans="1:15">
      <c r="A281" s="23" t="s">
        <v>1420</v>
      </c>
      <c r="B281" s="24" t="s">
        <v>1421</v>
      </c>
      <c r="C281" s="25" t="s">
        <v>38</v>
      </c>
      <c r="D281" s="4" t="s">
        <v>1412</v>
      </c>
      <c r="E281" s="4" t="s">
        <v>147</v>
      </c>
      <c r="F281" s="4" t="s">
        <v>1413</v>
      </c>
      <c r="G281" s="4"/>
      <c r="H281" s="26" t="s">
        <v>1422</v>
      </c>
      <c r="I281" s="26" t="s">
        <v>1174</v>
      </c>
      <c r="J281" s="26" t="s">
        <v>1423</v>
      </c>
      <c r="K281" s="28">
        <f t="shared" si="12"/>
        <v>63.4866666666667</v>
      </c>
      <c r="L281" s="32"/>
      <c r="M281" s="30">
        <f t="shared" si="13"/>
        <v>63.4866666666667</v>
      </c>
      <c r="N281" s="30">
        <f t="shared" si="14"/>
        <v>25.3946666666667</v>
      </c>
      <c r="O281" s="31">
        <v>3</v>
      </c>
    </row>
    <row r="282" s="15" customFormat="1" spans="1:15">
      <c r="A282" s="23" t="s">
        <v>1424</v>
      </c>
      <c r="B282" s="24" t="s">
        <v>1425</v>
      </c>
      <c r="C282" s="25" t="s">
        <v>19</v>
      </c>
      <c r="D282" s="4" t="s">
        <v>1412</v>
      </c>
      <c r="E282" s="4" t="s">
        <v>147</v>
      </c>
      <c r="F282" s="4" t="s">
        <v>1413</v>
      </c>
      <c r="G282" s="4"/>
      <c r="H282" s="26" t="s">
        <v>1426</v>
      </c>
      <c r="I282" s="26" t="s">
        <v>1427</v>
      </c>
      <c r="J282" s="26" t="s">
        <v>1428</v>
      </c>
      <c r="K282" s="28">
        <f t="shared" si="12"/>
        <v>63.11</v>
      </c>
      <c r="L282" s="32"/>
      <c r="M282" s="30">
        <f t="shared" si="13"/>
        <v>63.11</v>
      </c>
      <c r="N282" s="30">
        <f t="shared" si="14"/>
        <v>25.244</v>
      </c>
      <c r="O282" s="31">
        <v>4</v>
      </c>
    </row>
    <row r="283" s="15" customFormat="1" spans="1:15">
      <c r="A283" s="23" t="s">
        <v>1429</v>
      </c>
      <c r="B283" s="24" t="s">
        <v>1430</v>
      </c>
      <c r="C283" s="25" t="s">
        <v>19</v>
      </c>
      <c r="D283" s="4" t="s">
        <v>1412</v>
      </c>
      <c r="E283" s="4" t="s">
        <v>147</v>
      </c>
      <c r="F283" s="4" t="s">
        <v>1413</v>
      </c>
      <c r="G283" s="4"/>
      <c r="H283" s="26" t="s">
        <v>1431</v>
      </c>
      <c r="I283" s="26" t="s">
        <v>1432</v>
      </c>
      <c r="J283" s="26" t="s">
        <v>1433</v>
      </c>
      <c r="K283" s="28">
        <f t="shared" si="12"/>
        <v>62.1866666666667</v>
      </c>
      <c r="L283" s="32"/>
      <c r="M283" s="30">
        <f t="shared" si="13"/>
        <v>62.1866666666667</v>
      </c>
      <c r="N283" s="30">
        <f t="shared" si="14"/>
        <v>24.8746666666667</v>
      </c>
      <c r="O283" s="31">
        <v>5</v>
      </c>
    </row>
    <row r="284" s="15" customFormat="1" spans="1:15">
      <c r="A284" s="23" t="s">
        <v>1434</v>
      </c>
      <c r="B284" s="24" t="s">
        <v>1435</v>
      </c>
      <c r="C284" s="25" t="s">
        <v>19</v>
      </c>
      <c r="D284" s="4" t="s">
        <v>1412</v>
      </c>
      <c r="E284" s="4" t="s">
        <v>147</v>
      </c>
      <c r="F284" s="4" t="s">
        <v>1413</v>
      </c>
      <c r="G284" s="4"/>
      <c r="H284" s="26" t="s">
        <v>1436</v>
      </c>
      <c r="I284" s="26" t="s">
        <v>427</v>
      </c>
      <c r="J284" s="26" t="s">
        <v>1437</v>
      </c>
      <c r="K284" s="28">
        <f t="shared" si="12"/>
        <v>59.1066666666667</v>
      </c>
      <c r="L284" s="32"/>
      <c r="M284" s="30">
        <f t="shared" si="13"/>
        <v>59.1066666666667</v>
      </c>
      <c r="N284" s="30">
        <f t="shared" si="14"/>
        <v>23.6426666666667</v>
      </c>
      <c r="O284" s="31">
        <v>6</v>
      </c>
    </row>
    <row r="285" s="15" customFormat="1" spans="1:15">
      <c r="A285" s="23" t="s">
        <v>1438</v>
      </c>
      <c r="B285" s="24" t="s">
        <v>1439</v>
      </c>
      <c r="C285" s="25" t="s">
        <v>19</v>
      </c>
      <c r="D285" s="4" t="s">
        <v>1440</v>
      </c>
      <c r="E285" s="4" t="s">
        <v>147</v>
      </c>
      <c r="F285" s="4" t="s">
        <v>1441</v>
      </c>
      <c r="G285" s="4">
        <v>1</v>
      </c>
      <c r="H285" s="26" t="s">
        <v>1053</v>
      </c>
      <c r="I285" s="26" t="s">
        <v>1147</v>
      </c>
      <c r="J285" s="26" t="s">
        <v>1442</v>
      </c>
      <c r="K285" s="28">
        <f t="shared" si="12"/>
        <v>68.5766666666667</v>
      </c>
      <c r="L285" s="32"/>
      <c r="M285" s="30">
        <f t="shared" si="13"/>
        <v>68.5766666666667</v>
      </c>
      <c r="N285" s="30">
        <f t="shared" si="14"/>
        <v>27.4306666666667</v>
      </c>
      <c r="O285" s="31">
        <v>1</v>
      </c>
    </row>
    <row r="286" s="15" customFormat="1" spans="1:15">
      <c r="A286" s="23" t="s">
        <v>1443</v>
      </c>
      <c r="B286" s="24" t="s">
        <v>1444</v>
      </c>
      <c r="C286" s="25" t="s">
        <v>38</v>
      </c>
      <c r="D286" s="4" t="s">
        <v>1440</v>
      </c>
      <c r="E286" s="4" t="s">
        <v>147</v>
      </c>
      <c r="F286" s="4" t="s">
        <v>1441</v>
      </c>
      <c r="G286" s="4"/>
      <c r="H286" s="26" t="s">
        <v>1445</v>
      </c>
      <c r="I286" s="26" t="s">
        <v>1446</v>
      </c>
      <c r="J286" s="26" t="s">
        <v>1447</v>
      </c>
      <c r="K286" s="28">
        <f t="shared" si="12"/>
        <v>64.69</v>
      </c>
      <c r="L286" s="32"/>
      <c r="M286" s="30">
        <f t="shared" si="13"/>
        <v>64.69</v>
      </c>
      <c r="N286" s="30">
        <f t="shared" si="14"/>
        <v>25.876</v>
      </c>
      <c r="O286" s="31">
        <v>2</v>
      </c>
    </row>
    <row r="287" s="15" customFormat="1" spans="1:15">
      <c r="A287" s="23" t="s">
        <v>1448</v>
      </c>
      <c r="B287" s="24" t="s">
        <v>1449</v>
      </c>
      <c r="C287" s="25" t="s">
        <v>19</v>
      </c>
      <c r="D287" s="4" t="s">
        <v>1440</v>
      </c>
      <c r="E287" s="4" t="s">
        <v>147</v>
      </c>
      <c r="F287" s="4" t="s">
        <v>1441</v>
      </c>
      <c r="G287" s="4"/>
      <c r="H287" s="26" t="s">
        <v>1450</v>
      </c>
      <c r="I287" s="26" t="s">
        <v>816</v>
      </c>
      <c r="J287" s="26" t="s">
        <v>1451</v>
      </c>
      <c r="K287" s="28">
        <f t="shared" si="12"/>
        <v>61.3666666666667</v>
      </c>
      <c r="L287" s="32"/>
      <c r="M287" s="30">
        <f t="shared" si="13"/>
        <v>61.3666666666667</v>
      </c>
      <c r="N287" s="30">
        <f t="shared" si="14"/>
        <v>24.5466666666667</v>
      </c>
      <c r="O287" s="31">
        <v>3</v>
      </c>
    </row>
    <row r="288" s="15" customFormat="1" spans="1:15">
      <c r="A288" s="23" t="s">
        <v>1452</v>
      </c>
      <c r="B288" s="24" t="s">
        <v>1453</v>
      </c>
      <c r="C288" s="25" t="s">
        <v>38</v>
      </c>
      <c r="D288" s="4" t="s">
        <v>1454</v>
      </c>
      <c r="E288" s="4" t="s">
        <v>1455</v>
      </c>
      <c r="F288" s="4" t="s">
        <v>1456</v>
      </c>
      <c r="G288" s="4">
        <v>1</v>
      </c>
      <c r="H288" s="26" t="s">
        <v>1457</v>
      </c>
      <c r="I288" s="26" t="s">
        <v>244</v>
      </c>
      <c r="J288" s="26" t="s">
        <v>1458</v>
      </c>
      <c r="K288" s="28">
        <f t="shared" si="12"/>
        <v>61.7366666666667</v>
      </c>
      <c r="L288" s="32"/>
      <c r="M288" s="30">
        <f t="shared" si="13"/>
        <v>61.7366666666667</v>
      </c>
      <c r="N288" s="30">
        <f t="shared" si="14"/>
        <v>24.6946666666667</v>
      </c>
      <c r="O288" s="31">
        <v>1</v>
      </c>
    </row>
    <row r="289" s="15" customFormat="1" spans="1:15">
      <c r="A289" s="23" t="s">
        <v>1459</v>
      </c>
      <c r="B289" s="24" t="s">
        <v>1460</v>
      </c>
      <c r="C289" s="25" t="s">
        <v>19</v>
      </c>
      <c r="D289" s="4" t="s">
        <v>1454</v>
      </c>
      <c r="E289" s="4" t="s">
        <v>1455</v>
      </c>
      <c r="F289" s="4" t="s">
        <v>1456</v>
      </c>
      <c r="G289" s="4"/>
      <c r="H289" s="26" t="s">
        <v>1461</v>
      </c>
      <c r="I289" s="26" t="s">
        <v>816</v>
      </c>
      <c r="J289" s="26" t="s">
        <v>1462</v>
      </c>
      <c r="K289" s="28">
        <f t="shared" si="12"/>
        <v>56.4433333333333</v>
      </c>
      <c r="L289" s="32">
        <v>5</v>
      </c>
      <c r="M289" s="30">
        <f t="shared" si="13"/>
        <v>61.4433333333333</v>
      </c>
      <c r="N289" s="30">
        <f t="shared" si="14"/>
        <v>24.5773333333333</v>
      </c>
      <c r="O289" s="31">
        <v>2</v>
      </c>
    </row>
    <row r="290" s="15" customFormat="1" spans="1:15">
      <c r="A290" s="23" t="s">
        <v>1463</v>
      </c>
      <c r="B290" s="24" t="s">
        <v>1464</v>
      </c>
      <c r="C290" s="25" t="s">
        <v>19</v>
      </c>
      <c r="D290" s="4" t="s">
        <v>1454</v>
      </c>
      <c r="E290" s="4" t="s">
        <v>1455</v>
      </c>
      <c r="F290" s="4" t="s">
        <v>1456</v>
      </c>
      <c r="G290" s="4"/>
      <c r="H290" s="26" t="s">
        <v>1465</v>
      </c>
      <c r="I290" s="26" t="s">
        <v>288</v>
      </c>
      <c r="J290" s="26" t="s">
        <v>1466</v>
      </c>
      <c r="K290" s="28">
        <f t="shared" si="12"/>
        <v>60.1533333333333</v>
      </c>
      <c r="L290" s="32"/>
      <c r="M290" s="30">
        <f t="shared" si="13"/>
        <v>60.1533333333333</v>
      </c>
      <c r="N290" s="30">
        <f t="shared" si="14"/>
        <v>24.0613333333333</v>
      </c>
      <c r="O290" s="31">
        <v>3</v>
      </c>
    </row>
    <row r="291" s="15" customFormat="1" spans="1:15">
      <c r="A291" s="23" t="s">
        <v>1467</v>
      </c>
      <c r="B291" s="24" t="s">
        <v>1468</v>
      </c>
      <c r="C291" s="25" t="s">
        <v>38</v>
      </c>
      <c r="D291" s="4" t="s">
        <v>1469</v>
      </c>
      <c r="E291" s="4" t="s">
        <v>147</v>
      </c>
      <c r="F291" s="4" t="s">
        <v>1470</v>
      </c>
      <c r="G291" s="4">
        <v>1</v>
      </c>
      <c r="H291" s="26" t="s">
        <v>1471</v>
      </c>
      <c r="I291" s="26" t="s">
        <v>271</v>
      </c>
      <c r="J291" s="26" t="s">
        <v>1472</v>
      </c>
      <c r="K291" s="28">
        <f t="shared" si="12"/>
        <v>63.6633333333333</v>
      </c>
      <c r="L291" s="32"/>
      <c r="M291" s="30">
        <f t="shared" si="13"/>
        <v>63.6633333333333</v>
      </c>
      <c r="N291" s="30">
        <f t="shared" si="14"/>
        <v>25.4653333333333</v>
      </c>
      <c r="O291" s="31">
        <v>1</v>
      </c>
    </row>
    <row r="292" s="15" customFormat="1" spans="1:15">
      <c r="A292" s="23" t="s">
        <v>1473</v>
      </c>
      <c r="B292" s="24" t="s">
        <v>1474</v>
      </c>
      <c r="C292" s="25" t="s">
        <v>19</v>
      </c>
      <c r="D292" s="4" t="s">
        <v>1469</v>
      </c>
      <c r="E292" s="4" t="s">
        <v>147</v>
      </c>
      <c r="F292" s="4" t="s">
        <v>1470</v>
      </c>
      <c r="G292" s="4"/>
      <c r="H292" s="26" t="s">
        <v>1475</v>
      </c>
      <c r="I292" s="26" t="s">
        <v>283</v>
      </c>
      <c r="J292" s="26" t="s">
        <v>1476</v>
      </c>
      <c r="K292" s="28">
        <f t="shared" si="12"/>
        <v>59.2966666666667</v>
      </c>
      <c r="L292" s="32"/>
      <c r="M292" s="30">
        <f t="shared" si="13"/>
        <v>59.2966666666667</v>
      </c>
      <c r="N292" s="30">
        <f t="shared" si="14"/>
        <v>23.7186666666667</v>
      </c>
      <c r="O292" s="31">
        <v>2</v>
      </c>
    </row>
    <row r="293" s="15" customFormat="1" spans="1:15">
      <c r="A293" s="23" t="s">
        <v>1477</v>
      </c>
      <c r="B293" s="24" t="s">
        <v>1478</v>
      </c>
      <c r="C293" s="25" t="s">
        <v>19</v>
      </c>
      <c r="D293" s="4" t="s">
        <v>1469</v>
      </c>
      <c r="E293" s="4" t="s">
        <v>147</v>
      </c>
      <c r="F293" s="4" t="s">
        <v>1470</v>
      </c>
      <c r="G293" s="4"/>
      <c r="H293" s="26" t="s">
        <v>1479</v>
      </c>
      <c r="I293" s="26" t="s">
        <v>119</v>
      </c>
      <c r="J293" s="26" t="s">
        <v>1480</v>
      </c>
      <c r="K293" s="28">
        <f t="shared" si="12"/>
        <v>58.5433333333333</v>
      </c>
      <c r="L293" s="32"/>
      <c r="M293" s="30">
        <f t="shared" si="13"/>
        <v>58.5433333333333</v>
      </c>
      <c r="N293" s="30">
        <f t="shared" si="14"/>
        <v>23.4173333333333</v>
      </c>
      <c r="O293" s="31">
        <v>3</v>
      </c>
    </row>
    <row r="294" s="15" customFormat="1" spans="1:15">
      <c r="A294" s="23" t="s">
        <v>1481</v>
      </c>
      <c r="B294" s="24" t="s">
        <v>1482</v>
      </c>
      <c r="C294" s="25" t="s">
        <v>19</v>
      </c>
      <c r="D294" s="4" t="s">
        <v>1483</v>
      </c>
      <c r="E294" s="4" t="s">
        <v>147</v>
      </c>
      <c r="F294" s="4" t="s">
        <v>1484</v>
      </c>
      <c r="G294" s="4">
        <v>4</v>
      </c>
      <c r="H294" s="26" t="s">
        <v>1485</v>
      </c>
      <c r="I294" s="26" t="s">
        <v>665</v>
      </c>
      <c r="J294" s="26" t="s">
        <v>1486</v>
      </c>
      <c r="K294" s="28">
        <f t="shared" si="12"/>
        <v>69.1866666666667</v>
      </c>
      <c r="L294" s="32"/>
      <c r="M294" s="30">
        <f t="shared" si="13"/>
        <v>69.1866666666667</v>
      </c>
      <c r="N294" s="30">
        <f t="shared" si="14"/>
        <v>27.6746666666667</v>
      </c>
      <c r="O294" s="31">
        <v>1</v>
      </c>
    </row>
    <row r="295" s="15" customFormat="1" spans="1:15">
      <c r="A295" s="23" t="s">
        <v>1487</v>
      </c>
      <c r="B295" s="24" t="s">
        <v>1488</v>
      </c>
      <c r="C295" s="25" t="s">
        <v>19</v>
      </c>
      <c r="D295" s="4" t="s">
        <v>1483</v>
      </c>
      <c r="E295" s="4" t="s">
        <v>147</v>
      </c>
      <c r="F295" s="4" t="s">
        <v>1484</v>
      </c>
      <c r="G295" s="4"/>
      <c r="H295" s="26" t="s">
        <v>1489</v>
      </c>
      <c r="I295" s="26" t="s">
        <v>325</v>
      </c>
      <c r="J295" s="26" t="s">
        <v>1490</v>
      </c>
      <c r="K295" s="28">
        <f t="shared" si="12"/>
        <v>68.79</v>
      </c>
      <c r="L295" s="32"/>
      <c r="M295" s="30">
        <f t="shared" si="13"/>
        <v>68.79</v>
      </c>
      <c r="N295" s="30">
        <f t="shared" si="14"/>
        <v>27.516</v>
      </c>
      <c r="O295" s="31">
        <v>2</v>
      </c>
    </row>
    <row r="296" s="15" customFormat="1" spans="1:15">
      <c r="A296" s="23" t="s">
        <v>1491</v>
      </c>
      <c r="B296" s="24" t="s">
        <v>1492</v>
      </c>
      <c r="C296" s="25" t="s">
        <v>19</v>
      </c>
      <c r="D296" s="4" t="s">
        <v>1483</v>
      </c>
      <c r="E296" s="4" t="s">
        <v>147</v>
      </c>
      <c r="F296" s="4" t="s">
        <v>1484</v>
      </c>
      <c r="G296" s="4"/>
      <c r="H296" s="26" t="s">
        <v>1493</v>
      </c>
      <c r="I296" s="26" t="s">
        <v>962</v>
      </c>
      <c r="J296" s="26" t="s">
        <v>1494</v>
      </c>
      <c r="K296" s="28">
        <f t="shared" si="12"/>
        <v>68.73</v>
      </c>
      <c r="L296" s="32"/>
      <c r="M296" s="30">
        <f t="shared" si="13"/>
        <v>68.73</v>
      </c>
      <c r="N296" s="30">
        <f t="shared" si="14"/>
        <v>27.492</v>
      </c>
      <c r="O296" s="31">
        <v>3</v>
      </c>
    </row>
    <row r="297" s="15" customFormat="1" spans="1:15">
      <c r="A297" s="23" t="s">
        <v>1495</v>
      </c>
      <c r="B297" s="24" t="s">
        <v>1496</v>
      </c>
      <c r="C297" s="25" t="s">
        <v>19</v>
      </c>
      <c r="D297" s="4" t="s">
        <v>1483</v>
      </c>
      <c r="E297" s="4" t="s">
        <v>147</v>
      </c>
      <c r="F297" s="4" t="s">
        <v>1484</v>
      </c>
      <c r="G297" s="4"/>
      <c r="H297" s="26" t="s">
        <v>1497</v>
      </c>
      <c r="I297" s="26" t="s">
        <v>187</v>
      </c>
      <c r="J297" s="26" t="s">
        <v>1498</v>
      </c>
      <c r="K297" s="28">
        <f t="shared" si="12"/>
        <v>68.2533333333333</v>
      </c>
      <c r="L297" s="32"/>
      <c r="M297" s="30">
        <f t="shared" si="13"/>
        <v>68.2533333333333</v>
      </c>
      <c r="N297" s="30">
        <f t="shared" si="14"/>
        <v>27.3013333333333</v>
      </c>
      <c r="O297" s="31">
        <v>4</v>
      </c>
    </row>
    <row r="298" s="15" customFormat="1" spans="1:15">
      <c r="A298" s="23" t="s">
        <v>1499</v>
      </c>
      <c r="B298" s="24" t="s">
        <v>1500</v>
      </c>
      <c r="C298" s="25" t="s">
        <v>19</v>
      </c>
      <c r="D298" s="4" t="s">
        <v>1483</v>
      </c>
      <c r="E298" s="4" t="s">
        <v>147</v>
      </c>
      <c r="F298" s="4" t="s">
        <v>1484</v>
      </c>
      <c r="G298" s="4"/>
      <c r="H298" s="26" t="s">
        <v>1501</v>
      </c>
      <c r="I298" s="26" t="s">
        <v>1093</v>
      </c>
      <c r="J298" s="26" t="s">
        <v>1502</v>
      </c>
      <c r="K298" s="28">
        <f t="shared" si="12"/>
        <v>66.9633333333333</v>
      </c>
      <c r="L298" s="32"/>
      <c r="M298" s="30">
        <f t="shared" si="13"/>
        <v>66.9633333333333</v>
      </c>
      <c r="N298" s="30">
        <f t="shared" si="14"/>
        <v>26.7853333333333</v>
      </c>
      <c r="O298" s="31">
        <v>5</v>
      </c>
    </row>
    <row r="299" s="15" customFormat="1" spans="1:15">
      <c r="A299" s="23" t="s">
        <v>1503</v>
      </c>
      <c r="B299" s="24" t="s">
        <v>1504</v>
      </c>
      <c r="C299" s="25" t="s">
        <v>19</v>
      </c>
      <c r="D299" s="4" t="s">
        <v>1483</v>
      </c>
      <c r="E299" s="4" t="s">
        <v>147</v>
      </c>
      <c r="F299" s="4" t="s">
        <v>1484</v>
      </c>
      <c r="G299" s="4"/>
      <c r="H299" s="26" t="s">
        <v>1505</v>
      </c>
      <c r="I299" s="26" t="s">
        <v>163</v>
      </c>
      <c r="J299" s="26" t="s">
        <v>1506</v>
      </c>
      <c r="K299" s="28">
        <f t="shared" si="12"/>
        <v>65.0933333333333</v>
      </c>
      <c r="L299" s="32"/>
      <c r="M299" s="30">
        <f t="shared" si="13"/>
        <v>65.0933333333333</v>
      </c>
      <c r="N299" s="30">
        <f t="shared" si="14"/>
        <v>26.0373333333333</v>
      </c>
      <c r="O299" s="31">
        <v>6</v>
      </c>
    </row>
    <row r="300" s="15" customFormat="1" spans="1:15">
      <c r="A300" s="23" t="s">
        <v>1507</v>
      </c>
      <c r="B300" s="24" t="s">
        <v>1508</v>
      </c>
      <c r="C300" s="25" t="s">
        <v>19</v>
      </c>
      <c r="D300" s="4" t="s">
        <v>1483</v>
      </c>
      <c r="E300" s="4" t="s">
        <v>147</v>
      </c>
      <c r="F300" s="4" t="s">
        <v>1484</v>
      </c>
      <c r="G300" s="4"/>
      <c r="H300" s="26" t="s">
        <v>1509</v>
      </c>
      <c r="I300" s="26" t="s">
        <v>254</v>
      </c>
      <c r="J300" s="26" t="s">
        <v>1510</v>
      </c>
      <c r="K300" s="28">
        <f t="shared" si="12"/>
        <v>63.38</v>
      </c>
      <c r="L300" s="32"/>
      <c r="M300" s="30">
        <f t="shared" si="13"/>
        <v>63.38</v>
      </c>
      <c r="N300" s="30">
        <f t="shared" si="14"/>
        <v>25.352</v>
      </c>
      <c r="O300" s="31">
        <v>7</v>
      </c>
    </row>
    <row r="301" s="15" customFormat="1" spans="1:15">
      <c r="A301" s="23" t="s">
        <v>1511</v>
      </c>
      <c r="B301" s="24" t="s">
        <v>1512</v>
      </c>
      <c r="C301" s="25" t="s">
        <v>19</v>
      </c>
      <c r="D301" s="4" t="s">
        <v>1483</v>
      </c>
      <c r="E301" s="4" t="s">
        <v>147</v>
      </c>
      <c r="F301" s="4" t="s">
        <v>1484</v>
      </c>
      <c r="G301" s="4"/>
      <c r="H301" s="26" t="s">
        <v>1513</v>
      </c>
      <c r="I301" s="26" t="s">
        <v>24</v>
      </c>
      <c r="J301" s="26" t="s">
        <v>1514</v>
      </c>
      <c r="K301" s="28">
        <f t="shared" si="12"/>
        <v>63.27</v>
      </c>
      <c r="L301" s="32"/>
      <c r="M301" s="30">
        <f t="shared" si="13"/>
        <v>63.27</v>
      </c>
      <c r="N301" s="30">
        <f t="shared" si="14"/>
        <v>25.308</v>
      </c>
      <c r="O301" s="31">
        <v>8</v>
      </c>
    </row>
    <row r="302" s="15" customFormat="1" spans="1:15">
      <c r="A302" s="23" t="s">
        <v>1515</v>
      </c>
      <c r="B302" s="24" t="s">
        <v>1516</v>
      </c>
      <c r="C302" s="25" t="s">
        <v>19</v>
      </c>
      <c r="D302" s="4" t="s">
        <v>1483</v>
      </c>
      <c r="E302" s="4" t="s">
        <v>147</v>
      </c>
      <c r="F302" s="4" t="s">
        <v>1484</v>
      </c>
      <c r="G302" s="4"/>
      <c r="H302" s="26" t="s">
        <v>1517</v>
      </c>
      <c r="I302" s="26" t="s">
        <v>527</v>
      </c>
      <c r="J302" s="26" t="s">
        <v>1518</v>
      </c>
      <c r="K302" s="28">
        <f t="shared" si="12"/>
        <v>61.5133333333333</v>
      </c>
      <c r="L302" s="32"/>
      <c r="M302" s="30">
        <f t="shared" si="13"/>
        <v>61.5133333333333</v>
      </c>
      <c r="N302" s="30">
        <f t="shared" si="14"/>
        <v>24.6053333333333</v>
      </c>
      <c r="O302" s="31">
        <v>9</v>
      </c>
    </row>
    <row r="303" s="15" customFormat="1" spans="1:15">
      <c r="A303" s="23" t="s">
        <v>1519</v>
      </c>
      <c r="B303" s="24" t="s">
        <v>1520</v>
      </c>
      <c r="C303" s="25" t="s">
        <v>19</v>
      </c>
      <c r="D303" s="4" t="s">
        <v>1483</v>
      </c>
      <c r="E303" s="4" t="s">
        <v>147</v>
      </c>
      <c r="F303" s="4" t="s">
        <v>1484</v>
      </c>
      <c r="G303" s="4"/>
      <c r="H303" s="26" t="s">
        <v>1521</v>
      </c>
      <c r="I303" s="26" t="s">
        <v>1522</v>
      </c>
      <c r="J303" s="26" t="s">
        <v>1523</v>
      </c>
      <c r="K303" s="28">
        <f t="shared" si="12"/>
        <v>61.48</v>
      </c>
      <c r="L303" s="32"/>
      <c r="M303" s="30">
        <f t="shared" si="13"/>
        <v>61.48</v>
      </c>
      <c r="N303" s="30">
        <f t="shared" si="14"/>
        <v>24.592</v>
      </c>
      <c r="O303" s="31">
        <v>10</v>
      </c>
    </row>
    <row r="304" s="15" customFormat="1" spans="1:15">
      <c r="A304" s="23" t="s">
        <v>1524</v>
      </c>
      <c r="B304" s="24" t="s">
        <v>1525</v>
      </c>
      <c r="C304" s="25" t="s">
        <v>19</v>
      </c>
      <c r="D304" s="4" t="s">
        <v>1483</v>
      </c>
      <c r="E304" s="4" t="s">
        <v>147</v>
      </c>
      <c r="F304" s="4" t="s">
        <v>1484</v>
      </c>
      <c r="G304" s="4"/>
      <c r="H304" s="26" t="s">
        <v>1526</v>
      </c>
      <c r="I304" s="26" t="s">
        <v>341</v>
      </c>
      <c r="J304" s="26" t="s">
        <v>1527</v>
      </c>
      <c r="K304" s="28">
        <f t="shared" si="12"/>
        <v>61.17</v>
      </c>
      <c r="L304" s="32"/>
      <c r="M304" s="30">
        <f t="shared" si="13"/>
        <v>61.17</v>
      </c>
      <c r="N304" s="30">
        <f t="shared" si="14"/>
        <v>24.468</v>
      </c>
      <c r="O304" s="31">
        <v>11</v>
      </c>
    </row>
    <row r="305" s="15" customFormat="1" spans="1:15">
      <c r="A305" s="23" t="s">
        <v>1528</v>
      </c>
      <c r="B305" s="24" t="s">
        <v>1529</v>
      </c>
      <c r="C305" s="25" t="s">
        <v>38</v>
      </c>
      <c r="D305" s="4" t="s">
        <v>1483</v>
      </c>
      <c r="E305" s="4" t="s">
        <v>147</v>
      </c>
      <c r="F305" s="4" t="s">
        <v>1484</v>
      </c>
      <c r="G305" s="4"/>
      <c r="H305" s="26" t="s">
        <v>1530</v>
      </c>
      <c r="I305" s="26" t="s">
        <v>829</v>
      </c>
      <c r="J305" s="26" t="s">
        <v>1531</v>
      </c>
      <c r="K305" s="28">
        <f t="shared" si="12"/>
        <v>60.69</v>
      </c>
      <c r="L305" s="32"/>
      <c r="M305" s="30">
        <f t="shared" si="13"/>
        <v>60.69</v>
      </c>
      <c r="N305" s="30">
        <f t="shared" si="14"/>
        <v>24.276</v>
      </c>
      <c r="O305" s="31">
        <v>12</v>
      </c>
    </row>
    <row r="306" s="15" customFormat="1" spans="1:15">
      <c r="A306" s="23" t="s">
        <v>1532</v>
      </c>
      <c r="B306" s="24" t="s">
        <v>1533</v>
      </c>
      <c r="C306" s="25" t="s">
        <v>38</v>
      </c>
      <c r="D306" s="4" t="s">
        <v>1534</v>
      </c>
      <c r="E306" s="4" t="s">
        <v>147</v>
      </c>
      <c r="F306" s="4" t="s">
        <v>1535</v>
      </c>
      <c r="G306" s="4">
        <v>1</v>
      </c>
      <c r="H306" s="26" t="s">
        <v>1536</v>
      </c>
      <c r="I306" s="26" t="s">
        <v>1537</v>
      </c>
      <c r="J306" s="26" t="s">
        <v>1538</v>
      </c>
      <c r="K306" s="28">
        <f t="shared" si="12"/>
        <v>69.5066666666667</v>
      </c>
      <c r="L306" s="32"/>
      <c r="M306" s="30">
        <f t="shared" si="13"/>
        <v>69.5066666666667</v>
      </c>
      <c r="N306" s="30">
        <f t="shared" si="14"/>
        <v>27.8026666666667</v>
      </c>
      <c r="O306" s="31">
        <v>1</v>
      </c>
    </row>
    <row r="307" s="15" customFormat="1" spans="1:15">
      <c r="A307" s="23" t="s">
        <v>1539</v>
      </c>
      <c r="B307" s="24" t="s">
        <v>1540</v>
      </c>
      <c r="C307" s="25" t="s">
        <v>19</v>
      </c>
      <c r="D307" s="4" t="s">
        <v>1534</v>
      </c>
      <c r="E307" s="4" t="s">
        <v>147</v>
      </c>
      <c r="F307" s="4" t="s">
        <v>1535</v>
      </c>
      <c r="G307" s="4"/>
      <c r="H307" s="26" t="s">
        <v>1541</v>
      </c>
      <c r="I307" s="26" t="s">
        <v>168</v>
      </c>
      <c r="J307" s="26" t="s">
        <v>1542</v>
      </c>
      <c r="K307" s="28">
        <f t="shared" si="12"/>
        <v>65.8966666666667</v>
      </c>
      <c r="L307" s="32"/>
      <c r="M307" s="30">
        <f t="shared" si="13"/>
        <v>65.8966666666667</v>
      </c>
      <c r="N307" s="30">
        <f t="shared" si="14"/>
        <v>26.3586666666667</v>
      </c>
      <c r="O307" s="31">
        <v>2</v>
      </c>
    </row>
    <row r="308" s="15" customFormat="1" spans="1:15">
      <c r="A308" s="23" t="s">
        <v>1543</v>
      </c>
      <c r="B308" s="24" t="s">
        <v>1544</v>
      </c>
      <c r="C308" s="25" t="s">
        <v>19</v>
      </c>
      <c r="D308" s="4" t="s">
        <v>1534</v>
      </c>
      <c r="E308" s="4" t="s">
        <v>147</v>
      </c>
      <c r="F308" s="4" t="s">
        <v>1535</v>
      </c>
      <c r="G308" s="4"/>
      <c r="H308" s="26" t="s">
        <v>1545</v>
      </c>
      <c r="I308" s="26" t="s">
        <v>173</v>
      </c>
      <c r="J308" s="26" t="s">
        <v>1546</v>
      </c>
      <c r="K308" s="28">
        <f t="shared" si="12"/>
        <v>64.1466666666667</v>
      </c>
      <c r="L308" s="32"/>
      <c r="M308" s="30">
        <f t="shared" si="13"/>
        <v>64.1466666666667</v>
      </c>
      <c r="N308" s="30">
        <f t="shared" si="14"/>
        <v>25.6586666666667</v>
      </c>
      <c r="O308" s="31">
        <v>3</v>
      </c>
    </row>
    <row r="309" s="15" customFormat="1" spans="1:15">
      <c r="A309" s="23" t="s">
        <v>1547</v>
      </c>
      <c r="B309" s="24" t="s">
        <v>1548</v>
      </c>
      <c r="C309" s="25" t="s">
        <v>19</v>
      </c>
      <c r="D309" s="4" t="s">
        <v>1549</v>
      </c>
      <c r="E309" s="4" t="s">
        <v>1550</v>
      </c>
      <c r="F309" s="4" t="s">
        <v>1551</v>
      </c>
      <c r="G309" s="4">
        <v>1</v>
      </c>
      <c r="H309" s="26" t="s">
        <v>1552</v>
      </c>
      <c r="I309" s="26" t="s">
        <v>453</v>
      </c>
      <c r="J309" s="26" t="s">
        <v>233</v>
      </c>
      <c r="K309" s="28">
        <f t="shared" si="12"/>
        <v>65.6966666666667</v>
      </c>
      <c r="L309" s="32"/>
      <c r="M309" s="30">
        <f t="shared" si="13"/>
        <v>65.6966666666667</v>
      </c>
      <c r="N309" s="30">
        <f t="shared" si="14"/>
        <v>26.2786666666667</v>
      </c>
      <c r="O309" s="31">
        <v>1</v>
      </c>
    </row>
    <row r="310" s="15" customFormat="1" spans="1:15">
      <c r="A310" s="23" t="s">
        <v>1553</v>
      </c>
      <c r="B310" s="24" t="s">
        <v>1554</v>
      </c>
      <c r="C310" s="25" t="s">
        <v>19</v>
      </c>
      <c r="D310" s="4" t="s">
        <v>1549</v>
      </c>
      <c r="E310" s="4" t="s">
        <v>1550</v>
      </c>
      <c r="F310" s="4" t="s">
        <v>1551</v>
      </c>
      <c r="G310" s="4"/>
      <c r="H310" s="26" t="s">
        <v>1555</v>
      </c>
      <c r="I310" s="26" t="s">
        <v>500</v>
      </c>
      <c r="J310" s="26" t="s">
        <v>1556</v>
      </c>
      <c r="K310" s="28">
        <f t="shared" si="12"/>
        <v>65.3833333333333</v>
      </c>
      <c r="L310" s="32"/>
      <c r="M310" s="30">
        <f t="shared" si="13"/>
        <v>65.3833333333333</v>
      </c>
      <c r="N310" s="30">
        <f t="shared" si="14"/>
        <v>26.1533333333333</v>
      </c>
      <c r="O310" s="31">
        <v>2</v>
      </c>
    </row>
    <row r="311" s="15" customFormat="1" spans="1:15">
      <c r="A311" s="23" t="s">
        <v>1557</v>
      </c>
      <c r="B311" s="24" t="s">
        <v>1558</v>
      </c>
      <c r="C311" s="25" t="s">
        <v>19</v>
      </c>
      <c r="D311" s="4" t="s">
        <v>1549</v>
      </c>
      <c r="E311" s="4" t="s">
        <v>1550</v>
      </c>
      <c r="F311" s="4" t="s">
        <v>1551</v>
      </c>
      <c r="G311" s="4"/>
      <c r="H311" s="26" t="s">
        <v>1559</v>
      </c>
      <c r="I311" s="26" t="s">
        <v>650</v>
      </c>
      <c r="J311" s="26" t="s">
        <v>1560</v>
      </c>
      <c r="K311" s="28">
        <f t="shared" si="12"/>
        <v>64.2366666666667</v>
      </c>
      <c r="L311" s="32"/>
      <c r="M311" s="30">
        <f t="shared" si="13"/>
        <v>64.2366666666667</v>
      </c>
      <c r="N311" s="30">
        <f t="shared" si="14"/>
        <v>25.6946666666667</v>
      </c>
      <c r="O311" s="31">
        <v>3</v>
      </c>
    </row>
    <row r="312" s="15" customFormat="1" spans="1:15">
      <c r="A312" s="23" t="s">
        <v>1561</v>
      </c>
      <c r="B312" s="24" t="s">
        <v>1562</v>
      </c>
      <c r="C312" s="25" t="s">
        <v>38</v>
      </c>
      <c r="D312" s="4" t="s">
        <v>1549</v>
      </c>
      <c r="E312" s="4" t="s">
        <v>1563</v>
      </c>
      <c r="F312" s="4" t="s">
        <v>1564</v>
      </c>
      <c r="G312" s="4">
        <v>1</v>
      </c>
      <c r="H312" s="26" t="s">
        <v>1565</v>
      </c>
      <c r="I312" s="26" t="s">
        <v>1129</v>
      </c>
      <c r="J312" s="26" t="s">
        <v>1566</v>
      </c>
      <c r="K312" s="28">
        <f t="shared" si="12"/>
        <v>64.8233333333333</v>
      </c>
      <c r="L312" s="32"/>
      <c r="M312" s="30">
        <f t="shared" si="13"/>
        <v>64.8233333333333</v>
      </c>
      <c r="N312" s="30">
        <f t="shared" si="14"/>
        <v>25.9293333333333</v>
      </c>
      <c r="O312" s="31">
        <v>1</v>
      </c>
    </row>
    <row r="313" s="15" customFormat="1" spans="1:15">
      <c r="A313" s="23" t="s">
        <v>1567</v>
      </c>
      <c r="B313" s="24" t="s">
        <v>1568</v>
      </c>
      <c r="C313" s="25" t="s">
        <v>38</v>
      </c>
      <c r="D313" s="4" t="s">
        <v>1549</v>
      </c>
      <c r="E313" s="4" t="s">
        <v>1563</v>
      </c>
      <c r="F313" s="4" t="s">
        <v>1564</v>
      </c>
      <c r="G313" s="4"/>
      <c r="H313" s="26" t="s">
        <v>1569</v>
      </c>
      <c r="I313" s="26" t="s">
        <v>1093</v>
      </c>
      <c r="J313" s="26" t="s">
        <v>1570</v>
      </c>
      <c r="K313" s="28">
        <f t="shared" si="12"/>
        <v>63.18</v>
      </c>
      <c r="L313" s="32"/>
      <c r="M313" s="30">
        <f t="shared" si="13"/>
        <v>63.18</v>
      </c>
      <c r="N313" s="30">
        <f t="shared" si="14"/>
        <v>25.272</v>
      </c>
      <c r="O313" s="31">
        <v>2</v>
      </c>
    </row>
    <row r="314" s="15" customFormat="1" spans="1:15">
      <c r="A314" s="23" t="s">
        <v>1571</v>
      </c>
      <c r="B314" s="24" t="s">
        <v>1572</v>
      </c>
      <c r="C314" s="25" t="s">
        <v>38</v>
      </c>
      <c r="D314" s="4" t="s">
        <v>1549</v>
      </c>
      <c r="E314" s="4" t="s">
        <v>1563</v>
      </c>
      <c r="F314" s="4" t="s">
        <v>1564</v>
      </c>
      <c r="G314" s="4"/>
      <c r="H314" s="26" t="s">
        <v>1573</v>
      </c>
      <c r="I314" s="26" t="s">
        <v>311</v>
      </c>
      <c r="J314" s="26" t="s">
        <v>1574</v>
      </c>
      <c r="K314" s="28">
        <f t="shared" si="12"/>
        <v>61.3066666666667</v>
      </c>
      <c r="L314" s="32"/>
      <c r="M314" s="30">
        <f t="shared" si="13"/>
        <v>61.3066666666667</v>
      </c>
      <c r="N314" s="30">
        <f t="shared" si="14"/>
        <v>24.5226666666667</v>
      </c>
      <c r="O314" s="31">
        <v>3</v>
      </c>
    </row>
    <row r="315" s="15" customFormat="1" spans="1:15">
      <c r="A315" s="23" t="s">
        <v>1575</v>
      </c>
      <c r="B315" s="24" t="s">
        <v>1576</v>
      </c>
      <c r="C315" s="25" t="s">
        <v>19</v>
      </c>
      <c r="D315" s="4" t="s">
        <v>1549</v>
      </c>
      <c r="E315" s="4" t="s">
        <v>1577</v>
      </c>
      <c r="F315" s="4" t="s">
        <v>1578</v>
      </c>
      <c r="G315" s="4">
        <v>1</v>
      </c>
      <c r="H315" s="26" t="s">
        <v>1579</v>
      </c>
      <c r="I315" s="26" t="s">
        <v>1147</v>
      </c>
      <c r="J315" s="26" t="s">
        <v>1580</v>
      </c>
      <c r="K315" s="28">
        <f t="shared" si="12"/>
        <v>70.54</v>
      </c>
      <c r="L315" s="32"/>
      <c r="M315" s="30">
        <f t="shared" si="13"/>
        <v>70.54</v>
      </c>
      <c r="N315" s="30">
        <f t="shared" si="14"/>
        <v>28.216</v>
      </c>
      <c r="O315" s="31">
        <v>1</v>
      </c>
    </row>
    <row r="316" s="15" customFormat="1" spans="1:15">
      <c r="A316" s="23" t="s">
        <v>1581</v>
      </c>
      <c r="B316" s="24" t="s">
        <v>1582</v>
      </c>
      <c r="C316" s="25" t="s">
        <v>19</v>
      </c>
      <c r="D316" s="4" t="s">
        <v>1549</v>
      </c>
      <c r="E316" s="4" t="s">
        <v>1577</v>
      </c>
      <c r="F316" s="4" t="s">
        <v>1578</v>
      </c>
      <c r="G316" s="4"/>
      <c r="H316" s="26" t="s">
        <v>1583</v>
      </c>
      <c r="I316" s="26" t="s">
        <v>579</v>
      </c>
      <c r="J316" s="26" t="s">
        <v>1584</v>
      </c>
      <c r="K316" s="28">
        <f t="shared" si="12"/>
        <v>61.0333333333333</v>
      </c>
      <c r="L316" s="32"/>
      <c r="M316" s="30">
        <f t="shared" si="13"/>
        <v>61.0333333333333</v>
      </c>
      <c r="N316" s="30">
        <f t="shared" si="14"/>
        <v>24.4133333333333</v>
      </c>
      <c r="O316" s="31">
        <v>2</v>
      </c>
    </row>
    <row r="317" s="15" customFormat="1" spans="1:15">
      <c r="A317" s="23" t="s">
        <v>1585</v>
      </c>
      <c r="B317" s="24" t="s">
        <v>1586</v>
      </c>
      <c r="C317" s="25" t="s">
        <v>38</v>
      </c>
      <c r="D317" s="4" t="s">
        <v>1549</v>
      </c>
      <c r="E317" s="4" t="s">
        <v>1577</v>
      </c>
      <c r="F317" s="4" t="s">
        <v>1578</v>
      </c>
      <c r="G317" s="4"/>
      <c r="H317" s="26" t="s">
        <v>1587</v>
      </c>
      <c r="I317" s="26" t="s">
        <v>29</v>
      </c>
      <c r="J317" s="26" t="s">
        <v>1588</v>
      </c>
      <c r="K317" s="28">
        <f t="shared" si="12"/>
        <v>59.7266666666667</v>
      </c>
      <c r="L317" s="32"/>
      <c r="M317" s="30">
        <f t="shared" si="13"/>
        <v>59.7266666666667</v>
      </c>
      <c r="N317" s="30">
        <f t="shared" si="14"/>
        <v>23.8906666666667</v>
      </c>
      <c r="O317" s="31">
        <v>3</v>
      </c>
    </row>
    <row r="318" s="15" customFormat="1" spans="1:15">
      <c r="A318" s="23" t="s">
        <v>1589</v>
      </c>
      <c r="B318" s="24" t="s">
        <v>1590</v>
      </c>
      <c r="C318" s="25" t="s">
        <v>38</v>
      </c>
      <c r="D318" s="4" t="s">
        <v>1591</v>
      </c>
      <c r="E318" s="4" t="s">
        <v>1171</v>
      </c>
      <c r="F318" s="4" t="s">
        <v>1592</v>
      </c>
      <c r="G318" s="4">
        <v>1</v>
      </c>
      <c r="H318" s="26" t="s">
        <v>1593</v>
      </c>
      <c r="I318" s="26" t="s">
        <v>708</v>
      </c>
      <c r="J318" s="26" t="s">
        <v>1594</v>
      </c>
      <c r="K318" s="28">
        <f t="shared" si="12"/>
        <v>67.4066666666667</v>
      </c>
      <c r="L318" s="32"/>
      <c r="M318" s="30">
        <f t="shared" si="13"/>
        <v>67.4066666666667</v>
      </c>
      <c r="N318" s="30">
        <f t="shared" si="14"/>
        <v>26.9626666666667</v>
      </c>
      <c r="O318" s="31">
        <v>1</v>
      </c>
    </row>
    <row r="319" s="15" customFormat="1" spans="1:15">
      <c r="A319" s="23" t="s">
        <v>1595</v>
      </c>
      <c r="B319" s="24" t="s">
        <v>1596</v>
      </c>
      <c r="C319" s="25" t="s">
        <v>38</v>
      </c>
      <c r="D319" s="4" t="s">
        <v>1591</v>
      </c>
      <c r="E319" s="4" t="s">
        <v>1171</v>
      </c>
      <c r="F319" s="4" t="s">
        <v>1592</v>
      </c>
      <c r="G319" s="4"/>
      <c r="H319" s="26" t="s">
        <v>378</v>
      </c>
      <c r="I319" s="26" t="s">
        <v>60</v>
      </c>
      <c r="J319" s="26" t="s">
        <v>1597</v>
      </c>
      <c r="K319" s="28">
        <f t="shared" si="12"/>
        <v>60.01</v>
      </c>
      <c r="L319" s="32"/>
      <c r="M319" s="30">
        <f t="shared" si="13"/>
        <v>60.01</v>
      </c>
      <c r="N319" s="30">
        <f t="shared" si="14"/>
        <v>24.004</v>
      </c>
      <c r="O319" s="31">
        <v>2</v>
      </c>
    </row>
    <row r="320" s="15" customFormat="1" spans="1:15">
      <c r="A320" s="23" t="s">
        <v>1598</v>
      </c>
      <c r="B320" s="24" t="s">
        <v>1599</v>
      </c>
      <c r="C320" s="25" t="s">
        <v>38</v>
      </c>
      <c r="D320" s="4" t="s">
        <v>1591</v>
      </c>
      <c r="E320" s="4" t="s">
        <v>1171</v>
      </c>
      <c r="F320" s="4" t="s">
        <v>1592</v>
      </c>
      <c r="G320" s="4"/>
      <c r="H320" s="26" t="s">
        <v>1600</v>
      </c>
      <c r="I320" s="26" t="s">
        <v>271</v>
      </c>
      <c r="J320" s="26" t="s">
        <v>1476</v>
      </c>
      <c r="K320" s="28">
        <f t="shared" si="12"/>
        <v>59.2966666666667</v>
      </c>
      <c r="L320" s="32"/>
      <c r="M320" s="30">
        <f t="shared" si="13"/>
        <v>59.2966666666667</v>
      </c>
      <c r="N320" s="30">
        <f t="shared" si="14"/>
        <v>23.7186666666667</v>
      </c>
      <c r="O320" s="31">
        <v>3</v>
      </c>
    </row>
    <row r="321" s="15" customFormat="1" spans="1:15">
      <c r="A321" s="23" t="s">
        <v>1601</v>
      </c>
      <c r="B321" s="24" t="s">
        <v>1602</v>
      </c>
      <c r="C321" s="25" t="s">
        <v>19</v>
      </c>
      <c r="D321" s="4" t="s">
        <v>1591</v>
      </c>
      <c r="E321" s="4" t="s">
        <v>1603</v>
      </c>
      <c r="F321" s="4" t="s">
        <v>1604</v>
      </c>
      <c r="G321" s="4">
        <v>1</v>
      </c>
      <c r="H321" s="26" t="s">
        <v>1605</v>
      </c>
      <c r="I321" s="26" t="s">
        <v>383</v>
      </c>
      <c r="J321" s="26" t="s">
        <v>1606</v>
      </c>
      <c r="K321" s="28">
        <f t="shared" si="12"/>
        <v>62.3166666666667</v>
      </c>
      <c r="L321" s="32"/>
      <c r="M321" s="30">
        <f t="shared" si="13"/>
        <v>62.3166666666667</v>
      </c>
      <c r="N321" s="30">
        <f t="shared" si="14"/>
        <v>24.9266666666667</v>
      </c>
      <c r="O321" s="31">
        <v>1</v>
      </c>
    </row>
    <row r="322" s="15" customFormat="1" spans="1:15">
      <c r="A322" s="23" t="s">
        <v>1607</v>
      </c>
      <c r="B322" s="24" t="s">
        <v>1608</v>
      </c>
      <c r="C322" s="25" t="s">
        <v>19</v>
      </c>
      <c r="D322" s="4" t="s">
        <v>1591</v>
      </c>
      <c r="E322" s="4" t="s">
        <v>1603</v>
      </c>
      <c r="F322" s="4" t="s">
        <v>1604</v>
      </c>
      <c r="G322" s="4"/>
      <c r="H322" s="26" t="s">
        <v>1609</v>
      </c>
      <c r="I322" s="26" t="s">
        <v>1109</v>
      </c>
      <c r="J322" s="26" t="s">
        <v>1610</v>
      </c>
      <c r="K322" s="28">
        <f t="shared" si="12"/>
        <v>61.0633333333333</v>
      </c>
      <c r="L322" s="32"/>
      <c r="M322" s="30">
        <f t="shared" si="13"/>
        <v>61.0633333333333</v>
      </c>
      <c r="N322" s="30">
        <f t="shared" si="14"/>
        <v>24.4253333333333</v>
      </c>
      <c r="O322" s="31">
        <v>2</v>
      </c>
    </row>
    <row r="323" s="15" customFormat="1" spans="1:15">
      <c r="A323" s="23" t="s">
        <v>1611</v>
      </c>
      <c r="B323" s="24" t="s">
        <v>1612</v>
      </c>
      <c r="C323" s="25" t="s">
        <v>38</v>
      </c>
      <c r="D323" s="4" t="s">
        <v>1591</v>
      </c>
      <c r="E323" s="4" t="s">
        <v>1603</v>
      </c>
      <c r="F323" s="4" t="s">
        <v>1604</v>
      </c>
      <c r="G323" s="4"/>
      <c r="H323" s="26" t="s">
        <v>278</v>
      </c>
      <c r="I323" s="26" t="s">
        <v>311</v>
      </c>
      <c r="J323" s="26" t="s">
        <v>1613</v>
      </c>
      <c r="K323" s="28">
        <f t="shared" si="12"/>
        <v>60.0166666666667</v>
      </c>
      <c r="L323" s="32"/>
      <c r="M323" s="30">
        <f t="shared" si="13"/>
        <v>60.0166666666667</v>
      </c>
      <c r="N323" s="30">
        <f t="shared" si="14"/>
        <v>24.0066666666667</v>
      </c>
      <c r="O323" s="31">
        <v>3</v>
      </c>
    </row>
    <row r="324" s="15" customFormat="1" spans="1:15">
      <c r="A324" s="23" t="s">
        <v>1614</v>
      </c>
      <c r="B324" s="24" t="s">
        <v>1615</v>
      </c>
      <c r="C324" s="25" t="s">
        <v>38</v>
      </c>
      <c r="D324" s="4" t="s">
        <v>1616</v>
      </c>
      <c r="E324" s="4" t="s">
        <v>1617</v>
      </c>
      <c r="F324" s="4" t="s">
        <v>1618</v>
      </c>
      <c r="G324" s="4">
        <v>1</v>
      </c>
      <c r="H324" s="26" t="s">
        <v>1619</v>
      </c>
      <c r="I324" s="26" t="s">
        <v>47</v>
      </c>
      <c r="J324" s="26" t="s">
        <v>1620</v>
      </c>
      <c r="K324" s="28">
        <f t="shared" si="12"/>
        <v>60.02</v>
      </c>
      <c r="L324" s="32"/>
      <c r="M324" s="30">
        <f t="shared" si="13"/>
        <v>60.02</v>
      </c>
      <c r="N324" s="30">
        <f t="shared" si="14"/>
        <v>24.008</v>
      </c>
      <c r="O324" s="31">
        <v>1</v>
      </c>
    </row>
    <row r="325" s="15" customFormat="1" spans="1:15">
      <c r="A325" s="23" t="s">
        <v>1621</v>
      </c>
      <c r="B325" s="24" t="s">
        <v>1622</v>
      </c>
      <c r="C325" s="25" t="s">
        <v>38</v>
      </c>
      <c r="D325" s="4" t="s">
        <v>1616</v>
      </c>
      <c r="E325" s="4" t="s">
        <v>1617</v>
      </c>
      <c r="F325" s="4" t="s">
        <v>1618</v>
      </c>
      <c r="G325" s="4"/>
      <c r="H325" s="26" t="s">
        <v>834</v>
      </c>
      <c r="I325" s="26" t="s">
        <v>210</v>
      </c>
      <c r="J325" s="26" t="s">
        <v>1623</v>
      </c>
      <c r="K325" s="28">
        <f t="shared" ref="K325:K388" si="15">J325/3</f>
        <v>56.0833333333333</v>
      </c>
      <c r="L325" s="32"/>
      <c r="M325" s="30">
        <f t="shared" ref="M325:M388" si="16">K325+L325</f>
        <v>56.0833333333333</v>
      </c>
      <c r="N325" s="30">
        <f t="shared" ref="N325:N388" si="17">M325*0.4</f>
        <v>22.4333333333333</v>
      </c>
      <c r="O325" s="31">
        <v>2</v>
      </c>
    </row>
    <row r="326" s="15" customFormat="1" spans="1:15">
      <c r="A326" s="23" t="s">
        <v>1624</v>
      </c>
      <c r="B326" s="24" t="s">
        <v>1625</v>
      </c>
      <c r="C326" s="25" t="s">
        <v>38</v>
      </c>
      <c r="D326" s="4" t="s">
        <v>1616</v>
      </c>
      <c r="E326" s="4" t="s">
        <v>1617</v>
      </c>
      <c r="F326" s="4" t="s">
        <v>1618</v>
      </c>
      <c r="G326" s="4"/>
      <c r="H326" s="26" t="s">
        <v>1626</v>
      </c>
      <c r="I326" s="26" t="s">
        <v>271</v>
      </c>
      <c r="J326" s="26" t="s">
        <v>1627</v>
      </c>
      <c r="K326" s="28">
        <f t="shared" si="15"/>
        <v>55.4333333333333</v>
      </c>
      <c r="L326" s="32"/>
      <c r="M326" s="30">
        <f t="shared" si="16"/>
        <v>55.4333333333333</v>
      </c>
      <c r="N326" s="30">
        <f t="shared" si="17"/>
        <v>22.1733333333333</v>
      </c>
      <c r="O326" s="31">
        <v>3</v>
      </c>
    </row>
    <row r="327" s="15" customFormat="1" spans="1:15">
      <c r="A327" s="23" t="s">
        <v>1628</v>
      </c>
      <c r="B327" s="24" t="s">
        <v>1629</v>
      </c>
      <c r="C327" s="25" t="s">
        <v>38</v>
      </c>
      <c r="D327" s="4" t="s">
        <v>1630</v>
      </c>
      <c r="E327" s="4" t="s">
        <v>224</v>
      </c>
      <c r="F327" s="4" t="s">
        <v>1631</v>
      </c>
      <c r="G327" s="4">
        <v>2</v>
      </c>
      <c r="H327" s="26" t="s">
        <v>1632</v>
      </c>
      <c r="I327" s="26" t="s">
        <v>1633</v>
      </c>
      <c r="J327" s="26" t="s">
        <v>1634</v>
      </c>
      <c r="K327" s="28">
        <f t="shared" si="15"/>
        <v>75.6066666666667</v>
      </c>
      <c r="L327" s="32"/>
      <c r="M327" s="30">
        <f t="shared" si="16"/>
        <v>75.6066666666667</v>
      </c>
      <c r="N327" s="30">
        <f t="shared" si="17"/>
        <v>30.2426666666667</v>
      </c>
      <c r="O327" s="31">
        <v>1</v>
      </c>
    </row>
    <row r="328" s="15" customFormat="1" spans="1:15">
      <c r="A328" s="23" t="s">
        <v>1635</v>
      </c>
      <c r="B328" s="24" t="s">
        <v>1636</v>
      </c>
      <c r="C328" s="25" t="s">
        <v>38</v>
      </c>
      <c r="D328" s="4" t="s">
        <v>1630</v>
      </c>
      <c r="E328" s="4" t="s">
        <v>224</v>
      </c>
      <c r="F328" s="4" t="s">
        <v>1631</v>
      </c>
      <c r="G328" s="4"/>
      <c r="H328" s="26" t="s">
        <v>1637</v>
      </c>
      <c r="I328" s="26" t="s">
        <v>261</v>
      </c>
      <c r="J328" s="26" t="s">
        <v>1638</v>
      </c>
      <c r="K328" s="28">
        <f t="shared" si="15"/>
        <v>68.7866666666667</v>
      </c>
      <c r="L328" s="32"/>
      <c r="M328" s="30">
        <f t="shared" si="16"/>
        <v>68.7866666666667</v>
      </c>
      <c r="N328" s="30">
        <f t="shared" si="17"/>
        <v>27.5146666666667</v>
      </c>
      <c r="O328" s="31">
        <v>2</v>
      </c>
    </row>
    <row r="329" s="15" customFormat="1" spans="1:15">
      <c r="A329" s="23" t="s">
        <v>1639</v>
      </c>
      <c r="B329" s="24" t="s">
        <v>1640</v>
      </c>
      <c r="C329" s="25" t="s">
        <v>38</v>
      </c>
      <c r="D329" s="4" t="s">
        <v>1630</v>
      </c>
      <c r="E329" s="4" t="s">
        <v>224</v>
      </c>
      <c r="F329" s="4" t="s">
        <v>1631</v>
      </c>
      <c r="G329" s="4"/>
      <c r="H329" s="26" t="s">
        <v>1641</v>
      </c>
      <c r="I329" s="26" t="s">
        <v>29</v>
      </c>
      <c r="J329" s="26" t="s">
        <v>1642</v>
      </c>
      <c r="K329" s="28">
        <f t="shared" si="15"/>
        <v>68.6366666666667</v>
      </c>
      <c r="L329" s="32"/>
      <c r="M329" s="30">
        <f t="shared" si="16"/>
        <v>68.6366666666667</v>
      </c>
      <c r="N329" s="30">
        <f t="shared" si="17"/>
        <v>27.4546666666667</v>
      </c>
      <c r="O329" s="31">
        <v>3</v>
      </c>
    </row>
    <row r="330" s="15" customFormat="1" spans="1:15">
      <c r="A330" s="23" t="s">
        <v>1643</v>
      </c>
      <c r="B330" s="24" t="s">
        <v>1644</v>
      </c>
      <c r="C330" s="25" t="s">
        <v>38</v>
      </c>
      <c r="D330" s="4" t="s">
        <v>1630</v>
      </c>
      <c r="E330" s="4" t="s">
        <v>224</v>
      </c>
      <c r="F330" s="4" t="s">
        <v>1631</v>
      </c>
      <c r="G330" s="4"/>
      <c r="H330" s="26" t="s">
        <v>1645</v>
      </c>
      <c r="I330" s="26" t="s">
        <v>579</v>
      </c>
      <c r="J330" s="26" t="s">
        <v>1646</v>
      </c>
      <c r="K330" s="28">
        <f t="shared" si="15"/>
        <v>67.22</v>
      </c>
      <c r="L330" s="32"/>
      <c r="M330" s="30">
        <f t="shared" si="16"/>
        <v>67.22</v>
      </c>
      <c r="N330" s="30">
        <f t="shared" si="17"/>
        <v>26.888</v>
      </c>
      <c r="O330" s="31">
        <v>4</v>
      </c>
    </row>
    <row r="331" s="15" customFormat="1" spans="1:15">
      <c r="A331" s="23" t="s">
        <v>1647</v>
      </c>
      <c r="B331" s="24" t="s">
        <v>1648</v>
      </c>
      <c r="C331" s="25" t="s">
        <v>19</v>
      </c>
      <c r="D331" s="4" t="s">
        <v>1630</v>
      </c>
      <c r="E331" s="4" t="s">
        <v>224</v>
      </c>
      <c r="F331" s="4" t="s">
        <v>1631</v>
      </c>
      <c r="G331" s="4"/>
      <c r="H331" s="26" t="s">
        <v>1649</v>
      </c>
      <c r="I331" s="26" t="s">
        <v>962</v>
      </c>
      <c r="J331" s="26" t="s">
        <v>1650</v>
      </c>
      <c r="K331" s="28">
        <f t="shared" si="15"/>
        <v>66.01</v>
      </c>
      <c r="L331" s="32"/>
      <c r="M331" s="30">
        <f t="shared" si="16"/>
        <v>66.01</v>
      </c>
      <c r="N331" s="30">
        <f t="shared" si="17"/>
        <v>26.404</v>
      </c>
      <c r="O331" s="31">
        <v>5</v>
      </c>
    </row>
    <row r="332" s="15" customFormat="1" spans="1:15">
      <c r="A332" s="23" t="s">
        <v>1651</v>
      </c>
      <c r="B332" s="24" t="s">
        <v>1652</v>
      </c>
      <c r="C332" s="25" t="s">
        <v>38</v>
      </c>
      <c r="D332" s="4" t="s">
        <v>1630</v>
      </c>
      <c r="E332" s="4" t="s">
        <v>224</v>
      </c>
      <c r="F332" s="4" t="s">
        <v>1631</v>
      </c>
      <c r="G332" s="4"/>
      <c r="H332" s="26" t="s">
        <v>1653</v>
      </c>
      <c r="I332" s="26" t="s">
        <v>1162</v>
      </c>
      <c r="J332" s="26" t="s">
        <v>1654</v>
      </c>
      <c r="K332" s="28">
        <f t="shared" si="15"/>
        <v>64.08</v>
      </c>
      <c r="L332" s="32"/>
      <c r="M332" s="30">
        <f t="shared" si="16"/>
        <v>64.08</v>
      </c>
      <c r="N332" s="30">
        <f t="shared" si="17"/>
        <v>25.632</v>
      </c>
      <c r="O332" s="31">
        <v>6</v>
      </c>
    </row>
    <row r="333" s="15" customFormat="1" spans="1:15">
      <c r="A333" s="23" t="s">
        <v>1655</v>
      </c>
      <c r="B333" s="24" t="s">
        <v>1656</v>
      </c>
      <c r="C333" s="25" t="s">
        <v>38</v>
      </c>
      <c r="D333" s="4" t="s">
        <v>1657</v>
      </c>
      <c r="E333" s="4" t="s">
        <v>224</v>
      </c>
      <c r="F333" s="4" t="s">
        <v>1658</v>
      </c>
      <c r="G333" s="4">
        <v>1</v>
      </c>
      <c r="H333" s="26" t="s">
        <v>1659</v>
      </c>
      <c r="I333" s="26" t="s">
        <v>266</v>
      </c>
      <c r="J333" s="26" t="s">
        <v>1660</v>
      </c>
      <c r="K333" s="28">
        <f t="shared" si="15"/>
        <v>70.62</v>
      </c>
      <c r="L333" s="32"/>
      <c r="M333" s="30">
        <f t="shared" si="16"/>
        <v>70.62</v>
      </c>
      <c r="N333" s="30">
        <f t="shared" si="17"/>
        <v>28.248</v>
      </c>
      <c r="O333" s="31">
        <v>1</v>
      </c>
    </row>
    <row r="334" s="15" customFormat="1" spans="1:15">
      <c r="A334" s="23" t="s">
        <v>1661</v>
      </c>
      <c r="B334" s="24" t="s">
        <v>1662</v>
      </c>
      <c r="C334" s="25" t="s">
        <v>19</v>
      </c>
      <c r="D334" s="4" t="s">
        <v>1657</v>
      </c>
      <c r="E334" s="4" t="s">
        <v>224</v>
      </c>
      <c r="F334" s="4" t="s">
        <v>1658</v>
      </c>
      <c r="G334" s="4"/>
      <c r="H334" s="26" t="s">
        <v>1663</v>
      </c>
      <c r="I334" s="26" t="s">
        <v>163</v>
      </c>
      <c r="J334" s="26" t="s">
        <v>1664</v>
      </c>
      <c r="K334" s="28">
        <f t="shared" si="15"/>
        <v>69.7766666666667</v>
      </c>
      <c r="L334" s="32"/>
      <c r="M334" s="30">
        <f t="shared" si="16"/>
        <v>69.7766666666667</v>
      </c>
      <c r="N334" s="30">
        <f t="shared" si="17"/>
        <v>27.9106666666667</v>
      </c>
      <c r="O334" s="31">
        <v>2</v>
      </c>
    </row>
    <row r="335" s="15" customFormat="1" spans="1:15">
      <c r="A335" s="23" t="s">
        <v>1665</v>
      </c>
      <c r="B335" s="24" t="s">
        <v>1666</v>
      </c>
      <c r="C335" s="25" t="s">
        <v>19</v>
      </c>
      <c r="D335" s="4" t="s">
        <v>1657</v>
      </c>
      <c r="E335" s="4" t="s">
        <v>224</v>
      </c>
      <c r="F335" s="4" t="s">
        <v>1658</v>
      </c>
      <c r="G335" s="4"/>
      <c r="H335" s="26" t="s">
        <v>1667</v>
      </c>
      <c r="I335" s="26" t="s">
        <v>266</v>
      </c>
      <c r="J335" s="26" t="s">
        <v>1668</v>
      </c>
      <c r="K335" s="28">
        <f t="shared" si="15"/>
        <v>64.13</v>
      </c>
      <c r="L335" s="32"/>
      <c r="M335" s="30">
        <f t="shared" si="16"/>
        <v>64.13</v>
      </c>
      <c r="N335" s="30">
        <f t="shared" si="17"/>
        <v>25.652</v>
      </c>
      <c r="O335" s="31">
        <v>3</v>
      </c>
    </row>
    <row r="336" s="15" customFormat="1" spans="1:15">
      <c r="A336" s="23" t="s">
        <v>1669</v>
      </c>
      <c r="B336" s="24" t="s">
        <v>1670</v>
      </c>
      <c r="C336" s="25" t="s">
        <v>38</v>
      </c>
      <c r="D336" s="4" t="s">
        <v>1657</v>
      </c>
      <c r="E336" s="4" t="s">
        <v>545</v>
      </c>
      <c r="F336" s="4" t="s">
        <v>1671</v>
      </c>
      <c r="G336" s="4">
        <v>1</v>
      </c>
      <c r="H336" s="26" t="s">
        <v>1672</v>
      </c>
      <c r="I336" s="26" t="s">
        <v>198</v>
      </c>
      <c r="J336" s="26" t="s">
        <v>1673</v>
      </c>
      <c r="K336" s="28">
        <f t="shared" si="15"/>
        <v>66.05</v>
      </c>
      <c r="L336" s="32"/>
      <c r="M336" s="30">
        <f t="shared" si="16"/>
        <v>66.05</v>
      </c>
      <c r="N336" s="30">
        <f t="shared" si="17"/>
        <v>26.42</v>
      </c>
      <c r="O336" s="31">
        <v>1</v>
      </c>
    </row>
    <row r="337" s="15" customFormat="1" spans="1:15">
      <c r="A337" s="23" t="s">
        <v>1674</v>
      </c>
      <c r="B337" s="24" t="s">
        <v>1675</v>
      </c>
      <c r="C337" s="25" t="s">
        <v>38</v>
      </c>
      <c r="D337" s="4" t="s">
        <v>1657</v>
      </c>
      <c r="E337" s="4" t="s">
        <v>545</v>
      </c>
      <c r="F337" s="4" t="s">
        <v>1671</v>
      </c>
      <c r="G337" s="4"/>
      <c r="H337" s="26" t="s">
        <v>1676</v>
      </c>
      <c r="I337" s="26" t="s">
        <v>1031</v>
      </c>
      <c r="J337" s="26" t="s">
        <v>686</v>
      </c>
      <c r="K337" s="28">
        <f t="shared" si="15"/>
        <v>63.9066666666667</v>
      </c>
      <c r="L337" s="32"/>
      <c r="M337" s="30">
        <f t="shared" si="16"/>
        <v>63.9066666666667</v>
      </c>
      <c r="N337" s="30">
        <f t="shared" si="17"/>
        <v>25.5626666666667</v>
      </c>
      <c r="O337" s="31">
        <v>2</v>
      </c>
    </row>
    <row r="338" s="15" customFormat="1" spans="1:15">
      <c r="A338" s="23" t="s">
        <v>1677</v>
      </c>
      <c r="B338" s="24" t="s">
        <v>1678</v>
      </c>
      <c r="C338" s="25" t="s">
        <v>38</v>
      </c>
      <c r="D338" s="4" t="s">
        <v>1657</v>
      </c>
      <c r="E338" s="4" t="s">
        <v>545</v>
      </c>
      <c r="F338" s="4" t="s">
        <v>1671</v>
      </c>
      <c r="G338" s="4"/>
      <c r="H338" s="26" t="s">
        <v>1679</v>
      </c>
      <c r="I338" s="26" t="s">
        <v>271</v>
      </c>
      <c r="J338" s="26" t="s">
        <v>1680</v>
      </c>
      <c r="K338" s="28">
        <f t="shared" si="15"/>
        <v>58.27</v>
      </c>
      <c r="L338" s="32"/>
      <c r="M338" s="30">
        <f t="shared" si="16"/>
        <v>58.27</v>
      </c>
      <c r="N338" s="30">
        <f t="shared" si="17"/>
        <v>23.308</v>
      </c>
      <c r="O338" s="31">
        <v>3</v>
      </c>
    </row>
    <row r="339" s="15" customFormat="1" spans="1:15">
      <c r="A339" s="23" t="s">
        <v>1681</v>
      </c>
      <c r="B339" s="24" t="s">
        <v>1682</v>
      </c>
      <c r="C339" s="25" t="s">
        <v>38</v>
      </c>
      <c r="D339" s="4" t="s">
        <v>1683</v>
      </c>
      <c r="E339" s="4" t="s">
        <v>224</v>
      </c>
      <c r="F339" s="4" t="s">
        <v>1684</v>
      </c>
      <c r="G339" s="4">
        <v>2</v>
      </c>
      <c r="H339" s="26" t="s">
        <v>1685</v>
      </c>
      <c r="I339" s="26" t="s">
        <v>932</v>
      </c>
      <c r="J339" s="26" t="s">
        <v>1686</v>
      </c>
      <c r="K339" s="28">
        <f t="shared" si="15"/>
        <v>67.71</v>
      </c>
      <c r="L339" s="32"/>
      <c r="M339" s="30">
        <f t="shared" si="16"/>
        <v>67.71</v>
      </c>
      <c r="N339" s="30">
        <f t="shared" si="17"/>
        <v>27.084</v>
      </c>
      <c r="O339" s="31">
        <v>1</v>
      </c>
    </row>
    <row r="340" s="15" customFormat="1" spans="1:15">
      <c r="A340" s="23" t="s">
        <v>1687</v>
      </c>
      <c r="B340" s="24" t="s">
        <v>1688</v>
      </c>
      <c r="C340" s="25" t="s">
        <v>38</v>
      </c>
      <c r="D340" s="4" t="s">
        <v>1683</v>
      </c>
      <c r="E340" s="4" t="s">
        <v>224</v>
      </c>
      <c r="F340" s="4" t="s">
        <v>1684</v>
      </c>
      <c r="G340" s="4"/>
      <c r="H340" s="26" t="s">
        <v>1689</v>
      </c>
      <c r="I340" s="26" t="s">
        <v>261</v>
      </c>
      <c r="J340" s="26" t="s">
        <v>1690</v>
      </c>
      <c r="K340" s="28">
        <f t="shared" si="15"/>
        <v>63.3833333333333</v>
      </c>
      <c r="L340" s="32"/>
      <c r="M340" s="30">
        <f t="shared" si="16"/>
        <v>63.3833333333333</v>
      </c>
      <c r="N340" s="30">
        <f t="shared" si="17"/>
        <v>25.3533333333333</v>
      </c>
      <c r="O340" s="31">
        <v>2</v>
      </c>
    </row>
    <row r="341" s="15" customFormat="1" spans="1:15">
      <c r="A341" s="23" t="s">
        <v>1691</v>
      </c>
      <c r="B341" s="24" t="s">
        <v>1692</v>
      </c>
      <c r="C341" s="25" t="s">
        <v>19</v>
      </c>
      <c r="D341" s="4" t="s">
        <v>1683</v>
      </c>
      <c r="E341" s="4" t="s">
        <v>224</v>
      </c>
      <c r="F341" s="4" t="s">
        <v>1684</v>
      </c>
      <c r="G341" s="4"/>
      <c r="H341" s="26" t="s">
        <v>142</v>
      </c>
      <c r="I341" s="26" t="s">
        <v>254</v>
      </c>
      <c r="J341" s="26" t="s">
        <v>1693</v>
      </c>
      <c r="K341" s="28">
        <f t="shared" si="15"/>
        <v>61.5</v>
      </c>
      <c r="L341" s="32"/>
      <c r="M341" s="30">
        <f t="shared" si="16"/>
        <v>61.5</v>
      </c>
      <c r="N341" s="30">
        <f t="shared" si="17"/>
        <v>24.6</v>
      </c>
      <c r="O341" s="31">
        <v>3</v>
      </c>
    </row>
    <row r="342" s="15" customFormat="1" spans="1:15">
      <c r="A342" s="23" t="s">
        <v>1694</v>
      </c>
      <c r="B342" s="24" t="s">
        <v>1695</v>
      </c>
      <c r="C342" s="25" t="s">
        <v>38</v>
      </c>
      <c r="D342" s="4" t="s">
        <v>1683</v>
      </c>
      <c r="E342" s="4" t="s">
        <v>224</v>
      </c>
      <c r="F342" s="4" t="s">
        <v>1684</v>
      </c>
      <c r="G342" s="4"/>
      <c r="H342" s="26" t="s">
        <v>288</v>
      </c>
      <c r="I342" s="26" t="s">
        <v>210</v>
      </c>
      <c r="J342" s="26" t="s">
        <v>1696</v>
      </c>
      <c r="K342" s="28">
        <f t="shared" si="15"/>
        <v>61.0833333333333</v>
      </c>
      <c r="L342" s="32"/>
      <c r="M342" s="30">
        <f t="shared" si="16"/>
        <v>61.0833333333333</v>
      </c>
      <c r="N342" s="30">
        <f t="shared" si="17"/>
        <v>24.4333333333333</v>
      </c>
      <c r="O342" s="31">
        <v>4</v>
      </c>
    </row>
    <row r="343" s="15" customFormat="1" spans="1:15">
      <c r="A343" s="23" t="s">
        <v>1697</v>
      </c>
      <c r="B343" s="24" t="s">
        <v>1698</v>
      </c>
      <c r="C343" s="25" t="s">
        <v>19</v>
      </c>
      <c r="D343" s="4" t="s">
        <v>1683</v>
      </c>
      <c r="E343" s="4" t="s">
        <v>224</v>
      </c>
      <c r="F343" s="4" t="s">
        <v>1684</v>
      </c>
      <c r="G343" s="4"/>
      <c r="H343" s="26" t="s">
        <v>1699</v>
      </c>
      <c r="I343" s="26" t="s">
        <v>864</v>
      </c>
      <c r="J343" s="26" t="s">
        <v>1110</v>
      </c>
      <c r="K343" s="28">
        <f t="shared" si="15"/>
        <v>59.22</v>
      </c>
      <c r="L343" s="32"/>
      <c r="M343" s="30">
        <f t="shared" si="16"/>
        <v>59.22</v>
      </c>
      <c r="N343" s="30">
        <f t="shared" si="17"/>
        <v>23.688</v>
      </c>
      <c r="O343" s="31">
        <v>5</v>
      </c>
    </row>
    <row r="344" s="15" customFormat="1" spans="1:15">
      <c r="A344" s="23" t="s">
        <v>1700</v>
      </c>
      <c r="B344" s="24" t="s">
        <v>1701</v>
      </c>
      <c r="C344" s="25" t="s">
        <v>19</v>
      </c>
      <c r="D344" s="4" t="s">
        <v>1683</v>
      </c>
      <c r="E344" s="4" t="s">
        <v>224</v>
      </c>
      <c r="F344" s="4" t="s">
        <v>1684</v>
      </c>
      <c r="G344" s="4"/>
      <c r="H344" s="26" t="s">
        <v>1702</v>
      </c>
      <c r="I344" s="26" t="s">
        <v>800</v>
      </c>
      <c r="J344" s="26" t="s">
        <v>1703</v>
      </c>
      <c r="K344" s="28">
        <f t="shared" si="15"/>
        <v>59.1266666666667</v>
      </c>
      <c r="L344" s="32"/>
      <c r="M344" s="30">
        <f t="shared" si="16"/>
        <v>59.1266666666667</v>
      </c>
      <c r="N344" s="30">
        <f t="shared" si="17"/>
        <v>23.6506666666667</v>
      </c>
      <c r="O344" s="31">
        <v>6</v>
      </c>
    </row>
    <row r="345" s="15" customFormat="1" spans="1:15">
      <c r="A345" s="23" t="s">
        <v>1704</v>
      </c>
      <c r="B345" s="24" t="s">
        <v>1705</v>
      </c>
      <c r="C345" s="25" t="s">
        <v>19</v>
      </c>
      <c r="D345" s="4" t="s">
        <v>1706</v>
      </c>
      <c r="E345" s="4" t="s">
        <v>224</v>
      </c>
      <c r="F345" s="4" t="s">
        <v>1707</v>
      </c>
      <c r="G345" s="4">
        <v>3</v>
      </c>
      <c r="H345" s="26" t="s">
        <v>1708</v>
      </c>
      <c r="I345" s="26" t="s">
        <v>227</v>
      </c>
      <c r="J345" s="26" t="s">
        <v>1709</v>
      </c>
      <c r="K345" s="28">
        <f t="shared" si="15"/>
        <v>68.87</v>
      </c>
      <c r="L345" s="32"/>
      <c r="M345" s="30">
        <f t="shared" si="16"/>
        <v>68.87</v>
      </c>
      <c r="N345" s="30">
        <f t="shared" si="17"/>
        <v>27.548</v>
      </c>
      <c r="O345" s="31">
        <v>1</v>
      </c>
    </row>
    <row r="346" s="15" customFormat="1" spans="1:15">
      <c r="A346" s="23" t="s">
        <v>1710</v>
      </c>
      <c r="B346" s="24" t="s">
        <v>1711</v>
      </c>
      <c r="C346" s="25" t="s">
        <v>19</v>
      </c>
      <c r="D346" s="4" t="s">
        <v>1706</v>
      </c>
      <c r="E346" s="4" t="s">
        <v>224</v>
      </c>
      <c r="F346" s="4" t="s">
        <v>1707</v>
      </c>
      <c r="G346" s="4"/>
      <c r="H346" s="26" t="s">
        <v>1712</v>
      </c>
      <c r="I346" s="26" t="s">
        <v>442</v>
      </c>
      <c r="J346" s="26" t="s">
        <v>1713</v>
      </c>
      <c r="K346" s="28">
        <f t="shared" si="15"/>
        <v>64.5566666666667</v>
      </c>
      <c r="L346" s="32"/>
      <c r="M346" s="30">
        <f t="shared" si="16"/>
        <v>64.5566666666667</v>
      </c>
      <c r="N346" s="30">
        <f t="shared" si="17"/>
        <v>25.8226666666667</v>
      </c>
      <c r="O346" s="31">
        <v>2</v>
      </c>
    </row>
    <row r="347" s="15" customFormat="1" spans="1:15">
      <c r="A347" s="23" t="s">
        <v>1714</v>
      </c>
      <c r="B347" s="24" t="s">
        <v>1715</v>
      </c>
      <c r="C347" s="25" t="s">
        <v>19</v>
      </c>
      <c r="D347" s="4" t="s">
        <v>1706</v>
      </c>
      <c r="E347" s="4" t="s">
        <v>224</v>
      </c>
      <c r="F347" s="4" t="s">
        <v>1707</v>
      </c>
      <c r="G347" s="4"/>
      <c r="H347" s="26" t="s">
        <v>1716</v>
      </c>
      <c r="I347" s="26" t="s">
        <v>24</v>
      </c>
      <c r="J347" s="26" t="s">
        <v>1717</v>
      </c>
      <c r="K347" s="28">
        <f t="shared" si="15"/>
        <v>62.8666666666667</v>
      </c>
      <c r="L347" s="32"/>
      <c r="M347" s="30">
        <f t="shared" si="16"/>
        <v>62.8666666666667</v>
      </c>
      <c r="N347" s="30">
        <f t="shared" si="17"/>
        <v>25.1466666666667</v>
      </c>
      <c r="O347" s="31">
        <v>3</v>
      </c>
    </row>
    <row r="348" s="15" customFormat="1" spans="1:15">
      <c r="A348" s="23" t="s">
        <v>1718</v>
      </c>
      <c r="B348" s="24" t="s">
        <v>1719</v>
      </c>
      <c r="C348" s="25" t="s">
        <v>19</v>
      </c>
      <c r="D348" s="4" t="s">
        <v>1706</v>
      </c>
      <c r="E348" s="4" t="s">
        <v>224</v>
      </c>
      <c r="F348" s="4" t="s">
        <v>1707</v>
      </c>
      <c r="G348" s="4"/>
      <c r="H348" s="26" t="s">
        <v>1720</v>
      </c>
      <c r="I348" s="26" t="s">
        <v>453</v>
      </c>
      <c r="J348" s="26" t="s">
        <v>1721</v>
      </c>
      <c r="K348" s="28">
        <f t="shared" si="15"/>
        <v>62.35</v>
      </c>
      <c r="L348" s="32"/>
      <c r="M348" s="30">
        <f t="shared" si="16"/>
        <v>62.35</v>
      </c>
      <c r="N348" s="30">
        <f t="shared" si="17"/>
        <v>24.94</v>
      </c>
      <c r="O348" s="31">
        <v>4</v>
      </c>
    </row>
    <row r="349" s="15" customFormat="1" spans="1:15">
      <c r="A349" s="23" t="s">
        <v>1722</v>
      </c>
      <c r="B349" s="24" t="s">
        <v>1723</v>
      </c>
      <c r="C349" s="25" t="s">
        <v>38</v>
      </c>
      <c r="D349" s="4" t="s">
        <v>1706</v>
      </c>
      <c r="E349" s="4" t="s">
        <v>224</v>
      </c>
      <c r="F349" s="4" t="s">
        <v>1707</v>
      </c>
      <c r="G349" s="4"/>
      <c r="H349" s="26" t="s">
        <v>1019</v>
      </c>
      <c r="I349" s="26" t="s">
        <v>24</v>
      </c>
      <c r="J349" s="26" t="s">
        <v>1724</v>
      </c>
      <c r="K349" s="28">
        <f t="shared" si="15"/>
        <v>61.4666666666667</v>
      </c>
      <c r="L349" s="32"/>
      <c r="M349" s="30">
        <f t="shared" si="16"/>
        <v>61.4666666666667</v>
      </c>
      <c r="N349" s="30">
        <f t="shared" si="17"/>
        <v>24.5866666666667</v>
      </c>
      <c r="O349" s="31">
        <v>5</v>
      </c>
    </row>
    <row r="350" s="15" customFormat="1" spans="1:15">
      <c r="A350" s="23" t="s">
        <v>1725</v>
      </c>
      <c r="B350" s="24" t="s">
        <v>1726</v>
      </c>
      <c r="C350" s="25" t="s">
        <v>19</v>
      </c>
      <c r="D350" s="4" t="s">
        <v>1706</v>
      </c>
      <c r="E350" s="4" t="s">
        <v>224</v>
      </c>
      <c r="F350" s="4" t="s">
        <v>1707</v>
      </c>
      <c r="G350" s="4"/>
      <c r="H350" s="26" t="s">
        <v>1727</v>
      </c>
      <c r="I350" s="26" t="s">
        <v>187</v>
      </c>
      <c r="J350" s="26" t="s">
        <v>1728</v>
      </c>
      <c r="K350" s="28">
        <f t="shared" si="15"/>
        <v>61.1866666666667</v>
      </c>
      <c r="L350" s="32"/>
      <c r="M350" s="30">
        <f t="shared" si="16"/>
        <v>61.1866666666667</v>
      </c>
      <c r="N350" s="30">
        <f t="shared" si="17"/>
        <v>24.4746666666667</v>
      </c>
      <c r="O350" s="31">
        <v>6</v>
      </c>
    </row>
    <row r="351" s="15" customFormat="1" spans="1:15">
      <c r="A351" s="23" t="s">
        <v>1729</v>
      </c>
      <c r="B351" s="24" t="s">
        <v>1730</v>
      </c>
      <c r="C351" s="25" t="s">
        <v>19</v>
      </c>
      <c r="D351" s="4" t="s">
        <v>1706</v>
      </c>
      <c r="E351" s="4" t="s">
        <v>224</v>
      </c>
      <c r="F351" s="4" t="s">
        <v>1707</v>
      </c>
      <c r="G351" s="4"/>
      <c r="H351" s="26" t="s">
        <v>1731</v>
      </c>
      <c r="I351" s="26" t="s">
        <v>463</v>
      </c>
      <c r="J351" s="26" t="s">
        <v>1732</v>
      </c>
      <c r="K351" s="28">
        <f t="shared" si="15"/>
        <v>60.6166666666667</v>
      </c>
      <c r="L351" s="32"/>
      <c r="M351" s="30">
        <f t="shared" si="16"/>
        <v>60.6166666666667</v>
      </c>
      <c r="N351" s="30">
        <f t="shared" si="17"/>
        <v>24.2466666666667</v>
      </c>
      <c r="O351" s="31">
        <v>7</v>
      </c>
    </row>
    <row r="352" s="15" customFormat="1" spans="1:15">
      <c r="A352" s="23" t="s">
        <v>1733</v>
      </c>
      <c r="B352" s="24" t="s">
        <v>1734</v>
      </c>
      <c r="C352" s="25" t="s">
        <v>19</v>
      </c>
      <c r="D352" s="4" t="s">
        <v>1706</v>
      </c>
      <c r="E352" s="4" t="s">
        <v>224</v>
      </c>
      <c r="F352" s="4" t="s">
        <v>1707</v>
      </c>
      <c r="G352" s="4"/>
      <c r="H352" s="26" t="s">
        <v>583</v>
      </c>
      <c r="I352" s="26" t="s">
        <v>237</v>
      </c>
      <c r="J352" s="26" t="s">
        <v>1735</v>
      </c>
      <c r="K352" s="28">
        <f t="shared" si="15"/>
        <v>60.5</v>
      </c>
      <c r="L352" s="32"/>
      <c r="M352" s="30">
        <f t="shared" si="16"/>
        <v>60.5</v>
      </c>
      <c r="N352" s="30">
        <f t="shared" si="17"/>
        <v>24.2</v>
      </c>
      <c r="O352" s="31">
        <v>8</v>
      </c>
    </row>
    <row r="353" s="15" customFormat="1" spans="1:15">
      <c r="A353" s="23" t="s">
        <v>1736</v>
      </c>
      <c r="B353" s="24" t="s">
        <v>1737</v>
      </c>
      <c r="C353" s="25" t="s">
        <v>38</v>
      </c>
      <c r="D353" s="4" t="s">
        <v>1706</v>
      </c>
      <c r="E353" s="4" t="s">
        <v>224</v>
      </c>
      <c r="F353" s="4" t="s">
        <v>1707</v>
      </c>
      <c r="G353" s="4"/>
      <c r="H353" s="26" t="s">
        <v>1065</v>
      </c>
      <c r="I353" s="26" t="s">
        <v>163</v>
      </c>
      <c r="J353" s="26" t="s">
        <v>1738</v>
      </c>
      <c r="K353" s="28">
        <f t="shared" si="15"/>
        <v>60.3333333333333</v>
      </c>
      <c r="L353" s="32"/>
      <c r="M353" s="30">
        <f t="shared" si="16"/>
        <v>60.3333333333333</v>
      </c>
      <c r="N353" s="30">
        <f t="shared" si="17"/>
        <v>24.1333333333333</v>
      </c>
      <c r="O353" s="31">
        <v>9</v>
      </c>
    </row>
    <row r="354" s="15" customFormat="1" spans="1:15">
      <c r="A354" s="23" t="s">
        <v>1739</v>
      </c>
      <c r="B354" s="24" t="s">
        <v>1740</v>
      </c>
      <c r="C354" s="25" t="s">
        <v>38</v>
      </c>
      <c r="D354" s="4" t="s">
        <v>1741</v>
      </c>
      <c r="E354" s="4" t="s">
        <v>224</v>
      </c>
      <c r="F354" s="4" t="s">
        <v>1742</v>
      </c>
      <c r="G354" s="4">
        <v>1</v>
      </c>
      <c r="H354" s="26" t="s">
        <v>1743</v>
      </c>
      <c r="I354" s="26" t="s">
        <v>903</v>
      </c>
      <c r="J354" s="26" t="s">
        <v>1744</v>
      </c>
      <c r="K354" s="28">
        <f t="shared" si="15"/>
        <v>59.1233333333333</v>
      </c>
      <c r="L354" s="32"/>
      <c r="M354" s="30">
        <f t="shared" si="16"/>
        <v>59.1233333333333</v>
      </c>
      <c r="N354" s="30">
        <f t="shared" si="17"/>
        <v>23.6493333333333</v>
      </c>
      <c r="O354" s="31">
        <v>1</v>
      </c>
    </row>
    <row r="355" s="15" customFormat="1" spans="1:15">
      <c r="A355" s="23" t="s">
        <v>1745</v>
      </c>
      <c r="B355" s="24" t="s">
        <v>1746</v>
      </c>
      <c r="C355" s="25" t="s">
        <v>38</v>
      </c>
      <c r="D355" s="4" t="s">
        <v>1741</v>
      </c>
      <c r="E355" s="4" t="s">
        <v>224</v>
      </c>
      <c r="F355" s="4" t="s">
        <v>1742</v>
      </c>
      <c r="G355" s="4"/>
      <c r="H355" s="26" t="s">
        <v>357</v>
      </c>
      <c r="I355" s="26" t="s">
        <v>453</v>
      </c>
      <c r="J355" s="26" t="s">
        <v>1747</v>
      </c>
      <c r="K355" s="28">
        <f t="shared" si="15"/>
        <v>58.7166666666667</v>
      </c>
      <c r="L355" s="32"/>
      <c r="M355" s="30">
        <f t="shared" si="16"/>
        <v>58.7166666666667</v>
      </c>
      <c r="N355" s="30">
        <f t="shared" si="17"/>
        <v>23.4866666666667</v>
      </c>
      <c r="O355" s="31">
        <v>2</v>
      </c>
    </row>
    <row r="356" s="15" customFormat="1" spans="1:15">
      <c r="A356" s="23" t="s">
        <v>1748</v>
      </c>
      <c r="B356" s="24" t="s">
        <v>1749</v>
      </c>
      <c r="C356" s="25" t="s">
        <v>19</v>
      </c>
      <c r="D356" s="4" t="s">
        <v>1741</v>
      </c>
      <c r="E356" s="4" t="s">
        <v>224</v>
      </c>
      <c r="F356" s="4" t="s">
        <v>1742</v>
      </c>
      <c r="G356" s="4"/>
      <c r="H356" s="26" t="s">
        <v>1750</v>
      </c>
      <c r="I356" s="26" t="s">
        <v>603</v>
      </c>
      <c r="J356" s="26" t="s">
        <v>1751</v>
      </c>
      <c r="K356" s="28">
        <f t="shared" si="15"/>
        <v>58.2133333333333</v>
      </c>
      <c r="L356" s="32"/>
      <c r="M356" s="30">
        <f t="shared" si="16"/>
        <v>58.2133333333333</v>
      </c>
      <c r="N356" s="30">
        <f t="shared" si="17"/>
        <v>23.2853333333333</v>
      </c>
      <c r="O356" s="31">
        <v>3</v>
      </c>
    </row>
    <row r="357" s="15" customFormat="1" spans="1:15">
      <c r="A357" s="23" t="s">
        <v>1752</v>
      </c>
      <c r="B357" s="24" t="s">
        <v>1753</v>
      </c>
      <c r="C357" s="25" t="s">
        <v>38</v>
      </c>
      <c r="D357" s="4" t="s">
        <v>1754</v>
      </c>
      <c r="E357" s="4" t="s">
        <v>1755</v>
      </c>
      <c r="F357" s="4" t="s">
        <v>1756</v>
      </c>
      <c r="G357" s="4">
        <v>1</v>
      </c>
      <c r="H357" s="26" t="s">
        <v>1757</v>
      </c>
      <c r="I357" s="26" t="s">
        <v>42</v>
      </c>
      <c r="J357" s="26" t="s">
        <v>1758</v>
      </c>
      <c r="K357" s="28">
        <f t="shared" si="15"/>
        <v>71.22</v>
      </c>
      <c r="L357" s="32"/>
      <c r="M357" s="30">
        <f t="shared" si="16"/>
        <v>71.22</v>
      </c>
      <c r="N357" s="30">
        <f t="shared" si="17"/>
        <v>28.488</v>
      </c>
      <c r="O357" s="31">
        <v>1</v>
      </c>
    </row>
    <row r="358" s="15" customFormat="1" spans="1:15">
      <c r="A358" s="23" t="s">
        <v>1759</v>
      </c>
      <c r="B358" s="24" t="s">
        <v>1760</v>
      </c>
      <c r="C358" s="25" t="s">
        <v>19</v>
      </c>
      <c r="D358" s="4" t="s">
        <v>1754</v>
      </c>
      <c r="E358" s="4" t="s">
        <v>1755</v>
      </c>
      <c r="F358" s="4" t="s">
        <v>1756</v>
      </c>
      <c r="G358" s="4"/>
      <c r="H358" s="26" t="s">
        <v>1761</v>
      </c>
      <c r="I358" s="26" t="s">
        <v>52</v>
      </c>
      <c r="J358" s="26" t="s">
        <v>233</v>
      </c>
      <c r="K358" s="28">
        <f t="shared" si="15"/>
        <v>65.6966666666667</v>
      </c>
      <c r="L358" s="32"/>
      <c r="M358" s="30">
        <f t="shared" si="16"/>
        <v>65.6966666666667</v>
      </c>
      <c r="N358" s="30">
        <f t="shared" si="17"/>
        <v>26.2786666666667</v>
      </c>
      <c r="O358" s="31">
        <v>2</v>
      </c>
    </row>
    <row r="359" s="15" customFormat="1" spans="1:15">
      <c r="A359" s="23" t="s">
        <v>1762</v>
      </c>
      <c r="B359" s="24" t="s">
        <v>1763</v>
      </c>
      <c r="C359" s="25" t="s">
        <v>19</v>
      </c>
      <c r="D359" s="4" t="s">
        <v>1754</v>
      </c>
      <c r="E359" s="4" t="s">
        <v>1755</v>
      </c>
      <c r="F359" s="4" t="s">
        <v>1756</v>
      </c>
      <c r="G359" s="4"/>
      <c r="H359" s="26" t="s">
        <v>1559</v>
      </c>
      <c r="I359" s="26" t="s">
        <v>119</v>
      </c>
      <c r="J359" s="26" t="s">
        <v>1764</v>
      </c>
      <c r="K359" s="28">
        <f t="shared" si="15"/>
        <v>65.2366666666667</v>
      </c>
      <c r="L359" s="32"/>
      <c r="M359" s="30">
        <f t="shared" si="16"/>
        <v>65.2366666666667</v>
      </c>
      <c r="N359" s="30">
        <f t="shared" si="17"/>
        <v>26.0946666666667</v>
      </c>
      <c r="O359" s="31">
        <v>3</v>
      </c>
    </row>
    <row r="360" s="15" customFormat="1" spans="1:15">
      <c r="A360" s="23" t="s">
        <v>1765</v>
      </c>
      <c r="B360" s="24" t="s">
        <v>1766</v>
      </c>
      <c r="C360" s="25" t="s">
        <v>38</v>
      </c>
      <c r="D360" s="4" t="s">
        <v>1754</v>
      </c>
      <c r="E360" s="4" t="s">
        <v>1767</v>
      </c>
      <c r="F360" s="4" t="s">
        <v>1768</v>
      </c>
      <c r="G360" s="4">
        <v>2</v>
      </c>
      <c r="H360" s="26" t="s">
        <v>1769</v>
      </c>
      <c r="I360" s="26" t="s">
        <v>1770</v>
      </c>
      <c r="J360" s="26" t="s">
        <v>1771</v>
      </c>
      <c r="K360" s="28">
        <f t="shared" si="15"/>
        <v>76.7633333333333</v>
      </c>
      <c r="L360" s="32"/>
      <c r="M360" s="30">
        <f t="shared" si="16"/>
        <v>76.7633333333333</v>
      </c>
      <c r="N360" s="30">
        <f t="shared" si="17"/>
        <v>30.7053333333333</v>
      </c>
      <c r="O360" s="31">
        <v>1</v>
      </c>
    </row>
    <row r="361" s="15" customFormat="1" spans="1:15">
      <c r="A361" s="23" t="s">
        <v>1772</v>
      </c>
      <c r="B361" s="24" t="s">
        <v>1773</v>
      </c>
      <c r="C361" s="25" t="s">
        <v>38</v>
      </c>
      <c r="D361" s="4" t="s">
        <v>1754</v>
      </c>
      <c r="E361" s="4" t="s">
        <v>1767</v>
      </c>
      <c r="F361" s="4" t="s">
        <v>1768</v>
      </c>
      <c r="G361" s="4"/>
      <c r="H361" s="26" t="s">
        <v>1497</v>
      </c>
      <c r="I361" s="26" t="s">
        <v>1147</v>
      </c>
      <c r="J361" s="26" t="s">
        <v>1774</v>
      </c>
      <c r="K361" s="28">
        <f t="shared" si="15"/>
        <v>72.67</v>
      </c>
      <c r="L361" s="32"/>
      <c r="M361" s="30">
        <f t="shared" si="16"/>
        <v>72.67</v>
      </c>
      <c r="N361" s="30">
        <f t="shared" si="17"/>
        <v>29.068</v>
      </c>
      <c r="O361" s="31">
        <v>2</v>
      </c>
    </row>
    <row r="362" s="15" customFormat="1" spans="1:15">
      <c r="A362" s="23" t="s">
        <v>1775</v>
      </c>
      <c r="B362" s="24" t="s">
        <v>1776</v>
      </c>
      <c r="C362" s="25" t="s">
        <v>38</v>
      </c>
      <c r="D362" s="4" t="s">
        <v>1754</v>
      </c>
      <c r="E362" s="4" t="s">
        <v>1767</v>
      </c>
      <c r="F362" s="4" t="s">
        <v>1768</v>
      </c>
      <c r="G362" s="4"/>
      <c r="H362" s="26" t="s">
        <v>1777</v>
      </c>
      <c r="I362" s="26" t="s">
        <v>29</v>
      </c>
      <c r="J362" s="26" t="s">
        <v>1778</v>
      </c>
      <c r="K362" s="28">
        <f t="shared" si="15"/>
        <v>69.9933333333333</v>
      </c>
      <c r="L362" s="32"/>
      <c r="M362" s="30">
        <f t="shared" si="16"/>
        <v>69.9933333333333</v>
      </c>
      <c r="N362" s="30">
        <f t="shared" si="17"/>
        <v>27.9973333333333</v>
      </c>
      <c r="O362" s="31">
        <v>3</v>
      </c>
    </row>
    <row r="363" s="15" customFormat="1" spans="1:15">
      <c r="A363" s="23" t="s">
        <v>1779</v>
      </c>
      <c r="B363" s="24" t="s">
        <v>1780</v>
      </c>
      <c r="C363" s="25" t="s">
        <v>38</v>
      </c>
      <c r="D363" s="4" t="s">
        <v>1754</v>
      </c>
      <c r="E363" s="4" t="s">
        <v>1767</v>
      </c>
      <c r="F363" s="4" t="s">
        <v>1768</v>
      </c>
      <c r="G363" s="4"/>
      <c r="H363" s="26" t="s">
        <v>1781</v>
      </c>
      <c r="I363" s="26" t="s">
        <v>1031</v>
      </c>
      <c r="J363" s="26" t="s">
        <v>1782</v>
      </c>
      <c r="K363" s="28">
        <f t="shared" si="15"/>
        <v>67.2833333333333</v>
      </c>
      <c r="L363" s="32"/>
      <c r="M363" s="30">
        <f t="shared" si="16"/>
        <v>67.2833333333333</v>
      </c>
      <c r="N363" s="30">
        <f t="shared" si="17"/>
        <v>26.9133333333333</v>
      </c>
      <c r="O363" s="31">
        <v>4</v>
      </c>
    </row>
    <row r="364" s="15" customFormat="1" spans="1:15">
      <c r="A364" s="23" t="s">
        <v>1783</v>
      </c>
      <c r="B364" s="24" t="s">
        <v>1784</v>
      </c>
      <c r="C364" s="25" t="s">
        <v>19</v>
      </c>
      <c r="D364" s="4" t="s">
        <v>1754</v>
      </c>
      <c r="E364" s="4" t="s">
        <v>1767</v>
      </c>
      <c r="F364" s="4" t="s">
        <v>1768</v>
      </c>
      <c r="G364" s="4"/>
      <c r="H364" s="26" t="s">
        <v>1785</v>
      </c>
      <c r="I364" s="26" t="s">
        <v>903</v>
      </c>
      <c r="J364" s="26" t="s">
        <v>991</v>
      </c>
      <c r="K364" s="28">
        <f t="shared" si="15"/>
        <v>67.1966666666667</v>
      </c>
      <c r="L364" s="32"/>
      <c r="M364" s="30">
        <f t="shared" si="16"/>
        <v>67.1966666666667</v>
      </c>
      <c r="N364" s="30">
        <f t="shared" si="17"/>
        <v>26.8786666666667</v>
      </c>
      <c r="O364" s="31">
        <v>5</v>
      </c>
    </row>
    <row r="365" s="15" customFormat="1" spans="1:15">
      <c r="A365" s="23" t="s">
        <v>1786</v>
      </c>
      <c r="B365" s="24" t="s">
        <v>1787</v>
      </c>
      <c r="C365" s="25" t="s">
        <v>38</v>
      </c>
      <c r="D365" s="4" t="s">
        <v>1754</v>
      </c>
      <c r="E365" s="4" t="s">
        <v>1767</v>
      </c>
      <c r="F365" s="4" t="s">
        <v>1768</v>
      </c>
      <c r="G365" s="4"/>
      <c r="H365" s="26" t="s">
        <v>1788</v>
      </c>
      <c r="I365" s="26" t="s">
        <v>479</v>
      </c>
      <c r="J365" s="26" t="s">
        <v>1789</v>
      </c>
      <c r="K365" s="28">
        <f t="shared" si="15"/>
        <v>66.9466666666667</v>
      </c>
      <c r="L365" s="32"/>
      <c r="M365" s="30">
        <f t="shared" si="16"/>
        <v>66.9466666666667</v>
      </c>
      <c r="N365" s="30">
        <f t="shared" si="17"/>
        <v>26.7786666666667</v>
      </c>
      <c r="O365" s="31">
        <v>6</v>
      </c>
    </row>
    <row r="366" s="14" customFormat="1" spans="1:15">
      <c r="A366" s="18" t="s">
        <v>1790</v>
      </c>
      <c r="B366" s="19" t="s">
        <v>1791</v>
      </c>
      <c r="C366" s="20" t="s">
        <v>19</v>
      </c>
      <c r="D366" s="21" t="s">
        <v>1754</v>
      </c>
      <c r="E366" s="21" t="s">
        <v>1792</v>
      </c>
      <c r="F366" s="21" t="s">
        <v>1793</v>
      </c>
      <c r="G366" s="21">
        <v>2</v>
      </c>
      <c r="H366" s="33" t="s">
        <v>1794</v>
      </c>
      <c r="I366" s="33" t="s">
        <v>603</v>
      </c>
      <c r="J366" s="33" t="s">
        <v>1795</v>
      </c>
      <c r="K366" s="34">
        <f t="shared" si="15"/>
        <v>64.6166666666667</v>
      </c>
      <c r="L366" s="35"/>
      <c r="M366" s="36">
        <f t="shared" si="16"/>
        <v>64.6166666666667</v>
      </c>
      <c r="N366" s="36">
        <f t="shared" si="17"/>
        <v>25.8466666666667</v>
      </c>
      <c r="O366" s="27">
        <v>1</v>
      </c>
    </row>
    <row r="367" s="14" customFormat="1" spans="1:15">
      <c r="A367" s="18" t="s">
        <v>1796</v>
      </c>
      <c r="B367" s="19" t="s">
        <v>1797</v>
      </c>
      <c r="C367" s="20" t="s">
        <v>38</v>
      </c>
      <c r="D367" s="21" t="s">
        <v>1754</v>
      </c>
      <c r="E367" s="21" t="s">
        <v>1792</v>
      </c>
      <c r="F367" s="21" t="s">
        <v>1793</v>
      </c>
      <c r="G367" s="21"/>
      <c r="H367" s="33" t="s">
        <v>1798</v>
      </c>
      <c r="I367" s="33" t="s">
        <v>261</v>
      </c>
      <c r="J367" s="33" t="s">
        <v>1721</v>
      </c>
      <c r="K367" s="34">
        <f t="shared" si="15"/>
        <v>62.35</v>
      </c>
      <c r="L367" s="35"/>
      <c r="M367" s="36">
        <f t="shared" si="16"/>
        <v>62.35</v>
      </c>
      <c r="N367" s="36">
        <f t="shared" si="17"/>
        <v>24.94</v>
      </c>
      <c r="O367" s="27">
        <v>2</v>
      </c>
    </row>
    <row r="368" s="14" customFormat="1" spans="1:15">
      <c r="A368" s="18" t="s">
        <v>1799</v>
      </c>
      <c r="B368" s="19" t="s">
        <v>1800</v>
      </c>
      <c r="C368" s="20" t="s">
        <v>19</v>
      </c>
      <c r="D368" s="21" t="s">
        <v>1754</v>
      </c>
      <c r="E368" s="21" t="s">
        <v>1792</v>
      </c>
      <c r="F368" s="21" t="s">
        <v>1793</v>
      </c>
      <c r="G368" s="21"/>
      <c r="H368" s="33" t="s">
        <v>1801</v>
      </c>
      <c r="I368" s="33" t="s">
        <v>1802</v>
      </c>
      <c r="J368" s="33" t="s">
        <v>1803</v>
      </c>
      <c r="K368" s="34">
        <f t="shared" si="15"/>
        <v>61.4366666666667</v>
      </c>
      <c r="L368" s="35"/>
      <c r="M368" s="36">
        <f t="shared" si="16"/>
        <v>61.4366666666667</v>
      </c>
      <c r="N368" s="36">
        <f t="shared" si="17"/>
        <v>24.5746666666667</v>
      </c>
      <c r="O368" s="27">
        <v>3</v>
      </c>
    </row>
    <row r="369" s="14" customFormat="1" spans="1:15">
      <c r="A369" s="18" t="s">
        <v>1804</v>
      </c>
      <c r="B369" s="19" t="s">
        <v>1805</v>
      </c>
      <c r="C369" s="20" t="s">
        <v>19</v>
      </c>
      <c r="D369" s="21" t="s">
        <v>1754</v>
      </c>
      <c r="E369" s="21" t="s">
        <v>1792</v>
      </c>
      <c r="F369" s="21" t="s">
        <v>1793</v>
      </c>
      <c r="G369" s="21"/>
      <c r="H369" s="33" t="s">
        <v>555</v>
      </c>
      <c r="I369" s="33" t="s">
        <v>853</v>
      </c>
      <c r="J369" s="33" t="s">
        <v>1806</v>
      </c>
      <c r="K369" s="34">
        <f t="shared" si="15"/>
        <v>55.7033333333333</v>
      </c>
      <c r="L369" s="35"/>
      <c r="M369" s="36">
        <f t="shared" si="16"/>
        <v>55.7033333333333</v>
      </c>
      <c r="N369" s="36">
        <f t="shared" si="17"/>
        <v>22.2813333333333</v>
      </c>
      <c r="O369" s="27">
        <v>4</v>
      </c>
    </row>
    <row r="370" s="15" customFormat="1" spans="1:15">
      <c r="A370" s="23" t="s">
        <v>1807</v>
      </c>
      <c r="B370" s="24" t="s">
        <v>1808</v>
      </c>
      <c r="C370" s="25" t="s">
        <v>38</v>
      </c>
      <c r="D370" s="4" t="s">
        <v>1754</v>
      </c>
      <c r="E370" s="4" t="s">
        <v>1809</v>
      </c>
      <c r="F370" s="4" t="s">
        <v>1810</v>
      </c>
      <c r="G370" s="4">
        <v>2</v>
      </c>
      <c r="H370" s="26" t="s">
        <v>1811</v>
      </c>
      <c r="I370" s="26" t="s">
        <v>1812</v>
      </c>
      <c r="J370" s="26" t="s">
        <v>1813</v>
      </c>
      <c r="K370" s="28">
        <f t="shared" si="15"/>
        <v>75.6133333333333</v>
      </c>
      <c r="L370" s="32"/>
      <c r="M370" s="30">
        <f t="shared" si="16"/>
        <v>75.6133333333333</v>
      </c>
      <c r="N370" s="30">
        <f t="shared" si="17"/>
        <v>30.2453333333333</v>
      </c>
      <c r="O370" s="31">
        <v>1</v>
      </c>
    </row>
    <row r="371" s="15" customFormat="1" spans="1:15">
      <c r="A371" s="23" t="s">
        <v>1814</v>
      </c>
      <c r="B371" s="24" t="s">
        <v>1815</v>
      </c>
      <c r="C371" s="25" t="s">
        <v>38</v>
      </c>
      <c r="D371" s="4" t="s">
        <v>1754</v>
      </c>
      <c r="E371" s="4" t="s">
        <v>1809</v>
      </c>
      <c r="F371" s="4" t="s">
        <v>1810</v>
      </c>
      <c r="G371" s="4"/>
      <c r="H371" s="26" t="s">
        <v>1816</v>
      </c>
      <c r="I371" s="26" t="s">
        <v>1817</v>
      </c>
      <c r="J371" s="26" t="s">
        <v>1818</v>
      </c>
      <c r="K371" s="28">
        <f t="shared" si="15"/>
        <v>75.5733333333333</v>
      </c>
      <c r="L371" s="32"/>
      <c r="M371" s="30">
        <f t="shared" si="16"/>
        <v>75.5733333333333</v>
      </c>
      <c r="N371" s="30">
        <f t="shared" si="17"/>
        <v>30.2293333333333</v>
      </c>
      <c r="O371" s="31">
        <v>2</v>
      </c>
    </row>
    <row r="372" s="15" customFormat="1" spans="1:15">
      <c r="A372" s="23" t="s">
        <v>1819</v>
      </c>
      <c r="B372" s="24" t="s">
        <v>1820</v>
      </c>
      <c r="C372" s="25" t="s">
        <v>38</v>
      </c>
      <c r="D372" s="4" t="s">
        <v>1754</v>
      </c>
      <c r="E372" s="4" t="s">
        <v>1809</v>
      </c>
      <c r="F372" s="4" t="s">
        <v>1810</v>
      </c>
      <c r="G372" s="4"/>
      <c r="H372" s="26" t="s">
        <v>1811</v>
      </c>
      <c r="I372" s="26" t="s">
        <v>912</v>
      </c>
      <c r="J372" s="26" t="s">
        <v>1821</v>
      </c>
      <c r="K372" s="28">
        <f t="shared" si="15"/>
        <v>74.6133333333333</v>
      </c>
      <c r="L372" s="32"/>
      <c r="M372" s="30">
        <f t="shared" si="16"/>
        <v>74.6133333333333</v>
      </c>
      <c r="N372" s="30">
        <f t="shared" si="17"/>
        <v>29.8453333333333</v>
      </c>
      <c r="O372" s="31">
        <v>3</v>
      </c>
    </row>
    <row r="373" s="15" customFormat="1" spans="1:15">
      <c r="A373" s="23" t="s">
        <v>1822</v>
      </c>
      <c r="B373" s="24" t="s">
        <v>1823</v>
      </c>
      <c r="C373" s="25" t="s">
        <v>38</v>
      </c>
      <c r="D373" s="4" t="s">
        <v>1754</v>
      </c>
      <c r="E373" s="4" t="s">
        <v>1809</v>
      </c>
      <c r="F373" s="4" t="s">
        <v>1810</v>
      </c>
      <c r="G373" s="4"/>
      <c r="H373" s="26" t="s">
        <v>1824</v>
      </c>
      <c r="I373" s="26" t="s">
        <v>1825</v>
      </c>
      <c r="J373" s="26" t="s">
        <v>1826</v>
      </c>
      <c r="K373" s="28">
        <f t="shared" si="15"/>
        <v>73.6266666666667</v>
      </c>
      <c r="L373" s="32"/>
      <c r="M373" s="30">
        <f t="shared" si="16"/>
        <v>73.6266666666667</v>
      </c>
      <c r="N373" s="30">
        <f t="shared" si="17"/>
        <v>29.4506666666667</v>
      </c>
      <c r="O373" s="31">
        <v>4</v>
      </c>
    </row>
    <row r="374" s="15" customFormat="1" spans="1:15">
      <c r="A374" s="23" t="s">
        <v>1827</v>
      </c>
      <c r="B374" s="24" t="s">
        <v>1828</v>
      </c>
      <c r="C374" s="25" t="s">
        <v>38</v>
      </c>
      <c r="D374" s="4" t="s">
        <v>1754</v>
      </c>
      <c r="E374" s="4" t="s">
        <v>1809</v>
      </c>
      <c r="F374" s="4" t="s">
        <v>1810</v>
      </c>
      <c r="G374" s="4"/>
      <c r="H374" s="26" t="s">
        <v>1829</v>
      </c>
      <c r="I374" s="26" t="s">
        <v>422</v>
      </c>
      <c r="J374" s="26" t="s">
        <v>1830</v>
      </c>
      <c r="K374" s="28">
        <f t="shared" si="15"/>
        <v>72.88</v>
      </c>
      <c r="L374" s="32"/>
      <c r="M374" s="30">
        <f t="shared" si="16"/>
        <v>72.88</v>
      </c>
      <c r="N374" s="30">
        <f t="shared" si="17"/>
        <v>29.152</v>
      </c>
      <c r="O374" s="31">
        <v>5</v>
      </c>
    </row>
    <row r="375" s="15" customFormat="1" spans="1:15">
      <c r="A375" s="23" t="s">
        <v>1831</v>
      </c>
      <c r="B375" s="24" t="s">
        <v>1832</v>
      </c>
      <c r="C375" s="25" t="s">
        <v>38</v>
      </c>
      <c r="D375" s="4" t="s">
        <v>1754</v>
      </c>
      <c r="E375" s="4" t="s">
        <v>1809</v>
      </c>
      <c r="F375" s="4" t="s">
        <v>1810</v>
      </c>
      <c r="G375" s="4"/>
      <c r="H375" s="26" t="s">
        <v>1833</v>
      </c>
      <c r="I375" s="26" t="s">
        <v>1825</v>
      </c>
      <c r="J375" s="26" t="s">
        <v>1834</v>
      </c>
      <c r="K375" s="28">
        <f t="shared" si="15"/>
        <v>72.71</v>
      </c>
      <c r="L375" s="32"/>
      <c r="M375" s="30">
        <f t="shared" si="16"/>
        <v>72.71</v>
      </c>
      <c r="N375" s="30">
        <f t="shared" si="17"/>
        <v>29.084</v>
      </c>
      <c r="O375" s="31">
        <v>6</v>
      </c>
    </row>
    <row r="376" s="14" customFormat="1" spans="1:15">
      <c r="A376" s="18" t="s">
        <v>1835</v>
      </c>
      <c r="B376" s="19" t="s">
        <v>1836</v>
      </c>
      <c r="C376" s="20" t="s">
        <v>38</v>
      </c>
      <c r="D376" s="21" t="s">
        <v>1754</v>
      </c>
      <c r="E376" s="21" t="s">
        <v>1837</v>
      </c>
      <c r="F376" s="21" t="s">
        <v>1838</v>
      </c>
      <c r="G376" s="21">
        <v>1</v>
      </c>
      <c r="H376" s="33" t="s">
        <v>1839</v>
      </c>
      <c r="I376" s="33" t="s">
        <v>1840</v>
      </c>
      <c r="J376" s="33" t="s">
        <v>1841</v>
      </c>
      <c r="K376" s="34">
        <f t="shared" si="15"/>
        <v>60.1366666666667</v>
      </c>
      <c r="L376" s="35"/>
      <c r="M376" s="36">
        <f t="shared" si="16"/>
        <v>60.1366666666667</v>
      </c>
      <c r="N376" s="36">
        <f t="shared" si="17"/>
        <v>24.0546666666667</v>
      </c>
      <c r="O376" s="27">
        <v>1</v>
      </c>
    </row>
    <row r="377" s="14" customFormat="1" spans="1:15">
      <c r="A377" s="18" t="s">
        <v>1842</v>
      </c>
      <c r="B377" s="19" t="s">
        <v>1843</v>
      </c>
      <c r="C377" s="20" t="s">
        <v>19</v>
      </c>
      <c r="D377" s="21" t="s">
        <v>1844</v>
      </c>
      <c r="E377" s="21" t="s">
        <v>1755</v>
      </c>
      <c r="F377" s="21" t="s">
        <v>1845</v>
      </c>
      <c r="G377" s="21">
        <v>1</v>
      </c>
      <c r="H377" s="33" t="s">
        <v>1846</v>
      </c>
      <c r="I377" s="33" t="s">
        <v>1847</v>
      </c>
      <c r="J377" s="33" t="s">
        <v>1848</v>
      </c>
      <c r="K377" s="34">
        <f t="shared" si="15"/>
        <v>60.9733333333333</v>
      </c>
      <c r="L377" s="35"/>
      <c r="M377" s="36">
        <f t="shared" si="16"/>
        <v>60.9733333333333</v>
      </c>
      <c r="N377" s="36">
        <f t="shared" si="17"/>
        <v>24.3893333333333</v>
      </c>
      <c r="O377" s="27">
        <v>1</v>
      </c>
    </row>
    <row r="378" s="14" customFormat="1" spans="1:15">
      <c r="A378" s="18" t="s">
        <v>1849</v>
      </c>
      <c r="B378" s="19" t="s">
        <v>1850</v>
      </c>
      <c r="C378" s="20" t="s">
        <v>38</v>
      </c>
      <c r="D378" s="21" t="s">
        <v>1844</v>
      </c>
      <c r="E378" s="21" t="s">
        <v>1755</v>
      </c>
      <c r="F378" s="21" t="s">
        <v>1845</v>
      </c>
      <c r="G378" s="21"/>
      <c r="H378" s="33" t="s">
        <v>1851</v>
      </c>
      <c r="I378" s="33" t="s">
        <v>626</v>
      </c>
      <c r="J378" s="33" t="s">
        <v>1852</v>
      </c>
      <c r="K378" s="34">
        <f t="shared" si="15"/>
        <v>59.85</v>
      </c>
      <c r="L378" s="35"/>
      <c r="M378" s="36">
        <f t="shared" si="16"/>
        <v>59.85</v>
      </c>
      <c r="N378" s="36">
        <f t="shared" si="17"/>
        <v>23.94</v>
      </c>
      <c r="O378" s="27">
        <v>2</v>
      </c>
    </row>
    <row r="379" s="15" customFormat="1" spans="1:15">
      <c r="A379" s="23" t="s">
        <v>1853</v>
      </c>
      <c r="B379" s="24" t="s">
        <v>1854</v>
      </c>
      <c r="C379" s="25" t="s">
        <v>38</v>
      </c>
      <c r="D379" s="4" t="s">
        <v>1844</v>
      </c>
      <c r="E379" s="4" t="s">
        <v>1767</v>
      </c>
      <c r="F379" s="4" t="s">
        <v>1855</v>
      </c>
      <c r="G379" s="4">
        <v>2</v>
      </c>
      <c r="H379" s="26" t="s">
        <v>1856</v>
      </c>
      <c r="I379" s="26" t="s">
        <v>463</v>
      </c>
      <c r="J379" s="26" t="s">
        <v>1857</v>
      </c>
      <c r="K379" s="28">
        <f t="shared" si="15"/>
        <v>67.5333333333333</v>
      </c>
      <c r="L379" s="32"/>
      <c r="M379" s="30">
        <f t="shared" si="16"/>
        <v>67.5333333333333</v>
      </c>
      <c r="N379" s="30">
        <f t="shared" si="17"/>
        <v>27.0133333333333</v>
      </c>
      <c r="O379" s="31">
        <v>1</v>
      </c>
    </row>
    <row r="380" s="15" customFormat="1" spans="1:15">
      <c r="A380" s="23" t="s">
        <v>1858</v>
      </c>
      <c r="B380" s="24" t="s">
        <v>1859</v>
      </c>
      <c r="C380" s="25" t="s">
        <v>38</v>
      </c>
      <c r="D380" s="4" t="s">
        <v>1844</v>
      </c>
      <c r="E380" s="4" t="s">
        <v>1767</v>
      </c>
      <c r="F380" s="4" t="s">
        <v>1855</v>
      </c>
      <c r="G380" s="4"/>
      <c r="H380" s="26" t="s">
        <v>526</v>
      </c>
      <c r="I380" s="26" t="s">
        <v>527</v>
      </c>
      <c r="J380" s="26" t="s">
        <v>506</v>
      </c>
      <c r="K380" s="28">
        <f t="shared" si="15"/>
        <v>67.0133333333333</v>
      </c>
      <c r="L380" s="32"/>
      <c r="M380" s="30">
        <f t="shared" si="16"/>
        <v>67.0133333333333</v>
      </c>
      <c r="N380" s="30">
        <f t="shared" si="17"/>
        <v>26.8053333333333</v>
      </c>
      <c r="O380" s="31">
        <v>2</v>
      </c>
    </row>
    <row r="381" s="15" customFormat="1" spans="1:15">
      <c r="A381" s="23" t="s">
        <v>1860</v>
      </c>
      <c r="B381" s="24" t="s">
        <v>1861</v>
      </c>
      <c r="C381" s="25" t="s">
        <v>19</v>
      </c>
      <c r="D381" s="4" t="s">
        <v>1844</v>
      </c>
      <c r="E381" s="4" t="s">
        <v>1767</v>
      </c>
      <c r="F381" s="4" t="s">
        <v>1855</v>
      </c>
      <c r="G381" s="4"/>
      <c r="H381" s="26" t="s">
        <v>1862</v>
      </c>
      <c r="I381" s="26" t="s">
        <v>52</v>
      </c>
      <c r="J381" s="26" t="s">
        <v>1863</v>
      </c>
      <c r="K381" s="28">
        <f t="shared" si="15"/>
        <v>63.2566666666667</v>
      </c>
      <c r="L381" s="32"/>
      <c r="M381" s="30">
        <f t="shared" si="16"/>
        <v>63.2566666666667</v>
      </c>
      <c r="N381" s="30">
        <f t="shared" si="17"/>
        <v>25.3026666666667</v>
      </c>
      <c r="O381" s="31">
        <v>3</v>
      </c>
    </row>
    <row r="382" s="15" customFormat="1" spans="1:15">
      <c r="A382" s="23" t="s">
        <v>1864</v>
      </c>
      <c r="B382" s="24" t="s">
        <v>1865</v>
      </c>
      <c r="C382" s="25" t="s">
        <v>38</v>
      </c>
      <c r="D382" s="4" t="s">
        <v>1844</v>
      </c>
      <c r="E382" s="4" t="s">
        <v>1767</v>
      </c>
      <c r="F382" s="4" t="s">
        <v>1855</v>
      </c>
      <c r="G382" s="4"/>
      <c r="H382" s="26" t="s">
        <v>1731</v>
      </c>
      <c r="I382" s="26" t="s">
        <v>583</v>
      </c>
      <c r="J382" s="26" t="s">
        <v>1866</v>
      </c>
      <c r="K382" s="28">
        <f t="shared" si="15"/>
        <v>60.95</v>
      </c>
      <c r="L382" s="32"/>
      <c r="M382" s="30">
        <f t="shared" si="16"/>
        <v>60.95</v>
      </c>
      <c r="N382" s="30">
        <f t="shared" si="17"/>
        <v>24.38</v>
      </c>
      <c r="O382" s="31">
        <v>4</v>
      </c>
    </row>
    <row r="383" s="15" customFormat="1" spans="1:15">
      <c r="A383" s="23" t="s">
        <v>1867</v>
      </c>
      <c r="B383" s="24" t="s">
        <v>1868</v>
      </c>
      <c r="C383" s="25" t="s">
        <v>38</v>
      </c>
      <c r="D383" s="4" t="s">
        <v>1844</v>
      </c>
      <c r="E383" s="4" t="s">
        <v>1767</v>
      </c>
      <c r="F383" s="4" t="s">
        <v>1855</v>
      </c>
      <c r="G383" s="4"/>
      <c r="H383" s="26" t="s">
        <v>1869</v>
      </c>
      <c r="I383" s="26" t="s">
        <v>1870</v>
      </c>
      <c r="J383" s="26" t="s">
        <v>1871</v>
      </c>
      <c r="K383" s="28">
        <f t="shared" si="15"/>
        <v>59.8166666666667</v>
      </c>
      <c r="L383" s="32"/>
      <c r="M383" s="30">
        <f t="shared" si="16"/>
        <v>59.8166666666667</v>
      </c>
      <c r="N383" s="30">
        <f t="shared" si="17"/>
        <v>23.9266666666667</v>
      </c>
      <c r="O383" s="31">
        <v>5</v>
      </c>
    </row>
    <row r="384" s="14" customFormat="1" spans="1:15">
      <c r="A384" s="18" t="s">
        <v>1872</v>
      </c>
      <c r="B384" s="19" t="s">
        <v>1873</v>
      </c>
      <c r="C384" s="20" t="s">
        <v>19</v>
      </c>
      <c r="D384" s="21" t="s">
        <v>1844</v>
      </c>
      <c r="E384" s="21" t="s">
        <v>1792</v>
      </c>
      <c r="F384" s="21" t="s">
        <v>1874</v>
      </c>
      <c r="G384" s="21">
        <v>2</v>
      </c>
      <c r="H384" s="33" t="s">
        <v>1875</v>
      </c>
      <c r="I384" s="33" t="s">
        <v>1065</v>
      </c>
      <c r="J384" s="33" t="s">
        <v>1876</v>
      </c>
      <c r="K384" s="34">
        <f t="shared" si="15"/>
        <v>62.0333333333333</v>
      </c>
      <c r="L384" s="35"/>
      <c r="M384" s="36">
        <f t="shared" si="16"/>
        <v>62.0333333333333</v>
      </c>
      <c r="N384" s="36">
        <f t="shared" si="17"/>
        <v>24.8133333333333</v>
      </c>
      <c r="O384" s="27">
        <v>1</v>
      </c>
    </row>
    <row r="385" s="14" customFormat="1" spans="1:15">
      <c r="A385" s="18" t="s">
        <v>1877</v>
      </c>
      <c r="B385" s="19" t="s">
        <v>1878</v>
      </c>
      <c r="C385" s="20" t="s">
        <v>19</v>
      </c>
      <c r="D385" s="21" t="s">
        <v>1844</v>
      </c>
      <c r="E385" s="21" t="s">
        <v>1792</v>
      </c>
      <c r="F385" s="21" t="s">
        <v>1874</v>
      </c>
      <c r="G385" s="21"/>
      <c r="H385" s="33" t="s">
        <v>1879</v>
      </c>
      <c r="I385" s="33" t="s">
        <v>124</v>
      </c>
      <c r="J385" s="33" t="s">
        <v>1880</v>
      </c>
      <c r="K385" s="34">
        <f t="shared" si="15"/>
        <v>60.6966666666667</v>
      </c>
      <c r="L385" s="35"/>
      <c r="M385" s="36">
        <f t="shared" si="16"/>
        <v>60.6966666666667</v>
      </c>
      <c r="N385" s="36">
        <f t="shared" si="17"/>
        <v>24.2786666666667</v>
      </c>
      <c r="O385" s="27">
        <v>2</v>
      </c>
    </row>
    <row r="386" s="14" customFormat="1" spans="1:15">
      <c r="A386" s="18" t="s">
        <v>1881</v>
      </c>
      <c r="B386" s="19" t="s">
        <v>1882</v>
      </c>
      <c r="C386" s="20" t="s">
        <v>38</v>
      </c>
      <c r="D386" s="21" t="s">
        <v>1844</v>
      </c>
      <c r="E386" s="21" t="s">
        <v>1792</v>
      </c>
      <c r="F386" s="21" t="s">
        <v>1874</v>
      </c>
      <c r="G386" s="21"/>
      <c r="H386" s="33" t="s">
        <v>1883</v>
      </c>
      <c r="I386" s="33" t="s">
        <v>816</v>
      </c>
      <c r="J386" s="33" t="s">
        <v>1884</v>
      </c>
      <c r="K386" s="34">
        <f t="shared" si="15"/>
        <v>58.9866666666667</v>
      </c>
      <c r="L386" s="35"/>
      <c r="M386" s="36">
        <f t="shared" si="16"/>
        <v>58.9866666666667</v>
      </c>
      <c r="N386" s="36">
        <f t="shared" si="17"/>
        <v>23.5946666666667</v>
      </c>
      <c r="O386" s="27">
        <v>3</v>
      </c>
    </row>
    <row r="387" s="14" customFormat="1" spans="1:15">
      <c r="A387" s="18" t="s">
        <v>1885</v>
      </c>
      <c r="B387" s="19" t="s">
        <v>1886</v>
      </c>
      <c r="C387" s="20" t="s">
        <v>38</v>
      </c>
      <c r="D387" s="21" t="s">
        <v>1844</v>
      </c>
      <c r="E387" s="21" t="s">
        <v>1792</v>
      </c>
      <c r="F387" s="21" t="s">
        <v>1874</v>
      </c>
      <c r="G387" s="21"/>
      <c r="H387" s="33" t="s">
        <v>1887</v>
      </c>
      <c r="I387" s="33" t="s">
        <v>1888</v>
      </c>
      <c r="J387" s="33" t="s">
        <v>1889</v>
      </c>
      <c r="K387" s="34">
        <f t="shared" si="15"/>
        <v>57.6433333333333</v>
      </c>
      <c r="L387" s="35"/>
      <c r="M387" s="36">
        <f t="shared" si="16"/>
        <v>57.6433333333333</v>
      </c>
      <c r="N387" s="36">
        <f t="shared" si="17"/>
        <v>23.0573333333333</v>
      </c>
      <c r="O387" s="27">
        <v>4</v>
      </c>
    </row>
    <row r="388" s="15" customFormat="1" spans="1:15">
      <c r="A388" s="23" t="s">
        <v>1890</v>
      </c>
      <c r="B388" s="24" t="s">
        <v>1891</v>
      </c>
      <c r="C388" s="25" t="s">
        <v>38</v>
      </c>
      <c r="D388" s="4" t="s">
        <v>1844</v>
      </c>
      <c r="E388" s="4" t="s">
        <v>1809</v>
      </c>
      <c r="F388" s="4" t="s">
        <v>1892</v>
      </c>
      <c r="G388" s="4">
        <v>1</v>
      </c>
      <c r="H388" s="26" t="s">
        <v>118</v>
      </c>
      <c r="I388" s="26" t="s">
        <v>453</v>
      </c>
      <c r="J388" s="26" t="s">
        <v>1101</v>
      </c>
      <c r="K388" s="28">
        <f t="shared" si="15"/>
        <v>69.29</v>
      </c>
      <c r="L388" s="32"/>
      <c r="M388" s="30">
        <f t="shared" si="16"/>
        <v>69.29</v>
      </c>
      <c r="N388" s="30">
        <f t="shared" si="17"/>
        <v>27.716</v>
      </c>
      <c r="O388" s="31">
        <v>1</v>
      </c>
    </row>
    <row r="389" s="15" customFormat="1" spans="1:15">
      <c r="A389" s="23" t="s">
        <v>1893</v>
      </c>
      <c r="B389" s="24" t="s">
        <v>1894</v>
      </c>
      <c r="C389" s="25" t="s">
        <v>38</v>
      </c>
      <c r="D389" s="4" t="s">
        <v>1844</v>
      </c>
      <c r="E389" s="4" t="s">
        <v>1809</v>
      </c>
      <c r="F389" s="4" t="s">
        <v>1892</v>
      </c>
      <c r="G389" s="4"/>
      <c r="H389" s="26" t="s">
        <v>1895</v>
      </c>
      <c r="I389" s="26" t="s">
        <v>486</v>
      </c>
      <c r="J389" s="26" t="s">
        <v>1896</v>
      </c>
      <c r="K389" s="28">
        <f t="shared" ref="K389:K452" si="18">J389/3</f>
        <v>67.8833333333333</v>
      </c>
      <c r="L389" s="32"/>
      <c r="M389" s="30">
        <f t="shared" ref="M389:M452" si="19">K389+L389</f>
        <v>67.8833333333333</v>
      </c>
      <c r="N389" s="30">
        <f t="shared" ref="N389:N452" si="20">M389*0.4</f>
        <v>27.1533333333333</v>
      </c>
      <c r="O389" s="31">
        <v>2</v>
      </c>
    </row>
    <row r="390" s="15" customFormat="1" spans="1:15">
      <c r="A390" s="23" t="s">
        <v>1897</v>
      </c>
      <c r="B390" s="24" t="s">
        <v>1898</v>
      </c>
      <c r="C390" s="25" t="s">
        <v>38</v>
      </c>
      <c r="D390" s="4" t="s">
        <v>1844</v>
      </c>
      <c r="E390" s="4" t="s">
        <v>1809</v>
      </c>
      <c r="F390" s="4" t="s">
        <v>1892</v>
      </c>
      <c r="G390" s="4"/>
      <c r="H390" s="26" t="s">
        <v>1899</v>
      </c>
      <c r="I390" s="26" t="s">
        <v>29</v>
      </c>
      <c r="J390" s="26" t="s">
        <v>1900</v>
      </c>
      <c r="K390" s="28">
        <f t="shared" si="18"/>
        <v>66.4233333333333</v>
      </c>
      <c r="L390" s="32"/>
      <c r="M390" s="30">
        <f t="shared" si="19"/>
        <v>66.4233333333333</v>
      </c>
      <c r="N390" s="30">
        <f t="shared" si="20"/>
        <v>26.5693333333333</v>
      </c>
      <c r="O390" s="31">
        <v>3</v>
      </c>
    </row>
    <row r="391" s="15" customFormat="1" spans="1:15">
      <c r="A391" s="23" t="s">
        <v>1901</v>
      </c>
      <c r="B391" s="24" t="s">
        <v>1902</v>
      </c>
      <c r="C391" s="25" t="s">
        <v>38</v>
      </c>
      <c r="D391" s="4" t="s">
        <v>1844</v>
      </c>
      <c r="E391" s="4" t="s">
        <v>1903</v>
      </c>
      <c r="F391" s="4" t="s">
        <v>1904</v>
      </c>
      <c r="G391" s="4">
        <v>1</v>
      </c>
      <c r="H391" s="26" t="s">
        <v>1905</v>
      </c>
      <c r="I391" s="26" t="s">
        <v>311</v>
      </c>
      <c r="J391" s="26" t="s">
        <v>1906</v>
      </c>
      <c r="K391" s="28">
        <f t="shared" si="18"/>
        <v>71.8066666666667</v>
      </c>
      <c r="L391" s="32"/>
      <c r="M391" s="30">
        <f t="shared" si="19"/>
        <v>71.8066666666667</v>
      </c>
      <c r="N391" s="30">
        <f t="shared" si="20"/>
        <v>28.7226666666667</v>
      </c>
      <c r="O391" s="31">
        <v>1</v>
      </c>
    </row>
    <row r="392" s="15" customFormat="1" spans="1:15">
      <c r="A392" s="23" t="s">
        <v>1907</v>
      </c>
      <c r="B392" s="24" t="s">
        <v>1908</v>
      </c>
      <c r="C392" s="25" t="s">
        <v>38</v>
      </c>
      <c r="D392" s="4" t="s">
        <v>1844</v>
      </c>
      <c r="E392" s="4" t="s">
        <v>1903</v>
      </c>
      <c r="F392" s="4" t="s">
        <v>1904</v>
      </c>
      <c r="G392" s="4"/>
      <c r="H392" s="26" t="s">
        <v>1909</v>
      </c>
      <c r="I392" s="26" t="s">
        <v>1825</v>
      </c>
      <c r="J392" s="26" t="s">
        <v>1910</v>
      </c>
      <c r="K392" s="28">
        <f t="shared" si="18"/>
        <v>68.98</v>
      </c>
      <c r="L392" s="32"/>
      <c r="M392" s="30">
        <f t="shared" si="19"/>
        <v>68.98</v>
      </c>
      <c r="N392" s="30">
        <f t="shared" si="20"/>
        <v>27.592</v>
      </c>
      <c r="O392" s="31">
        <v>2</v>
      </c>
    </row>
    <row r="393" s="15" customFormat="1" spans="1:15">
      <c r="A393" s="23" t="s">
        <v>1911</v>
      </c>
      <c r="B393" s="24" t="s">
        <v>1912</v>
      </c>
      <c r="C393" s="25" t="s">
        <v>38</v>
      </c>
      <c r="D393" s="4" t="s">
        <v>1844</v>
      </c>
      <c r="E393" s="4" t="s">
        <v>1903</v>
      </c>
      <c r="F393" s="4" t="s">
        <v>1904</v>
      </c>
      <c r="G393" s="4"/>
      <c r="H393" s="26" t="s">
        <v>1913</v>
      </c>
      <c r="I393" s="26" t="s">
        <v>29</v>
      </c>
      <c r="J393" s="26" t="s">
        <v>1914</v>
      </c>
      <c r="K393" s="28">
        <f t="shared" si="18"/>
        <v>66.0333333333333</v>
      </c>
      <c r="L393" s="32"/>
      <c r="M393" s="30">
        <f t="shared" si="19"/>
        <v>66.0333333333333</v>
      </c>
      <c r="N393" s="30">
        <f t="shared" si="20"/>
        <v>26.4133333333333</v>
      </c>
      <c r="O393" s="31">
        <v>3</v>
      </c>
    </row>
    <row r="394" s="14" customFormat="1" spans="1:15">
      <c r="A394" s="18" t="s">
        <v>1915</v>
      </c>
      <c r="B394" s="19" t="s">
        <v>1916</v>
      </c>
      <c r="C394" s="20" t="s">
        <v>19</v>
      </c>
      <c r="D394" s="21" t="s">
        <v>1844</v>
      </c>
      <c r="E394" s="21" t="s">
        <v>1917</v>
      </c>
      <c r="F394" s="21" t="s">
        <v>1918</v>
      </c>
      <c r="G394" s="21">
        <v>1</v>
      </c>
      <c r="H394" s="33" t="s">
        <v>1919</v>
      </c>
      <c r="I394" s="33" t="s">
        <v>47</v>
      </c>
      <c r="J394" s="33" t="s">
        <v>1920</v>
      </c>
      <c r="K394" s="34">
        <f t="shared" si="18"/>
        <v>70.69</v>
      </c>
      <c r="L394" s="35"/>
      <c r="M394" s="36">
        <f t="shared" si="19"/>
        <v>70.69</v>
      </c>
      <c r="N394" s="36">
        <f t="shared" si="20"/>
        <v>28.276</v>
      </c>
      <c r="O394" s="27">
        <v>1</v>
      </c>
    </row>
    <row r="395" s="14" customFormat="1" spans="1:15">
      <c r="A395" s="18" t="s">
        <v>1921</v>
      </c>
      <c r="B395" s="19" t="s">
        <v>1922</v>
      </c>
      <c r="C395" s="20" t="s">
        <v>19</v>
      </c>
      <c r="D395" s="21" t="s">
        <v>1844</v>
      </c>
      <c r="E395" s="21" t="s">
        <v>1917</v>
      </c>
      <c r="F395" s="21" t="s">
        <v>1918</v>
      </c>
      <c r="G395" s="21"/>
      <c r="H395" s="33" t="s">
        <v>1923</v>
      </c>
      <c r="I395" s="33" t="s">
        <v>1840</v>
      </c>
      <c r="J395" s="33" t="s">
        <v>1924</v>
      </c>
      <c r="K395" s="34">
        <f t="shared" si="18"/>
        <v>63.8966666666667</v>
      </c>
      <c r="L395" s="35"/>
      <c r="M395" s="36">
        <f t="shared" si="19"/>
        <v>63.8966666666667</v>
      </c>
      <c r="N395" s="36">
        <f t="shared" si="20"/>
        <v>25.5586666666667</v>
      </c>
      <c r="O395" s="27">
        <v>2</v>
      </c>
    </row>
    <row r="396" s="15" customFormat="1" spans="1:15">
      <c r="A396" s="23" t="s">
        <v>1925</v>
      </c>
      <c r="B396" s="24" t="s">
        <v>1926</v>
      </c>
      <c r="C396" s="25" t="s">
        <v>38</v>
      </c>
      <c r="D396" s="4" t="s">
        <v>1927</v>
      </c>
      <c r="E396" s="4" t="s">
        <v>1767</v>
      </c>
      <c r="F396" s="4" t="s">
        <v>1928</v>
      </c>
      <c r="G396" s="4">
        <v>1</v>
      </c>
      <c r="H396" s="26" t="s">
        <v>1929</v>
      </c>
      <c r="I396" s="26" t="s">
        <v>912</v>
      </c>
      <c r="J396" s="26" t="s">
        <v>1930</v>
      </c>
      <c r="K396" s="28">
        <f t="shared" si="18"/>
        <v>72.4266666666667</v>
      </c>
      <c r="L396" s="32"/>
      <c r="M396" s="30">
        <f t="shared" si="19"/>
        <v>72.4266666666667</v>
      </c>
      <c r="N396" s="30">
        <f t="shared" si="20"/>
        <v>28.9706666666667</v>
      </c>
      <c r="O396" s="31">
        <v>1</v>
      </c>
    </row>
    <row r="397" s="15" customFormat="1" spans="1:15">
      <c r="A397" s="23" t="s">
        <v>1931</v>
      </c>
      <c r="B397" s="24" t="s">
        <v>1932</v>
      </c>
      <c r="C397" s="25" t="s">
        <v>38</v>
      </c>
      <c r="D397" s="4" t="s">
        <v>1927</v>
      </c>
      <c r="E397" s="4" t="s">
        <v>1767</v>
      </c>
      <c r="F397" s="4" t="s">
        <v>1928</v>
      </c>
      <c r="G397" s="4"/>
      <c r="H397" s="26" t="s">
        <v>1933</v>
      </c>
      <c r="I397" s="26" t="s">
        <v>1934</v>
      </c>
      <c r="J397" s="26" t="s">
        <v>1935</v>
      </c>
      <c r="K397" s="28">
        <f t="shared" si="18"/>
        <v>71.26</v>
      </c>
      <c r="L397" s="32"/>
      <c r="M397" s="30">
        <f t="shared" si="19"/>
        <v>71.26</v>
      </c>
      <c r="N397" s="30">
        <f t="shared" si="20"/>
        <v>28.504</v>
      </c>
      <c r="O397" s="31">
        <v>2</v>
      </c>
    </row>
    <row r="398" s="15" customFormat="1" spans="1:15">
      <c r="A398" s="23" t="s">
        <v>1936</v>
      </c>
      <c r="B398" s="24" t="s">
        <v>1937</v>
      </c>
      <c r="C398" s="25" t="s">
        <v>38</v>
      </c>
      <c r="D398" s="4" t="s">
        <v>1927</v>
      </c>
      <c r="E398" s="4" t="s">
        <v>1767</v>
      </c>
      <c r="F398" s="4" t="s">
        <v>1928</v>
      </c>
      <c r="G398" s="4"/>
      <c r="H398" s="26" t="s">
        <v>1938</v>
      </c>
      <c r="I398" s="26" t="s">
        <v>1147</v>
      </c>
      <c r="J398" s="26" t="s">
        <v>1939</v>
      </c>
      <c r="K398" s="28">
        <f t="shared" si="18"/>
        <v>69.5966666666667</v>
      </c>
      <c r="L398" s="32"/>
      <c r="M398" s="30">
        <f t="shared" si="19"/>
        <v>69.5966666666667</v>
      </c>
      <c r="N398" s="30">
        <f t="shared" si="20"/>
        <v>27.8386666666667</v>
      </c>
      <c r="O398" s="31">
        <v>3</v>
      </c>
    </row>
    <row r="399" s="15" customFormat="1" spans="1:15">
      <c r="A399" s="23" t="s">
        <v>1940</v>
      </c>
      <c r="B399" s="24" t="s">
        <v>1941</v>
      </c>
      <c r="C399" s="25" t="s">
        <v>38</v>
      </c>
      <c r="D399" s="4" t="s">
        <v>1927</v>
      </c>
      <c r="E399" s="4" t="s">
        <v>1809</v>
      </c>
      <c r="F399" s="4" t="s">
        <v>1942</v>
      </c>
      <c r="G399" s="4">
        <v>2</v>
      </c>
      <c r="H399" s="26" t="s">
        <v>1943</v>
      </c>
      <c r="I399" s="26" t="s">
        <v>1116</v>
      </c>
      <c r="J399" s="26" t="s">
        <v>1944</v>
      </c>
      <c r="K399" s="28">
        <f t="shared" si="18"/>
        <v>76.4566666666667</v>
      </c>
      <c r="L399" s="32"/>
      <c r="M399" s="30">
        <f t="shared" si="19"/>
        <v>76.4566666666667</v>
      </c>
      <c r="N399" s="30">
        <f t="shared" si="20"/>
        <v>30.5826666666667</v>
      </c>
      <c r="O399" s="31">
        <v>1</v>
      </c>
    </row>
    <row r="400" s="15" customFormat="1" spans="1:15">
      <c r="A400" s="23" t="s">
        <v>1945</v>
      </c>
      <c r="B400" s="24" t="s">
        <v>1946</v>
      </c>
      <c r="C400" s="25" t="s">
        <v>38</v>
      </c>
      <c r="D400" s="4" t="s">
        <v>1927</v>
      </c>
      <c r="E400" s="4" t="s">
        <v>1809</v>
      </c>
      <c r="F400" s="4" t="s">
        <v>1942</v>
      </c>
      <c r="G400" s="4"/>
      <c r="H400" s="26" t="s">
        <v>1947</v>
      </c>
      <c r="I400" s="26" t="s">
        <v>1812</v>
      </c>
      <c r="J400" s="26" t="s">
        <v>1948</v>
      </c>
      <c r="K400" s="28">
        <f t="shared" si="18"/>
        <v>75.6633333333333</v>
      </c>
      <c r="L400" s="32"/>
      <c r="M400" s="30">
        <f t="shared" si="19"/>
        <v>75.6633333333333</v>
      </c>
      <c r="N400" s="30">
        <f t="shared" si="20"/>
        <v>30.2653333333333</v>
      </c>
      <c r="O400" s="31">
        <v>2</v>
      </c>
    </row>
    <row r="401" s="15" customFormat="1" spans="1:15">
      <c r="A401" s="23" t="s">
        <v>1949</v>
      </c>
      <c r="B401" s="24" t="s">
        <v>1950</v>
      </c>
      <c r="C401" s="25" t="s">
        <v>38</v>
      </c>
      <c r="D401" s="4" t="s">
        <v>1927</v>
      </c>
      <c r="E401" s="4" t="s">
        <v>1809</v>
      </c>
      <c r="F401" s="4" t="s">
        <v>1942</v>
      </c>
      <c r="G401" s="4"/>
      <c r="H401" s="26" t="s">
        <v>820</v>
      </c>
      <c r="I401" s="26" t="s">
        <v>1250</v>
      </c>
      <c r="J401" s="26" t="s">
        <v>1951</v>
      </c>
      <c r="K401" s="28">
        <f t="shared" si="18"/>
        <v>67.94</v>
      </c>
      <c r="L401" s="32">
        <v>5</v>
      </c>
      <c r="M401" s="30">
        <f t="shared" si="19"/>
        <v>72.94</v>
      </c>
      <c r="N401" s="30">
        <f t="shared" si="20"/>
        <v>29.176</v>
      </c>
      <c r="O401" s="31">
        <v>3</v>
      </c>
    </row>
    <row r="402" s="15" customFormat="1" spans="1:15">
      <c r="A402" s="23" t="s">
        <v>1952</v>
      </c>
      <c r="B402" s="24" t="s">
        <v>1953</v>
      </c>
      <c r="C402" s="25" t="s">
        <v>38</v>
      </c>
      <c r="D402" s="4" t="s">
        <v>1927</v>
      </c>
      <c r="E402" s="4" t="s">
        <v>1809</v>
      </c>
      <c r="F402" s="4" t="s">
        <v>1942</v>
      </c>
      <c r="G402" s="4"/>
      <c r="H402" s="26" t="s">
        <v>1794</v>
      </c>
      <c r="I402" s="26" t="s">
        <v>1954</v>
      </c>
      <c r="J402" s="26" t="s">
        <v>1955</v>
      </c>
      <c r="K402" s="28">
        <f t="shared" si="18"/>
        <v>70.6166666666667</v>
      </c>
      <c r="L402" s="32"/>
      <c r="M402" s="30">
        <f t="shared" si="19"/>
        <v>70.6166666666667</v>
      </c>
      <c r="N402" s="30">
        <f t="shared" si="20"/>
        <v>28.2466666666667</v>
      </c>
      <c r="O402" s="31">
        <v>4</v>
      </c>
    </row>
    <row r="403" s="15" customFormat="1" spans="1:15">
      <c r="A403" s="23" t="s">
        <v>1956</v>
      </c>
      <c r="B403" s="24" t="s">
        <v>1957</v>
      </c>
      <c r="C403" s="25" t="s">
        <v>38</v>
      </c>
      <c r="D403" s="4" t="s">
        <v>1927</v>
      </c>
      <c r="E403" s="4" t="s">
        <v>1809</v>
      </c>
      <c r="F403" s="4" t="s">
        <v>1942</v>
      </c>
      <c r="G403" s="4"/>
      <c r="H403" s="26" t="s">
        <v>1958</v>
      </c>
      <c r="I403" s="26" t="s">
        <v>1446</v>
      </c>
      <c r="J403" s="26" t="s">
        <v>1959</v>
      </c>
      <c r="K403" s="28">
        <f t="shared" si="18"/>
        <v>68.5666666666667</v>
      </c>
      <c r="L403" s="32"/>
      <c r="M403" s="30">
        <f t="shared" si="19"/>
        <v>68.5666666666667</v>
      </c>
      <c r="N403" s="30">
        <f t="shared" si="20"/>
        <v>27.4266666666667</v>
      </c>
      <c r="O403" s="31">
        <v>5</v>
      </c>
    </row>
    <row r="404" s="15" customFormat="1" spans="1:15">
      <c r="A404" s="23" t="s">
        <v>1960</v>
      </c>
      <c r="B404" s="24" t="s">
        <v>1961</v>
      </c>
      <c r="C404" s="25" t="s">
        <v>38</v>
      </c>
      <c r="D404" s="4" t="s">
        <v>1927</v>
      </c>
      <c r="E404" s="4" t="s">
        <v>1809</v>
      </c>
      <c r="F404" s="4" t="s">
        <v>1942</v>
      </c>
      <c r="G404" s="4"/>
      <c r="H404" s="26" t="s">
        <v>1962</v>
      </c>
      <c r="I404" s="26" t="s">
        <v>182</v>
      </c>
      <c r="J404" s="26" t="s">
        <v>1963</v>
      </c>
      <c r="K404" s="28">
        <f t="shared" si="18"/>
        <v>67.0433333333333</v>
      </c>
      <c r="L404" s="32"/>
      <c r="M404" s="30">
        <f t="shared" si="19"/>
        <v>67.0433333333333</v>
      </c>
      <c r="N404" s="30">
        <f t="shared" si="20"/>
        <v>26.8173333333333</v>
      </c>
      <c r="O404" s="31">
        <v>6</v>
      </c>
    </row>
    <row r="405" s="15" customFormat="1" spans="1:15">
      <c r="A405" s="23" t="s">
        <v>1964</v>
      </c>
      <c r="B405" s="24" t="s">
        <v>1965</v>
      </c>
      <c r="C405" s="25" t="s">
        <v>19</v>
      </c>
      <c r="D405" s="4" t="s">
        <v>1927</v>
      </c>
      <c r="E405" s="4" t="s">
        <v>1966</v>
      </c>
      <c r="F405" s="4" t="s">
        <v>1967</v>
      </c>
      <c r="G405" s="4">
        <v>1</v>
      </c>
      <c r="H405" s="26" t="s">
        <v>1968</v>
      </c>
      <c r="I405" s="26" t="s">
        <v>1969</v>
      </c>
      <c r="J405" s="26" t="s">
        <v>1970</v>
      </c>
      <c r="K405" s="28">
        <f t="shared" si="18"/>
        <v>72.0233333333333</v>
      </c>
      <c r="L405" s="32"/>
      <c r="M405" s="30">
        <f t="shared" si="19"/>
        <v>72.0233333333333</v>
      </c>
      <c r="N405" s="30">
        <f t="shared" si="20"/>
        <v>28.8093333333333</v>
      </c>
      <c r="O405" s="31">
        <v>1</v>
      </c>
    </row>
    <row r="406" s="15" customFormat="1" spans="1:15">
      <c r="A406" s="23" t="s">
        <v>1971</v>
      </c>
      <c r="B406" s="24" t="s">
        <v>1972</v>
      </c>
      <c r="C406" s="25" t="s">
        <v>19</v>
      </c>
      <c r="D406" s="4" t="s">
        <v>1927</v>
      </c>
      <c r="E406" s="4" t="s">
        <v>1966</v>
      </c>
      <c r="F406" s="4" t="s">
        <v>1967</v>
      </c>
      <c r="G406" s="4"/>
      <c r="H406" s="26" t="s">
        <v>1973</v>
      </c>
      <c r="I406" s="26" t="s">
        <v>583</v>
      </c>
      <c r="J406" s="26" t="s">
        <v>1974</v>
      </c>
      <c r="K406" s="28">
        <f t="shared" si="18"/>
        <v>68.28</v>
      </c>
      <c r="L406" s="32"/>
      <c r="M406" s="30">
        <f t="shared" si="19"/>
        <v>68.28</v>
      </c>
      <c r="N406" s="30">
        <f t="shared" si="20"/>
        <v>27.312</v>
      </c>
      <c r="O406" s="31">
        <v>2</v>
      </c>
    </row>
    <row r="407" s="15" customFormat="1" spans="1:15">
      <c r="A407" s="23" t="s">
        <v>1975</v>
      </c>
      <c r="B407" s="24" t="s">
        <v>1976</v>
      </c>
      <c r="C407" s="25" t="s">
        <v>19</v>
      </c>
      <c r="D407" s="4" t="s">
        <v>1927</v>
      </c>
      <c r="E407" s="4" t="s">
        <v>1966</v>
      </c>
      <c r="F407" s="4" t="s">
        <v>1967</v>
      </c>
      <c r="G407" s="4"/>
      <c r="H407" s="26" t="s">
        <v>1977</v>
      </c>
      <c r="I407" s="26" t="s">
        <v>237</v>
      </c>
      <c r="J407" s="26" t="s">
        <v>1978</v>
      </c>
      <c r="K407" s="28">
        <f t="shared" si="18"/>
        <v>68.2266666666667</v>
      </c>
      <c r="L407" s="32"/>
      <c r="M407" s="30">
        <f t="shared" si="19"/>
        <v>68.2266666666667</v>
      </c>
      <c r="N407" s="30">
        <f t="shared" si="20"/>
        <v>27.2906666666667</v>
      </c>
      <c r="O407" s="31">
        <v>3</v>
      </c>
    </row>
    <row r="408" s="14" customFormat="1" spans="1:15">
      <c r="A408" s="18" t="s">
        <v>1979</v>
      </c>
      <c r="B408" s="19" t="s">
        <v>1980</v>
      </c>
      <c r="C408" s="20" t="s">
        <v>38</v>
      </c>
      <c r="D408" s="21" t="s">
        <v>1927</v>
      </c>
      <c r="E408" s="21" t="s">
        <v>1981</v>
      </c>
      <c r="F408" s="21" t="s">
        <v>1982</v>
      </c>
      <c r="G408" s="21">
        <v>1</v>
      </c>
      <c r="H408" s="33" t="s">
        <v>1983</v>
      </c>
      <c r="I408" s="33" t="s">
        <v>626</v>
      </c>
      <c r="J408" s="33" t="s">
        <v>1984</v>
      </c>
      <c r="K408" s="34">
        <f t="shared" si="18"/>
        <v>64.0133333333333</v>
      </c>
      <c r="L408" s="35"/>
      <c r="M408" s="36">
        <f t="shared" si="19"/>
        <v>64.0133333333333</v>
      </c>
      <c r="N408" s="36">
        <f t="shared" si="20"/>
        <v>25.6053333333333</v>
      </c>
      <c r="O408" s="27">
        <v>1</v>
      </c>
    </row>
    <row r="409" s="14" customFormat="1" spans="1:15">
      <c r="A409" s="18" t="s">
        <v>1985</v>
      </c>
      <c r="B409" s="19" t="s">
        <v>1986</v>
      </c>
      <c r="C409" s="20" t="s">
        <v>38</v>
      </c>
      <c r="D409" s="21" t="s">
        <v>1927</v>
      </c>
      <c r="E409" s="21" t="s">
        <v>1981</v>
      </c>
      <c r="F409" s="21" t="s">
        <v>1982</v>
      </c>
      <c r="G409" s="21"/>
      <c r="H409" s="33" t="s">
        <v>1987</v>
      </c>
      <c r="I409" s="33" t="s">
        <v>1031</v>
      </c>
      <c r="J409" s="33" t="s">
        <v>1988</v>
      </c>
      <c r="K409" s="34">
        <f t="shared" si="18"/>
        <v>63.0566666666667</v>
      </c>
      <c r="L409" s="35"/>
      <c r="M409" s="36">
        <f t="shared" si="19"/>
        <v>63.0566666666667</v>
      </c>
      <c r="N409" s="36">
        <f t="shared" si="20"/>
        <v>25.2226666666667</v>
      </c>
      <c r="O409" s="27">
        <v>2</v>
      </c>
    </row>
    <row r="410" s="14" customFormat="1" spans="1:15">
      <c r="A410" s="18" t="s">
        <v>1989</v>
      </c>
      <c r="B410" s="19" t="s">
        <v>1990</v>
      </c>
      <c r="C410" s="20" t="s">
        <v>19</v>
      </c>
      <c r="D410" s="21" t="s">
        <v>1927</v>
      </c>
      <c r="E410" s="21" t="s">
        <v>1991</v>
      </c>
      <c r="F410" s="21" t="s">
        <v>1992</v>
      </c>
      <c r="G410" s="21">
        <v>1</v>
      </c>
      <c r="H410" s="33" t="s">
        <v>1993</v>
      </c>
      <c r="I410" s="33" t="s">
        <v>1994</v>
      </c>
      <c r="J410" s="33" t="s">
        <v>1995</v>
      </c>
      <c r="K410" s="34">
        <f t="shared" si="18"/>
        <v>63.79</v>
      </c>
      <c r="L410" s="35"/>
      <c r="M410" s="36">
        <f t="shared" si="19"/>
        <v>63.79</v>
      </c>
      <c r="N410" s="36">
        <f t="shared" si="20"/>
        <v>25.516</v>
      </c>
      <c r="O410" s="27">
        <v>1</v>
      </c>
    </row>
    <row r="411" s="14" customFormat="1" spans="1:15">
      <c r="A411" s="18" t="s">
        <v>1996</v>
      </c>
      <c r="B411" s="19" t="s">
        <v>1997</v>
      </c>
      <c r="C411" s="20" t="s">
        <v>19</v>
      </c>
      <c r="D411" s="21" t="s">
        <v>1927</v>
      </c>
      <c r="E411" s="21" t="s">
        <v>1991</v>
      </c>
      <c r="F411" s="21" t="s">
        <v>1992</v>
      </c>
      <c r="G411" s="21"/>
      <c r="H411" s="33" t="s">
        <v>1998</v>
      </c>
      <c r="I411" s="33" t="s">
        <v>1999</v>
      </c>
      <c r="J411" s="33" t="s">
        <v>2000</v>
      </c>
      <c r="K411" s="34">
        <f t="shared" si="18"/>
        <v>41.26</v>
      </c>
      <c r="L411" s="35"/>
      <c r="M411" s="36">
        <f t="shared" si="19"/>
        <v>41.26</v>
      </c>
      <c r="N411" s="36">
        <f t="shared" si="20"/>
        <v>16.504</v>
      </c>
      <c r="O411" s="27">
        <v>2</v>
      </c>
    </row>
    <row r="412" s="14" customFormat="1" spans="1:15">
      <c r="A412" s="18" t="s">
        <v>2001</v>
      </c>
      <c r="B412" s="19" t="s">
        <v>2002</v>
      </c>
      <c r="C412" s="20" t="s">
        <v>38</v>
      </c>
      <c r="D412" s="21" t="s">
        <v>1927</v>
      </c>
      <c r="E412" s="21" t="s">
        <v>2003</v>
      </c>
      <c r="F412" s="21" t="s">
        <v>2004</v>
      </c>
      <c r="G412" s="21">
        <v>1</v>
      </c>
      <c r="H412" s="33" t="s">
        <v>1128</v>
      </c>
      <c r="I412" s="33" t="s">
        <v>368</v>
      </c>
      <c r="J412" s="33" t="s">
        <v>2005</v>
      </c>
      <c r="K412" s="34">
        <f t="shared" si="18"/>
        <v>67.6333333333333</v>
      </c>
      <c r="L412" s="35"/>
      <c r="M412" s="36">
        <f t="shared" si="19"/>
        <v>67.6333333333333</v>
      </c>
      <c r="N412" s="36">
        <f t="shared" si="20"/>
        <v>27.0533333333333</v>
      </c>
      <c r="O412" s="27">
        <v>1</v>
      </c>
    </row>
    <row r="413" s="14" customFormat="1" spans="1:15">
      <c r="A413" s="18" t="s">
        <v>2006</v>
      </c>
      <c r="B413" s="19" t="s">
        <v>2007</v>
      </c>
      <c r="C413" s="20" t="s">
        <v>19</v>
      </c>
      <c r="D413" s="21" t="s">
        <v>1927</v>
      </c>
      <c r="E413" s="21" t="s">
        <v>2003</v>
      </c>
      <c r="F413" s="21" t="s">
        <v>2004</v>
      </c>
      <c r="G413" s="21"/>
      <c r="H413" s="33" t="s">
        <v>2008</v>
      </c>
      <c r="I413" s="33" t="s">
        <v>458</v>
      </c>
      <c r="J413" s="33" t="s">
        <v>2009</v>
      </c>
      <c r="K413" s="34">
        <f t="shared" si="18"/>
        <v>67.4</v>
      </c>
      <c r="L413" s="35"/>
      <c r="M413" s="36">
        <f t="shared" si="19"/>
        <v>67.4</v>
      </c>
      <c r="N413" s="36">
        <f t="shared" si="20"/>
        <v>26.96</v>
      </c>
      <c r="O413" s="27">
        <v>2</v>
      </c>
    </row>
    <row r="414" s="15" customFormat="1" spans="1:15">
      <c r="A414" s="23" t="s">
        <v>2010</v>
      </c>
      <c r="B414" s="24" t="s">
        <v>2011</v>
      </c>
      <c r="C414" s="25" t="s">
        <v>19</v>
      </c>
      <c r="D414" s="4" t="s">
        <v>1927</v>
      </c>
      <c r="E414" s="4" t="s">
        <v>2012</v>
      </c>
      <c r="F414" s="4" t="s">
        <v>2013</v>
      </c>
      <c r="G414" s="4">
        <v>2</v>
      </c>
      <c r="H414" s="26" t="s">
        <v>2014</v>
      </c>
      <c r="I414" s="26" t="s">
        <v>2015</v>
      </c>
      <c r="J414" s="26" t="s">
        <v>2016</v>
      </c>
      <c r="K414" s="28">
        <f t="shared" si="18"/>
        <v>73.6233333333333</v>
      </c>
      <c r="L414" s="32"/>
      <c r="M414" s="30">
        <f t="shared" si="19"/>
        <v>73.6233333333333</v>
      </c>
      <c r="N414" s="30">
        <f t="shared" si="20"/>
        <v>29.4493333333333</v>
      </c>
      <c r="O414" s="31">
        <v>1</v>
      </c>
    </row>
    <row r="415" s="15" customFormat="1" spans="1:15">
      <c r="A415" s="23" t="s">
        <v>2017</v>
      </c>
      <c r="B415" s="24" t="s">
        <v>2018</v>
      </c>
      <c r="C415" s="25" t="s">
        <v>38</v>
      </c>
      <c r="D415" s="4" t="s">
        <v>1927</v>
      </c>
      <c r="E415" s="4" t="s">
        <v>2012</v>
      </c>
      <c r="F415" s="4" t="s">
        <v>2013</v>
      </c>
      <c r="G415" s="4"/>
      <c r="H415" s="26" t="s">
        <v>2019</v>
      </c>
      <c r="I415" s="26" t="s">
        <v>1147</v>
      </c>
      <c r="J415" s="26" t="s">
        <v>1406</v>
      </c>
      <c r="K415" s="28">
        <f t="shared" si="18"/>
        <v>66.9766666666667</v>
      </c>
      <c r="L415" s="32"/>
      <c r="M415" s="30">
        <f t="shared" si="19"/>
        <v>66.9766666666667</v>
      </c>
      <c r="N415" s="30">
        <f t="shared" si="20"/>
        <v>26.7906666666667</v>
      </c>
      <c r="O415" s="31">
        <v>2</v>
      </c>
    </row>
    <row r="416" s="15" customFormat="1" spans="1:15">
      <c r="A416" s="23" t="s">
        <v>2020</v>
      </c>
      <c r="B416" s="24" t="s">
        <v>2021</v>
      </c>
      <c r="C416" s="25" t="s">
        <v>38</v>
      </c>
      <c r="D416" s="4" t="s">
        <v>1927</v>
      </c>
      <c r="E416" s="4" t="s">
        <v>2012</v>
      </c>
      <c r="F416" s="4" t="s">
        <v>2013</v>
      </c>
      <c r="G416" s="4"/>
      <c r="H416" s="26" t="s">
        <v>2022</v>
      </c>
      <c r="I416" s="26" t="s">
        <v>1954</v>
      </c>
      <c r="J416" s="26" t="s">
        <v>2023</v>
      </c>
      <c r="K416" s="28">
        <f t="shared" si="18"/>
        <v>65.9933333333333</v>
      </c>
      <c r="L416" s="32"/>
      <c r="M416" s="30">
        <f t="shared" si="19"/>
        <v>65.9933333333333</v>
      </c>
      <c r="N416" s="30">
        <f t="shared" si="20"/>
        <v>26.3973333333333</v>
      </c>
      <c r="O416" s="31">
        <v>3</v>
      </c>
    </row>
    <row r="417" s="15" customFormat="1" spans="1:15">
      <c r="A417" s="23" t="s">
        <v>2024</v>
      </c>
      <c r="B417" s="24" t="s">
        <v>2025</v>
      </c>
      <c r="C417" s="25" t="s">
        <v>38</v>
      </c>
      <c r="D417" s="4" t="s">
        <v>1927</v>
      </c>
      <c r="E417" s="4" t="s">
        <v>2012</v>
      </c>
      <c r="F417" s="4" t="s">
        <v>2013</v>
      </c>
      <c r="G417" s="4"/>
      <c r="H417" s="26" t="s">
        <v>2026</v>
      </c>
      <c r="I417" s="26" t="s">
        <v>474</v>
      </c>
      <c r="J417" s="26" t="s">
        <v>2027</v>
      </c>
      <c r="K417" s="28">
        <f t="shared" si="18"/>
        <v>64.6933333333333</v>
      </c>
      <c r="L417" s="32"/>
      <c r="M417" s="30">
        <f t="shared" si="19"/>
        <v>64.6933333333333</v>
      </c>
      <c r="N417" s="30">
        <f t="shared" si="20"/>
        <v>25.8773333333333</v>
      </c>
      <c r="O417" s="31">
        <v>4</v>
      </c>
    </row>
    <row r="418" s="15" customFormat="1" spans="1:15">
      <c r="A418" s="23" t="s">
        <v>2028</v>
      </c>
      <c r="B418" s="24" t="s">
        <v>2029</v>
      </c>
      <c r="C418" s="25" t="s">
        <v>38</v>
      </c>
      <c r="D418" s="4" t="s">
        <v>1927</v>
      </c>
      <c r="E418" s="4" t="s">
        <v>2012</v>
      </c>
      <c r="F418" s="4" t="s">
        <v>2013</v>
      </c>
      <c r="G418" s="4"/>
      <c r="H418" s="26" t="s">
        <v>2030</v>
      </c>
      <c r="I418" s="26" t="s">
        <v>254</v>
      </c>
      <c r="J418" s="26" t="s">
        <v>1570</v>
      </c>
      <c r="K418" s="28">
        <f t="shared" si="18"/>
        <v>63.18</v>
      </c>
      <c r="L418" s="32"/>
      <c r="M418" s="30">
        <f t="shared" si="19"/>
        <v>63.18</v>
      </c>
      <c r="N418" s="30">
        <f t="shared" si="20"/>
        <v>25.272</v>
      </c>
      <c r="O418" s="31">
        <v>5</v>
      </c>
    </row>
    <row r="419" s="15" customFormat="1" spans="1:15">
      <c r="A419" s="23" t="s">
        <v>2031</v>
      </c>
      <c r="B419" s="24" t="s">
        <v>2032</v>
      </c>
      <c r="C419" s="25" t="s">
        <v>38</v>
      </c>
      <c r="D419" s="4" t="s">
        <v>1927</v>
      </c>
      <c r="E419" s="4" t="s">
        <v>2012</v>
      </c>
      <c r="F419" s="4" t="s">
        <v>2013</v>
      </c>
      <c r="G419" s="4"/>
      <c r="H419" s="26" t="s">
        <v>2033</v>
      </c>
      <c r="I419" s="26" t="s">
        <v>1284</v>
      </c>
      <c r="J419" s="26" t="s">
        <v>2034</v>
      </c>
      <c r="K419" s="28">
        <f t="shared" si="18"/>
        <v>54.1366666666667</v>
      </c>
      <c r="L419" s="32"/>
      <c r="M419" s="30">
        <f t="shared" si="19"/>
        <v>54.1366666666667</v>
      </c>
      <c r="N419" s="30">
        <f t="shared" si="20"/>
        <v>21.6546666666667</v>
      </c>
      <c r="O419" s="31">
        <v>6</v>
      </c>
    </row>
    <row r="420" s="14" customFormat="1" spans="1:15">
      <c r="A420" s="18" t="s">
        <v>2035</v>
      </c>
      <c r="B420" s="19" t="s">
        <v>2036</v>
      </c>
      <c r="C420" s="20" t="s">
        <v>38</v>
      </c>
      <c r="D420" s="21" t="s">
        <v>2037</v>
      </c>
      <c r="E420" s="21" t="s">
        <v>2038</v>
      </c>
      <c r="F420" s="21" t="s">
        <v>2039</v>
      </c>
      <c r="G420" s="21">
        <v>1</v>
      </c>
      <c r="H420" s="33" t="s">
        <v>2040</v>
      </c>
      <c r="I420" s="33" t="s">
        <v>142</v>
      </c>
      <c r="J420" s="33" t="s">
        <v>2041</v>
      </c>
      <c r="K420" s="34">
        <f t="shared" si="18"/>
        <v>67.3833333333333</v>
      </c>
      <c r="L420" s="35"/>
      <c r="M420" s="36">
        <f t="shared" si="19"/>
        <v>67.3833333333333</v>
      </c>
      <c r="N420" s="36">
        <f t="shared" si="20"/>
        <v>26.9533333333333</v>
      </c>
      <c r="O420" s="27">
        <v>1</v>
      </c>
    </row>
    <row r="421" s="14" customFormat="1" spans="1:15">
      <c r="A421" s="18" t="s">
        <v>2042</v>
      </c>
      <c r="B421" s="19" t="s">
        <v>2043</v>
      </c>
      <c r="C421" s="20" t="s">
        <v>19</v>
      </c>
      <c r="D421" s="21" t="s">
        <v>2037</v>
      </c>
      <c r="E421" s="21" t="s">
        <v>2038</v>
      </c>
      <c r="F421" s="21" t="s">
        <v>2039</v>
      </c>
      <c r="G421" s="21"/>
      <c r="H421" s="33" t="s">
        <v>2044</v>
      </c>
      <c r="I421" s="33" t="s">
        <v>88</v>
      </c>
      <c r="J421" s="33" t="s">
        <v>2045</v>
      </c>
      <c r="K421" s="34">
        <f t="shared" si="18"/>
        <v>65.4866666666667</v>
      </c>
      <c r="L421" s="35"/>
      <c r="M421" s="36">
        <f t="shared" si="19"/>
        <v>65.4866666666667</v>
      </c>
      <c r="N421" s="36">
        <f t="shared" si="20"/>
        <v>26.1946666666667</v>
      </c>
      <c r="O421" s="27">
        <v>2</v>
      </c>
    </row>
    <row r="422" s="14" customFormat="1" spans="1:15">
      <c r="A422" s="18" t="s">
        <v>2046</v>
      </c>
      <c r="B422" s="19" t="s">
        <v>2047</v>
      </c>
      <c r="C422" s="20" t="s">
        <v>38</v>
      </c>
      <c r="D422" s="21" t="s">
        <v>2037</v>
      </c>
      <c r="E422" s="21" t="s">
        <v>2048</v>
      </c>
      <c r="F422" s="21" t="s">
        <v>2049</v>
      </c>
      <c r="G422" s="21">
        <v>1</v>
      </c>
      <c r="H422" s="33" t="s">
        <v>2050</v>
      </c>
      <c r="I422" s="33" t="s">
        <v>1432</v>
      </c>
      <c r="J422" s="33" t="s">
        <v>2051</v>
      </c>
      <c r="K422" s="34">
        <f t="shared" si="18"/>
        <v>54.0233333333333</v>
      </c>
      <c r="L422" s="35"/>
      <c r="M422" s="36">
        <f t="shared" si="19"/>
        <v>54.0233333333333</v>
      </c>
      <c r="N422" s="36">
        <f t="shared" si="20"/>
        <v>21.6093333333333</v>
      </c>
      <c r="O422" s="27">
        <v>1</v>
      </c>
    </row>
    <row r="423" s="14" customFormat="1" spans="1:15">
      <c r="A423" s="18" t="s">
        <v>2052</v>
      </c>
      <c r="B423" s="19" t="s">
        <v>2053</v>
      </c>
      <c r="C423" s="20" t="s">
        <v>38</v>
      </c>
      <c r="D423" s="21" t="s">
        <v>2037</v>
      </c>
      <c r="E423" s="21" t="s">
        <v>2054</v>
      </c>
      <c r="F423" s="21" t="s">
        <v>2055</v>
      </c>
      <c r="G423" s="21">
        <v>1</v>
      </c>
      <c r="H423" s="33" t="s">
        <v>2056</v>
      </c>
      <c r="I423" s="33" t="s">
        <v>88</v>
      </c>
      <c r="J423" s="33" t="s">
        <v>2057</v>
      </c>
      <c r="K423" s="34">
        <f t="shared" si="18"/>
        <v>62.8266666666667</v>
      </c>
      <c r="L423" s="35"/>
      <c r="M423" s="36">
        <f t="shared" si="19"/>
        <v>62.8266666666667</v>
      </c>
      <c r="N423" s="36">
        <f t="shared" si="20"/>
        <v>25.1306666666667</v>
      </c>
      <c r="O423" s="27">
        <v>1</v>
      </c>
    </row>
    <row r="424" s="14" customFormat="1" spans="1:15">
      <c r="A424" s="18" t="s">
        <v>2058</v>
      </c>
      <c r="B424" s="19" t="s">
        <v>2059</v>
      </c>
      <c r="C424" s="20" t="s">
        <v>38</v>
      </c>
      <c r="D424" s="21" t="s">
        <v>2037</v>
      </c>
      <c r="E424" s="21" t="s">
        <v>2060</v>
      </c>
      <c r="F424" s="21" t="s">
        <v>2061</v>
      </c>
      <c r="G424" s="21">
        <v>1</v>
      </c>
      <c r="H424" s="33" t="s">
        <v>2062</v>
      </c>
      <c r="I424" s="33" t="s">
        <v>962</v>
      </c>
      <c r="J424" s="33" t="s">
        <v>2063</v>
      </c>
      <c r="K424" s="34">
        <f t="shared" si="18"/>
        <v>60.3233333333333</v>
      </c>
      <c r="L424" s="35"/>
      <c r="M424" s="36">
        <f t="shared" si="19"/>
        <v>60.3233333333333</v>
      </c>
      <c r="N424" s="36">
        <f t="shared" si="20"/>
        <v>24.1293333333333</v>
      </c>
      <c r="O424" s="27">
        <v>1</v>
      </c>
    </row>
    <row r="425" s="15" customFormat="1" spans="1:15">
      <c r="A425" s="23" t="s">
        <v>2064</v>
      </c>
      <c r="B425" s="24" t="s">
        <v>2065</v>
      </c>
      <c r="C425" s="25" t="s">
        <v>38</v>
      </c>
      <c r="D425" s="4" t="s">
        <v>2066</v>
      </c>
      <c r="E425" s="4" t="s">
        <v>2067</v>
      </c>
      <c r="F425" s="4" t="s">
        <v>2068</v>
      </c>
      <c r="G425" s="4">
        <v>4</v>
      </c>
      <c r="H425" s="26" t="s">
        <v>2069</v>
      </c>
      <c r="I425" s="26" t="s">
        <v>2070</v>
      </c>
      <c r="J425" s="26" t="s">
        <v>2071</v>
      </c>
      <c r="K425" s="28">
        <f t="shared" si="18"/>
        <v>72.14</v>
      </c>
      <c r="L425" s="32"/>
      <c r="M425" s="30">
        <f t="shared" si="19"/>
        <v>72.14</v>
      </c>
      <c r="N425" s="30">
        <f t="shared" si="20"/>
        <v>28.856</v>
      </c>
      <c r="O425" s="31">
        <v>1</v>
      </c>
    </row>
    <row r="426" s="15" customFormat="1" spans="1:15">
      <c r="A426" s="23" t="s">
        <v>2072</v>
      </c>
      <c r="B426" s="24" t="s">
        <v>2073</v>
      </c>
      <c r="C426" s="25" t="s">
        <v>38</v>
      </c>
      <c r="D426" s="4" t="s">
        <v>2066</v>
      </c>
      <c r="E426" s="4" t="s">
        <v>2067</v>
      </c>
      <c r="F426" s="4" t="s">
        <v>2068</v>
      </c>
      <c r="G426" s="4"/>
      <c r="H426" s="26" t="s">
        <v>1202</v>
      </c>
      <c r="I426" s="26" t="s">
        <v>2074</v>
      </c>
      <c r="J426" s="26" t="s">
        <v>2075</v>
      </c>
      <c r="K426" s="28">
        <f t="shared" si="18"/>
        <v>67.63</v>
      </c>
      <c r="L426" s="32"/>
      <c r="M426" s="30">
        <f t="shared" si="19"/>
        <v>67.63</v>
      </c>
      <c r="N426" s="30">
        <f t="shared" si="20"/>
        <v>27.052</v>
      </c>
      <c r="O426" s="31">
        <v>2</v>
      </c>
    </row>
    <row r="427" s="15" customFormat="1" spans="1:15">
      <c r="A427" s="23" t="s">
        <v>2076</v>
      </c>
      <c r="B427" s="24" t="s">
        <v>2077</v>
      </c>
      <c r="C427" s="25" t="s">
        <v>38</v>
      </c>
      <c r="D427" s="4" t="s">
        <v>2066</v>
      </c>
      <c r="E427" s="4" t="s">
        <v>2067</v>
      </c>
      <c r="F427" s="4" t="s">
        <v>2068</v>
      </c>
      <c r="G427" s="4"/>
      <c r="H427" s="26" t="s">
        <v>2078</v>
      </c>
      <c r="I427" s="26" t="s">
        <v>453</v>
      </c>
      <c r="J427" s="26" t="s">
        <v>1523</v>
      </c>
      <c r="K427" s="28">
        <f t="shared" si="18"/>
        <v>61.48</v>
      </c>
      <c r="L427" s="32"/>
      <c r="M427" s="30">
        <f t="shared" si="19"/>
        <v>61.48</v>
      </c>
      <c r="N427" s="30">
        <f t="shared" si="20"/>
        <v>24.592</v>
      </c>
      <c r="O427" s="31">
        <v>3</v>
      </c>
    </row>
    <row r="428" s="15" customFormat="1" spans="1:15">
      <c r="A428" s="23" t="s">
        <v>2079</v>
      </c>
      <c r="B428" s="24" t="s">
        <v>2080</v>
      </c>
      <c r="C428" s="25" t="s">
        <v>19</v>
      </c>
      <c r="D428" s="4" t="s">
        <v>2066</v>
      </c>
      <c r="E428" s="4" t="s">
        <v>2067</v>
      </c>
      <c r="F428" s="4" t="s">
        <v>2068</v>
      </c>
      <c r="G428" s="4"/>
      <c r="H428" s="26" t="s">
        <v>2081</v>
      </c>
      <c r="I428" s="26" t="s">
        <v>2082</v>
      </c>
      <c r="J428" s="26" t="s">
        <v>2083</v>
      </c>
      <c r="K428" s="28">
        <f t="shared" si="18"/>
        <v>61.13</v>
      </c>
      <c r="L428" s="32"/>
      <c r="M428" s="30">
        <f t="shared" si="19"/>
        <v>61.13</v>
      </c>
      <c r="N428" s="30">
        <f t="shared" si="20"/>
        <v>24.452</v>
      </c>
      <c r="O428" s="31">
        <v>4</v>
      </c>
    </row>
    <row r="429" s="15" customFormat="1" spans="1:15">
      <c r="A429" s="23" t="s">
        <v>2084</v>
      </c>
      <c r="B429" s="24" t="s">
        <v>2085</v>
      </c>
      <c r="C429" s="25" t="s">
        <v>19</v>
      </c>
      <c r="D429" s="4" t="s">
        <v>2066</v>
      </c>
      <c r="E429" s="4" t="s">
        <v>2067</v>
      </c>
      <c r="F429" s="4" t="s">
        <v>2068</v>
      </c>
      <c r="G429" s="4"/>
      <c r="H429" s="26" t="s">
        <v>1672</v>
      </c>
      <c r="I429" s="26" t="s">
        <v>124</v>
      </c>
      <c r="J429" s="26" t="s">
        <v>2086</v>
      </c>
      <c r="K429" s="28">
        <f t="shared" si="18"/>
        <v>60.3</v>
      </c>
      <c r="L429" s="32"/>
      <c r="M429" s="30">
        <f t="shared" si="19"/>
        <v>60.3</v>
      </c>
      <c r="N429" s="30">
        <f t="shared" si="20"/>
        <v>24.12</v>
      </c>
      <c r="O429" s="31">
        <v>5</v>
      </c>
    </row>
    <row r="430" s="15" customFormat="1" spans="1:15">
      <c r="A430" s="23" t="s">
        <v>2087</v>
      </c>
      <c r="B430" s="24" t="s">
        <v>2088</v>
      </c>
      <c r="C430" s="25" t="s">
        <v>19</v>
      </c>
      <c r="D430" s="4" t="s">
        <v>2066</v>
      </c>
      <c r="E430" s="4" t="s">
        <v>2067</v>
      </c>
      <c r="F430" s="4" t="s">
        <v>2068</v>
      </c>
      <c r="G430" s="4"/>
      <c r="H430" s="26" t="s">
        <v>2089</v>
      </c>
      <c r="I430" s="26" t="s">
        <v>2090</v>
      </c>
      <c r="J430" s="26" t="s">
        <v>2091</v>
      </c>
      <c r="K430" s="28">
        <f t="shared" si="18"/>
        <v>59.86</v>
      </c>
      <c r="L430" s="32"/>
      <c r="M430" s="30">
        <f t="shared" si="19"/>
        <v>59.86</v>
      </c>
      <c r="N430" s="30">
        <f t="shared" si="20"/>
        <v>23.944</v>
      </c>
      <c r="O430" s="31">
        <v>6</v>
      </c>
    </row>
    <row r="431" s="15" customFormat="1" spans="1:15">
      <c r="A431" s="23" t="s">
        <v>2092</v>
      </c>
      <c r="B431" s="24" t="s">
        <v>2093</v>
      </c>
      <c r="C431" s="25" t="s">
        <v>38</v>
      </c>
      <c r="D431" s="4" t="s">
        <v>2066</v>
      </c>
      <c r="E431" s="4" t="s">
        <v>2067</v>
      </c>
      <c r="F431" s="4" t="s">
        <v>2068</v>
      </c>
      <c r="G431" s="4"/>
      <c r="H431" s="26" t="s">
        <v>936</v>
      </c>
      <c r="I431" s="26" t="s">
        <v>2094</v>
      </c>
      <c r="J431" s="26" t="s">
        <v>2095</v>
      </c>
      <c r="K431" s="28">
        <f t="shared" si="18"/>
        <v>59.2033333333333</v>
      </c>
      <c r="L431" s="32"/>
      <c r="M431" s="30">
        <f t="shared" si="19"/>
        <v>59.2033333333333</v>
      </c>
      <c r="N431" s="30">
        <f t="shared" si="20"/>
        <v>23.6813333333333</v>
      </c>
      <c r="O431" s="31">
        <v>7</v>
      </c>
    </row>
    <row r="432" s="15" customFormat="1" spans="1:15">
      <c r="A432" s="23" t="s">
        <v>2096</v>
      </c>
      <c r="B432" s="24" t="s">
        <v>2097</v>
      </c>
      <c r="C432" s="25" t="s">
        <v>19</v>
      </c>
      <c r="D432" s="4" t="s">
        <v>2066</v>
      </c>
      <c r="E432" s="4" t="s">
        <v>2067</v>
      </c>
      <c r="F432" s="4" t="s">
        <v>2068</v>
      </c>
      <c r="G432" s="4"/>
      <c r="H432" s="26" t="s">
        <v>2094</v>
      </c>
      <c r="I432" s="26" t="s">
        <v>2098</v>
      </c>
      <c r="J432" s="26" t="s">
        <v>2099</v>
      </c>
      <c r="K432" s="28">
        <f t="shared" si="18"/>
        <v>58.1166666666667</v>
      </c>
      <c r="L432" s="32"/>
      <c r="M432" s="30">
        <f t="shared" si="19"/>
        <v>58.1166666666667</v>
      </c>
      <c r="N432" s="30">
        <f t="shared" si="20"/>
        <v>23.2466666666667</v>
      </c>
      <c r="O432" s="31">
        <v>8</v>
      </c>
    </row>
    <row r="433" s="15" customFormat="1" spans="1:15">
      <c r="A433" s="23" t="s">
        <v>2100</v>
      </c>
      <c r="B433" s="24" t="s">
        <v>2101</v>
      </c>
      <c r="C433" s="25" t="s">
        <v>19</v>
      </c>
      <c r="D433" s="4" t="s">
        <v>2066</v>
      </c>
      <c r="E433" s="4" t="s">
        <v>2067</v>
      </c>
      <c r="F433" s="4" t="s">
        <v>2068</v>
      </c>
      <c r="G433" s="4"/>
      <c r="H433" s="26" t="s">
        <v>1851</v>
      </c>
      <c r="I433" s="26" t="s">
        <v>2102</v>
      </c>
      <c r="J433" s="26" t="s">
        <v>849</v>
      </c>
      <c r="K433" s="28">
        <f t="shared" si="18"/>
        <v>56.75</v>
      </c>
      <c r="L433" s="32"/>
      <c r="M433" s="30">
        <f t="shared" si="19"/>
        <v>56.75</v>
      </c>
      <c r="N433" s="30">
        <f t="shared" si="20"/>
        <v>22.7</v>
      </c>
      <c r="O433" s="31">
        <v>9</v>
      </c>
    </row>
    <row r="434" s="15" customFormat="1" spans="1:15">
      <c r="A434" s="23" t="s">
        <v>2103</v>
      </c>
      <c r="B434" s="24" t="s">
        <v>2104</v>
      </c>
      <c r="C434" s="25" t="s">
        <v>19</v>
      </c>
      <c r="D434" s="4" t="s">
        <v>2066</v>
      </c>
      <c r="E434" s="4" t="s">
        <v>2067</v>
      </c>
      <c r="F434" s="4" t="s">
        <v>2068</v>
      </c>
      <c r="G434" s="4"/>
      <c r="H434" s="26" t="s">
        <v>2105</v>
      </c>
      <c r="I434" s="26" t="s">
        <v>357</v>
      </c>
      <c r="J434" s="26" t="s">
        <v>2106</v>
      </c>
      <c r="K434" s="28">
        <f t="shared" si="18"/>
        <v>55.5866666666667</v>
      </c>
      <c r="L434" s="32"/>
      <c r="M434" s="30">
        <f t="shared" si="19"/>
        <v>55.5866666666667</v>
      </c>
      <c r="N434" s="30">
        <f t="shared" si="20"/>
        <v>22.2346666666667</v>
      </c>
      <c r="O434" s="31">
        <v>10</v>
      </c>
    </row>
    <row r="435" s="15" customFormat="1" spans="1:15">
      <c r="A435" s="23" t="s">
        <v>2107</v>
      </c>
      <c r="B435" s="24" t="s">
        <v>2108</v>
      </c>
      <c r="C435" s="25" t="s">
        <v>19</v>
      </c>
      <c r="D435" s="4" t="s">
        <v>2066</v>
      </c>
      <c r="E435" s="4" t="s">
        <v>2067</v>
      </c>
      <c r="F435" s="4" t="s">
        <v>2068</v>
      </c>
      <c r="G435" s="4"/>
      <c r="H435" s="26" t="s">
        <v>2109</v>
      </c>
      <c r="I435" s="26" t="s">
        <v>2110</v>
      </c>
      <c r="J435" s="26" t="s">
        <v>2111</v>
      </c>
      <c r="K435" s="28">
        <f t="shared" si="18"/>
        <v>49.7933333333333</v>
      </c>
      <c r="L435" s="32"/>
      <c r="M435" s="30">
        <f t="shared" si="19"/>
        <v>49.7933333333333</v>
      </c>
      <c r="N435" s="30">
        <f t="shared" si="20"/>
        <v>19.9173333333333</v>
      </c>
      <c r="O435" s="31">
        <v>11</v>
      </c>
    </row>
    <row r="436" s="15" customFormat="1" spans="1:15">
      <c r="A436" s="23" t="s">
        <v>2112</v>
      </c>
      <c r="B436" s="24" t="s">
        <v>2113</v>
      </c>
      <c r="C436" s="25" t="s">
        <v>19</v>
      </c>
      <c r="D436" s="4" t="s">
        <v>2066</v>
      </c>
      <c r="E436" s="4" t="s">
        <v>2067</v>
      </c>
      <c r="F436" s="4" t="s">
        <v>2068</v>
      </c>
      <c r="G436" s="4"/>
      <c r="H436" s="26" t="s">
        <v>2114</v>
      </c>
      <c r="I436" s="26" t="s">
        <v>2115</v>
      </c>
      <c r="J436" s="26" t="s">
        <v>2116</v>
      </c>
      <c r="K436" s="28">
        <f t="shared" si="18"/>
        <v>47.1766666666667</v>
      </c>
      <c r="L436" s="32"/>
      <c r="M436" s="30">
        <f t="shared" si="19"/>
        <v>47.1766666666667</v>
      </c>
      <c r="N436" s="30">
        <f t="shared" si="20"/>
        <v>18.8706666666667</v>
      </c>
      <c r="O436" s="31">
        <v>12</v>
      </c>
    </row>
    <row r="437" s="15" customFormat="1" spans="1:15">
      <c r="A437" s="23" t="s">
        <v>2117</v>
      </c>
      <c r="B437" s="24" t="s">
        <v>2118</v>
      </c>
      <c r="C437" s="25" t="s">
        <v>19</v>
      </c>
      <c r="D437" s="4" t="s">
        <v>2066</v>
      </c>
      <c r="E437" s="4" t="s">
        <v>2119</v>
      </c>
      <c r="F437" s="4" t="s">
        <v>2120</v>
      </c>
      <c r="G437" s="4">
        <v>6</v>
      </c>
      <c r="H437" s="26" t="s">
        <v>2121</v>
      </c>
      <c r="I437" s="26" t="s">
        <v>2122</v>
      </c>
      <c r="J437" s="26" t="s">
        <v>2123</v>
      </c>
      <c r="K437" s="28">
        <f t="shared" si="18"/>
        <v>67.58</v>
      </c>
      <c r="L437" s="32"/>
      <c r="M437" s="30">
        <f t="shared" si="19"/>
        <v>67.58</v>
      </c>
      <c r="N437" s="30">
        <f t="shared" si="20"/>
        <v>27.032</v>
      </c>
      <c r="O437" s="31">
        <v>1</v>
      </c>
    </row>
    <row r="438" s="15" customFormat="1" spans="1:15">
      <c r="A438" s="23" t="s">
        <v>2124</v>
      </c>
      <c r="B438" s="24" t="s">
        <v>2125</v>
      </c>
      <c r="C438" s="25" t="s">
        <v>19</v>
      </c>
      <c r="D438" s="4" t="s">
        <v>2066</v>
      </c>
      <c r="E438" s="4" t="s">
        <v>2119</v>
      </c>
      <c r="F438" s="4" t="s">
        <v>2120</v>
      </c>
      <c r="G438" s="4"/>
      <c r="H438" s="26" t="s">
        <v>677</v>
      </c>
      <c r="I438" s="26" t="s">
        <v>1250</v>
      </c>
      <c r="J438" s="26" t="s">
        <v>2126</v>
      </c>
      <c r="K438" s="28">
        <f t="shared" si="18"/>
        <v>67.12</v>
      </c>
      <c r="L438" s="32"/>
      <c r="M438" s="30">
        <f t="shared" si="19"/>
        <v>67.12</v>
      </c>
      <c r="N438" s="30">
        <f t="shared" si="20"/>
        <v>26.848</v>
      </c>
      <c r="O438" s="31">
        <v>2</v>
      </c>
    </row>
    <row r="439" s="15" customFormat="1" spans="1:15">
      <c r="A439" s="23" t="s">
        <v>2127</v>
      </c>
      <c r="B439" s="24" t="s">
        <v>2128</v>
      </c>
      <c r="C439" s="25" t="s">
        <v>38</v>
      </c>
      <c r="D439" s="4" t="s">
        <v>2066</v>
      </c>
      <c r="E439" s="4" t="s">
        <v>2119</v>
      </c>
      <c r="F439" s="4" t="s">
        <v>2120</v>
      </c>
      <c r="G439" s="4"/>
      <c r="H439" s="26" t="s">
        <v>1057</v>
      </c>
      <c r="I439" s="26" t="s">
        <v>1049</v>
      </c>
      <c r="J439" s="26" t="s">
        <v>2129</v>
      </c>
      <c r="K439" s="28">
        <f t="shared" si="18"/>
        <v>66.7066666666667</v>
      </c>
      <c r="L439" s="32"/>
      <c r="M439" s="30">
        <f t="shared" si="19"/>
        <v>66.7066666666667</v>
      </c>
      <c r="N439" s="30">
        <f t="shared" si="20"/>
        <v>26.6826666666667</v>
      </c>
      <c r="O439" s="31">
        <v>3</v>
      </c>
    </row>
    <row r="440" s="15" customFormat="1" spans="1:15">
      <c r="A440" s="23" t="s">
        <v>2130</v>
      </c>
      <c r="B440" s="24" t="s">
        <v>2131</v>
      </c>
      <c r="C440" s="25" t="s">
        <v>38</v>
      </c>
      <c r="D440" s="4" t="s">
        <v>2066</v>
      </c>
      <c r="E440" s="4" t="s">
        <v>2119</v>
      </c>
      <c r="F440" s="4" t="s">
        <v>2120</v>
      </c>
      <c r="G440" s="4"/>
      <c r="H440" s="26" t="s">
        <v>2132</v>
      </c>
      <c r="I440" s="26" t="s">
        <v>244</v>
      </c>
      <c r="J440" s="26" t="s">
        <v>2133</v>
      </c>
      <c r="K440" s="28">
        <f t="shared" si="18"/>
        <v>65.4233333333333</v>
      </c>
      <c r="L440" s="32"/>
      <c r="M440" s="30">
        <f t="shared" si="19"/>
        <v>65.4233333333333</v>
      </c>
      <c r="N440" s="30">
        <f t="shared" si="20"/>
        <v>26.1693333333333</v>
      </c>
      <c r="O440" s="31">
        <v>4</v>
      </c>
    </row>
    <row r="441" s="15" customFormat="1" spans="1:15">
      <c r="A441" s="23" t="s">
        <v>2134</v>
      </c>
      <c r="B441" s="24" t="s">
        <v>2135</v>
      </c>
      <c r="C441" s="25" t="s">
        <v>19</v>
      </c>
      <c r="D441" s="4" t="s">
        <v>2066</v>
      </c>
      <c r="E441" s="4" t="s">
        <v>2119</v>
      </c>
      <c r="F441" s="4" t="s">
        <v>2120</v>
      </c>
      <c r="G441" s="4"/>
      <c r="H441" s="26" t="s">
        <v>2136</v>
      </c>
      <c r="I441" s="26" t="s">
        <v>2137</v>
      </c>
      <c r="J441" s="26" t="s">
        <v>2138</v>
      </c>
      <c r="K441" s="28">
        <f t="shared" si="18"/>
        <v>63.63</v>
      </c>
      <c r="L441" s="32"/>
      <c r="M441" s="30">
        <f t="shared" si="19"/>
        <v>63.63</v>
      </c>
      <c r="N441" s="30">
        <f t="shared" si="20"/>
        <v>25.452</v>
      </c>
      <c r="O441" s="31">
        <v>5</v>
      </c>
    </row>
    <row r="442" s="15" customFormat="1" spans="1:15">
      <c r="A442" s="23" t="s">
        <v>2139</v>
      </c>
      <c r="B442" s="24" t="s">
        <v>2140</v>
      </c>
      <c r="C442" s="25" t="s">
        <v>38</v>
      </c>
      <c r="D442" s="4" t="s">
        <v>2066</v>
      </c>
      <c r="E442" s="4" t="s">
        <v>2119</v>
      </c>
      <c r="F442" s="4" t="s">
        <v>2120</v>
      </c>
      <c r="G442" s="4"/>
      <c r="H442" s="26" t="s">
        <v>2141</v>
      </c>
      <c r="I442" s="26" t="s">
        <v>2142</v>
      </c>
      <c r="J442" s="26" t="s">
        <v>2143</v>
      </c>
      <c r="K442" s="28">
        <f t="shared" si="18"/>
        <v>62.18</v>
      </c>
      <c r="L442" s="32"/>
      <c r="M442" s="30">
        <f t="shared" si="19"/>
        <v>62.18</v>
      </c>
      <c r="N442" s="30">
        <f t="shared" si="20"/>
        <v>24.872</v>
      </c>
      <c r="O442" s="31">
        <v>6</v>
      </c>
    </row>
    <row r="443" s="15" customFormat="1" spans="1:15">
      <c r="A443" s="23" t="s">
        <v>2144</v>
      </c>
      <c r="B443" s="24" t="s">
        <v>2145</v>
      </c>
      <c r="C443" s="25" t="s">
        <v>19</v>
      </c>
      <c r="D443" s="4" t="s">
        <v>2066</v>
      </c>
      <c r="E443" s="4" t="s">
        <v>2119</v>
      </c>
      <c r="F443" s="4" t="s">
        <v>2120</v>
      </c>
      <c r="G443" s="4"/>
      <c r="H443" s="26" t="s">
        <v>2146</v>
      </c>
      <c r="I443" s="26" t="s">
        <v>2147</v>
      </c>
      <c r="J443" s="26" t="s">
        <v>2148</v>
      </c>
      <c r="K443" s="28">
        <f t="shared" si="18"/>
        <v>60.34</v>
      </c>
      <c r="L443" s="32"/>
      <c r="M443" s="30">
        <f t="shared" si="19"/>
        <v>60.34</v>
      </c>
      <c r="N443" s="30">
        <f t="shared" si="20"/>
        <v>24.136</v>
      </c>
      <c r="O443" s="31">
        <v>7</v>
      </c>
    </row>
    <row r="444" s="15" customFormat="1" spans="1:15">
      <c r="A444" s="23" t="s">
        <v>2149</v>
      </c>
      <c r="B444" s="24" t="s">
        <v>2150</v>
      </c>
      <c r="C444" s="25" t="s">
        <v>38</v>
      </c>
      <c r="D444" s="4" t="s">
        <v>2066</v>
      </c>
      <c r="E444" s="4" t="s">
        <v>2119</v>
      </c>
      <c r="F444" s="4" t="s">
        <v>2120</v>
      </c>
      <c r="G444" s="4"/>
      <c r="H444" s="26" t="s">
        <v>2151</v>
      </c>
      <c r="I444" s="26" t="s">
        <v>2152</v>
      </c>
      <c r="J444" s="26" t="s">
        <v>2153</v>
      </c>
      <c r="K444" s="28">
        <f t="shared" si="18"/>
        <v>59.3266666666667</v>
      </c>
      <c r="L444" s="32"/>
      <c r="M444" s="30">
        <f t="shared" si="19"/>
        <v>59.3266666666667</v>
      </c>
      <c r="N444" s="30">
        <f t="shared" si="20"/>
        <v>23.7306666666667</v>
      </c>
      <c r="O444" s="31">
        <v>8</v>
      </c>
    </row>
    <row r="445" s="15" customFormat="1" spans="1:15">
      <c r="A445" s="23" t="s">
        <v>2154</v>
      </c>
      <c r="B445" s="24" t="s">
        <v>2155</v>
      </c>
      <c r="C445" s="25" t="s">
        <v>19</v>
      </c>
      <c r="D445" s="4" t="s">
        <v>2066</v>
      </c>
      <c r="E445" s="4" t="s">
        <v>2119</v>
      </c>
      <c r="F445" s="4" t="s">
        <v>2120</v>
      </c>
      <c r="G445" s="4"/>
      <c r="H445" s="26" t="s">
        <v>1667</v>
      </c>
      <c r="I445" s="26" t="s">
        <v>2156</v>
      </c>
      <c r="J445" s="26" t="s">
        <v>2157</v>
      </c>
      <c r="K445" s="28">
        <f t="shared" si="18"/>
        <v>59.1966666666667</v>
      </c>
      <c r="L445" s="32"/>
      <c r="M445" s="30">
        <f t="shared" si="19"/>
        <v>59.1966666666667</v>
      </c>
      <c r="N445" s="30">
        <f t="shared" si="20"/>
        <v>23.6786666666667</v>
      </c>
      <c r="O445" s="31">
        <v>9</v>
      </c>
    </row>
    <row r="446" s="15" customFormat="1" spans="1:15">
      <c r="A446" s="23" t="s">
        <v>2158</v>
      </c>
      <c r="B446" s="24" t="s">
        <v>2159</v>
      </c>
      <c r="C446" s="25" t="s">
        <v>38</v>
      </c>
      <c r="D446" s="4" t="s">
        <v>2066</v>
      </c>
      <c r="E446" s="4" t="s">
        <v>2119</v>
      </c>
      <c r="F446" s="4" t="s">
        <v>2120</v>
      </c>
      <c r="G446" s="4"/>
      <c r="H446" s="26" t="s">
        <v>410</v>
      </c>
      <c r="I446" s="26" t="s">
        <v>2160</v>
      </c>
      <c r="J446" s="26" t="s">
        <v>2161</v>
      </c>
      <c r="K446" s="28">
        <f t="shared" si="18"/>
        <v>58.5566666666667</v>
      </c>
      <c r="L446" s="32"/>
      <c r="M446" s="30">
        <f t="shared" si="19"/>
        <v>58.5566666666667</v>
      </c>
      <c r="N446" s="30">
        <f t="shared" si="20"/>
        <v>23.4226666666667</v>
      </c>
      <c r="O446" s="31">
        <v>10</v>
      </c>
    </row>
    <row r="447" s="15" customFormat="1" spans="1:15">
      <c r="A447" s="23" t="s">
        <v>2162</v>
      </c>
      <c r="B447" s="24" t="s">
        <v>2163</v>
      </c>
      <c r="C447" s="25" t="s">
        <v>19</v>
      </c>
      <c r="D447" s="4" t="s">
        <v>2066</v>
      </c>
      <c r="E447" s="4" t="s">
        <v>2119</v>
      </c>
      <c r="F447" s="4" t="s">
        <v>2120</v>
      </c>
      <c r="G447" s="4"/>
      <c r="H447" s="26" t="s">
        <v>2164</v>
      </c>
      <c r="I447" s="26" t="s">
        <v>2165</v>
      </c>
      <c r="J447" s="26" t="s">
        <v>2166</v>
      </c>
      <c r="K447" s="28">
        <f t="shared" si="18"/>
        <v>52.3266666666667</v>
      </c>
      <c r="L447" s="32">
        <v>5</v>
      </c>
      <c r="M447" s="30">
        <f t="shared" si="19"/>
        <v>57.3266666666667</v>
      </c>
      <c r="N447" s="30">
        <f t="shared" si="20"/>
        <v>22.9306666666667</v>
      </c>
      <c r="O447" s="31">
        <v>11</v>
      </c>
    </row>
    <row r="448" s="15" customFormat="1" spans="1:15">
      <c r="A448" s="23" t="s">
        <v>2167</v>
      </c>
      <c r="B448" s="24" t="s">
        <v>2168</v>
      </c>
      <c r="C448" s="25" t="s">
        <v>38</v>
      </c>
      <c r="D448" s="4" t="s">
        <v>2066</v>
      </c>
      <c r="E448" s="4" t="s">
        <v>2119</v>
      </c>
      <c r="F448" s="4" t="s">
        <v>2120</v>
      </c>
      <c r="G448" s="4"/>
      <c r="H448" s="26" t="s">
        <v>2169</v>
      </c>
      <c r="I448" s="26" t="s">
        <v>2170</v>
      </c>
      <c r="J448" s="26" t="s">
        <v>2171</v>
      </c>
      <c r="K448" s="28">
        <f t="shared" si="18"/>
        <v>57.0966666666667</v>
      </c>
      <c r="L448" s="32"/>
      <c r="M448" s="30">
        <f t="shared" si="19"/>
        <v>57.0966666666667</v>
      </c>
      <c r="N448" s="30">
        <f t="shared" si="20"/>
        <v>22.8386666666667</v>
      </c>
      <c r="O448" s="31">
        <v>12</v>
      </c>
    </row>
    <row r="449" s="15" customFormat="1" spans="1:15">
      <c r="A449" s="23" t="s">
        <v>2172</v>
      </c>
      <c r="B449" s="24" t="s">
        <v>2173</v>
      </c>
      <c r="C449" s="25" t="s">
        <v>19</v>
      </c>
      <c r="D449" s="4" t="s">
        <v>2066</v>
      </c>
      <c r="E449" s="4" t="s">
        <v>2119</v>
      </c>
      <c r="F449" s="4" t="s">
        <v>2120</v>
      </c>
      <c r="G449" s="4"/>
      <c r="H449" s="26" t="s">
        <v>2174</v>
      </c>
      <c r="I449" s="26" t="s">
        <v>1522</v>
      </c>
      <c r="J449" s="26" t="s">
        <v>2175</v>
      </c>
      <c r="K449" s="28">
        <f t="shared" si="18"/>
        <v>56.64</v>
      </c>
      <c r="L449" s="32"/>
      <c r="M449" s="30">
        <f t="shared" si="19"/>
        <v>56.64</v>
      </c>
      <c r="N449" s="30">
        <f t="shared" si="20"/>
        <v>22.656</v>
      </c>
      <c r="O449" s="31">
        <v>13</v>
      </c>
    </row>
    <row r="450" s="15" customFormat="1" spans="1:15">
      <c r="A450" s="23" t="s">
        <v>2176</v>
      </c>
      <c r="B450" s="24" t="s">
        <v>2177</v>
      </c>
      <c r="C450" s="25" t="s">
        <v>38</v>
      </c>
      <c r="D450" s="4" t="s">
        <v>2066</v>
      </c>
      <c r="E450" s="4" t="s">
        <v>2119</v>
      </c>
      <c r="F450" s="4" t="s">
        <v>2120</v>
      </c>
      <c r="G450" s="4"/>
      <c r="H450" s="26" t="s">
        <v>2178</v>
      </c>
      <c r="I450" s="26" t="s">
        <v>2179</v>
      </c>
      <c r="J450" s="26" t="s">
        <v>2180</v>
      </c>
      <c r="K450" s="28">
        <f t="shared" si="18"/>
        <v>55.8633333333333</v>
      </c>
      <c r="L450" s="32"/>
      <c r="M450" s="30">
        <f t="shared" si="19"/>
        <v>55.8633333333333</v>
      </c>
      <c r="N450" s="30">
        <f t="shared" si="20"/>
        <v>22.3453333333333</v>
      </c>
      <c r="O450" s="31">
        <v>14</v>
      </c>
    </row>
    <row r="451" s="15" customFormat="1" spans="1:15">
      <c r="A451" s="23" t="s">
        <v>2181</v>
      </c>
      <c r="B451" s="24" t="s">
        <v>2182</v>
      </c>
      <c r="C451" s="25" t="s">
        <v>38</v>
      </c>
      <c r="D451" s="4" t="s">
        <v>2066</v>
      </c>
      <c r="E451" s="4" t="s">
        <v>2119</v>
      </c>
      <c r="F451" s="4" t="s">
        <v>2120</v>
      </c>
      <c r="G451" s="4"/>
      <c r="H451" s="26" t="s">
        <v>1427</v>
      </c>
      <c r="I451" s="26" t="s">
        <v>2183</v>
      </c>
      <c r="J451" s="26" t="s">
        <v>2184</v>
      </c>
      <c r="K451" s="28">
        <f t="shared" si="18"/>
        <v>55.75</v>
      </c>
      <c r="L451" s="32"/>
      <c r="M451" s="30">
        <f t="shared" si="19"/>
        <v>55.75</v>
      </c>
      <c r="N451" s="30">
        <f t="shared" si="20"/>
        <v>22.3</v>
      </c>
      <c r="O451" s="31">
        <v>15</v>
      </c>
    </row>
    <row r="452" s="15" customFormat="1" spans="1:15">
      <c r="A452" s="23" t="s">
        <v>2185</v>
      </c>
      <c r="B452" s="24" t="s">
        <v>2186</v>
      </c>
      <c r="C452" s="25" t="s">
        <v>38</v>
      </c>
      <c r="D452" s="4" t="s">
        <v>2066</v>
      </c>
      <c r="E452" s="4" t="s">
        <v>2119</v>
      </c>
      <c r="F452" s="4" t="s">
        <v>2120</v>
      </c>
      <c r="G452" s="4"/>
      <c r="H452" s="26" t="s">
        <v>2187</v>
      </c>
      <c r="I452" s="26" t="s">
        <v>2188</v>
      </c>
      <c r="J452" s="26" t="s">
        <v>2189</v>
      </c>
      <c r="K452" s="28">
        <f t="shared" si="18"/>
        <v>55.71</v>
      </c>
      <c r="L452" s="32"/>
      <c r="M452" s="30">
        <f t="shared" si="19"/>
        <v>55.71</v>
      </c>
      <c r="N452" s="30">
        <f t="shared" si="20"/>
        <v>22.284</v>
      </c>
      <c r="O452" s="31">
        <v>16</v>
      </c>
    </row>
    <row r="453" s="15" customFormat="1" spans="1:15">
      <c r="A453" s="23" t="s">
        <v>2190</v>
      </c>
      <c r="B453" s="24" t="s">
        <v>2191</v>
      </c>
      <c r="C453" s="25" t="s">
        <v>38</v>
      </c>
      <c r="D453" s="4" t="s">
        <v>2066</v>
      </c>
      <c r="E453" s="4" t="s">
        <v>2119</v>
      </c>
      <c r="F453" s="4" t="s">
        <v>2120</v>
      </c>
      <c r="G453" s="4"/>
      <c r="H453" s="26" t="s">
        <v>2192</v>
      </c>
      <c r="I453" s="26" t="s">
        <v>1888</v>
      </c>
      <c r="J453" s="26" t="s">
        <v>2193</v>
      </c>
      <c r="K453" s="28">
        <f t="shared" ref="K453:K516" si="21">J453/3</f>
        <v>53.8433333333333</v>
      </c>
      <c r="L453" s="32"/>
      <c r="M453" s="30">
        <f t="shared" ref="M453:M516" si="22">K453+L453</f>
        <v>53.8433333333333</v>
      </c>
      <c r="N453" s="30">
        <f t="shared" ref="N453:N516" si="23">M453*0.4</f>
        <v>21.5373333333333</v>
      </c>
      <c r="O453" s="31">
        <v>17</v>
      </c>
    </row>
    <row r="454" s="15" customFormat="1" spans="1:15">
      <c r="A454" s="23" t="s">
        <v>2194</v>
      </c>
      <c r="B454" s="24" t="s">
        <v>2195</v>
      </c>
      <c r="C454" s="25" t="s">
        <v>38</v>
      </c>
      <c r="D454" s="4" t="s">
        <v>2066</v>
      </c>
      <c r="E454" s="4" t="s">
        <v>2119</v>
      </c>
      <c r="F454" s="4" t="s">
        <v>2120</v>
      </c>
      <c r="G454" s="4"/>
      <c r="H454" s="26" t="s">
        <v>2196</v>
      </c>
      <c r="I454" s="26" t="s">
        <v>2197</v>
      </c>
      <c r="J454" s="26" t="s">
        <v>2198</v>
      </c>
      <c r="K454" s="28">
        <f t="shared" si="21"/>
        <v>52.1466666666667</v>
      </c>
      <c r="L454" s="32"/>
      <c r="M454" s="30">
        <f t="shared" si="22"/>
        <v>52.1466666666667</v>
      </c>
      <c r="N454" s="30">
        <f t="shared" si="23"/>
        <v>20.8586666666667</v>
      </c>
      <c r="O454" s="31">
        <v>18</v>
      </c>
    </row>
    <row r="455" s="15" customFormat="1" spans="1:15">
      <c r="A455" s="23" t="s">
        <v>2199</v>
      </c>
      <c r="B455" s="24" t="s">
        <v>2200</v>
      </c>
      <c r="C455" s="25" t="s">
        <v>19</v>
      </c>
      <c r="D455" s="4" t="s">
        <v>2066</v>
      </c>
      <c r="E455" s="4" t="s">
        <v>2201</v>
      </c>
      <c r="F455" s="4" t="s">
        <v>2202</v>
      </c>
      <c r="G455" s="4">
        <v>5</v>
      </c>
      <c r="H455" s="26" t="s">
        <v>2203</v>
      </c>
      <c r="I455" s="26" t="s">
        <v>2204</v>
      </c>
      <c r="J455" s="26" t="s">
        <v>2205</v>
      </c>
      <c r="K455" s="28">
        <f t="shared" si="21"/>
        <v>65.23</v>
      </c>
      <c r="L455" s="32"/>
      <c r="M455" s="30">
        <f t="shared" si="22"/>
        <v>65.23</v>
      </c>
      <c r="N455" s="30">
        <f t="shared" si="23"/>
        <v>26.092</v>
      </c>
      <c r="O455" s="31">
        <v>1</v>
      </c>
    </row>
    <row r="456" s="15" customFormat="1" spans="1:15">
      <c r="A456" s="23" t="s">
        <v>2206</v>
      </c>
      <c r="B456" s="24" t="s">
        <v>2207</v>
      </c>
      <c r="C456" s="25" t="s">
        <v>19</v>
      </c>
      <c r="D456" s="4" t="s">
        <v>2066</v>
      </c>
      <c r="E456" s="4" t="s">
        <v>2201</v>
      </c>
      <c r="F456" s="4" t="s">
        <v>2202</v>
      </c>
      <c r="G456" s="4"/>
      <c r="H456" s="26" t="s">
        <v>2208</v>
      </c>
      <c r="I456" s="26" t="s">
        <v>2209</v>
      </c>
      <c r="J456" s="26" t="s">
        <v>599</v>
      </c>
      <c r="K456" s="28">
        <f t="shared" si="21"/>
        <v>63.61</v>
      </c>
      <c r="L456" s="32"/>
      <c r="M456" s="30">
        <f t="shared" si="22"/>
        <v>63.61</v>
      </c>
      <c r="N456" s="30">
        <f t="shared" si="23"/>
        <v>25.444</v>
      </c>
      <c r="O456" s="31">
        <v>2</v>
      </c>
    </row>
    <row r="457" s="15" customFormat="1" spans="1:15">
      <c r="A457" s="23" t="s">
        <v>2210</v>
      </c>
      <c r="B457" s="24" t="s">
        <v>2211</v>
      </c>
      <c r="C457" s="25" t="s">
        <v>38</v>
      </c>
      <c r="D457" s="4" t="s">
        <v>2066</v>
      </c>
      <c r="E457" s="4" t="s">
        <v>2201</v>
      </c>
      <c r="F457" s="4" t="s">
        <v>2202</v>
      </c>
      <c r="G457" s="4"/>
      <c r="H457" s="26" t="s">
        <v>2212</v>
      </c>
      <c r="I457" s="26" t="s">
        <v>2213</v>
      </c>
      <c r="J457" s="26" t="s">
        <v>552</v>
      </c>
      <c r="K457" s="28">
        <f t="shared" si="21"/>
        <v>62.7233333333333</v>
      </c>
      <c r="L457" s="32"/>
      <c r="M457" s="30">
        <f t="shared" si="22"/>
        <v>62.7233333333333</v>
      </c>
      <c r="N457" s="30">
        <f t="shared" si="23"/>
        <v>25.0893333333333</v>
      </c>
      <c r="O457" s="31">
        <v>3</v>
      </c>
    </row>
    <row r="458" s="15" customFormat="1" spans="1:15">
      <c r="A458" s="23" t="s">
        <v>2214</v>
      </c>
      <c r="B458" s="24" t="s">
        <v>2215</v>
      </c>
      <c r="C458" s="25" t="s">
        <v>19</v>
      </c>
      <c r="D458" s="4" t="s">
        <v>2066</v>
      </c>
      <c r="E458" s="4" t="s">
        <v>2201</v>
      </c>
      <c r="F458" s="4" t="s">
        <v>2202</v>
      </c>
      <c r="G458" s="4"/>
      <c r="H458" s="26" t="s">
        <v>2216</v>
      </c>
      <c r="I458" s="26" t="s">
        <v>2213</v>
      </c>
      <c r="J458" s="26" t="s">
        <v>2217</v>
      </c>
      <c r="K458" s="28">
        <f t="shared" si="21"/>
        <v>62.15</v>
      </c>
      <c r="L458" s="32"/>
      <c r="M458" s="30">
        <f t="shared" si="22"/>
        <v>62.15</v>
      </c>
      <c r="N458" s="30">
        <f t="shared" si="23"/>
        <v>24.86</v>
      </c>
      <c r="O458" s="31">
        <v>4</v>
      </c>
    </row>
    <row r="459" s="15" customFormat="1" spans="1:15">
      <c r="A459" s="23" t="s">
        <v>2218</v>
      </c>
      <c r="B459" s="24" t="s">
        <v>2219</v>
      </c>
      <c r="C459" s="25" t="s">
        <v>19</v>
      </c>
      <c r="D459" s="4" t="s">
        <v>2066</v>
      </c>
      <c r="E459" s="4" t="s">
        <v>2201</v>
      </c>
      <c r="F459" s="4" t="s">
        <v>2202</v>
      </c>
      <c r="G459" s="4"/>
      <c r="H459" s="26" t="s">
        <v>2220</v>
      </c>
      <c r="I459" s="26" t="s">
        <v>2221</v>
      </c>
      <c r="J459" s="26" t="s">
        <v>2222</v>
      </c>
      <c r="K459" s="28">
        <f t="shared" si="21"/>
        <v>61.3133333333333</v>
      </c>
      <c r="L459" s="32"/>
      <c r="M459" s="30">
        <f t="shared" si="22"/>
        <v>61.3133333333333</v>
      </c>
      <c r="N459" s="30">
        <f t="shared" si="23"/>
        <v>24.5253333333333</v>
      </c>
      <c r="O459" s="31">
        <v>5</v>
      </c>
    </row>
    <row r="460" s="15" customFormat="1" spans="1:15">
      <c r="A460" s="23" t="s">
        <v>2223</v>
      </c>
      <c r="B460" s="24" t="s">
        <v>2224</v>
      </c>
      <c r="C460" s="25" t="s">
        <v>19</v>
      </c>
      <c r="D460" s="4" t="s">
        <v>2066</v>
      </c>
      <c r="E460" s="4" t="s">
        <v>2201</v>
      </c>
      <c r="F460" s="4" t="s">
        <v>2202</v>
      </c>
      <c r="G460" s="4"/>
      <c r="H460" s="26" t="s">
        <v>2225</v>
      </c>
      <c r="I460" s="26" t="s">
        <v>2226</v>
      </c>
      <c r="J460" s="26" t="s">
        <v>2227</v>
      </c>
      <c r="K460" s="28">
        <f t="shared" si="21"/>
        <v>60.6333333333333</v>
      </c>
      <c r="L460" s="32"/>
      <c r="M460" s="30">
        <f t="shared" si="22"/>
        <v>60.6333333333333</v>
      </c>
      <c r="N460" s="30">
        <f t="shared" si="23"/>
        <v>24.2533333333333</v>
      </c>
      <c r="O460" s="31">
        <v>6</v>
      </c>
    </row>
    <row r="461" s="15" customFormat="1" spans="1:15">
      <c r="A461" s="23" t="s">
        <v>2228</v>
      </c>
      <c r="B461" s="24" t="s">
        <v>2229</v>
      </c>
      <c r="C461" s="25" t="s">
        <v>19</v>
      </c>
      <c r="D461" s="4" t="s">
        <v>2066</v>
      </c>
      <c r="E461" s="4" t="s">
        <v>2201</v>
      </c>
      <c r="F461" s="4" t="s">
        <v>2202</v>
      </c>
      <c r="G461" s="4"/>
      <c r="H461" s="26" t="s">
        <v>324</v>
      </c>
      <c r="I461" s="26" t="s">
        <v>2230</v>
      </c>
      <c r="J461" s="26" t="s">
        <v>2231</v>
      </c>
      <c r="K461" s="28">
        <f t="shared" si="21"/>
        <v>58.5233333333333</v>
      </c>
      <c r="L461" s="32"/>
      <c r="M461" s="30">
        <f t="shared" si="22"/>
        <v>58.5233333333333</v>
      </c>
      <c r="N461" s="30">
        <f t="shared" si="23"/>
        <v>23.4093333333333</v>
      </c>
      <c r="O461" s="31">
        <v>7</v>
      </c>
    </row>
    <row r="462" s="15" customFormat="1" spans="1:15">
      <c r="A462" s="23" t="s">
        <v>2232</v>
      </c>
      <c r="B462" s="24" t="s">
        <v>2233</v>
      </c>
      <c r="C462" s="25" t="s">
        <v>38</v>
      </c>
      <c r="D462" s="4" t="s">
        <v>2066</v>
      </c>
      <c r="E462" s="4" t="s">
        <v>2201</v>
      </c>
      <c r="F462" s="4" t="s">
        <v>2202</v>
      </c>
      <c r="G462" s="4"/>
      <c r="H462" s="26" t="s">
        <v>2234</v>
      </c>
      <c r="I462" s="26" t="s">
        <v>2235</v>
      </c>
      <c r="J462" s="26" t="s">
        <v>2236</v>
      </c>
      <c r="K462" s="28">
        <f t="shared" si="21"/>
        <v>57.9933333333333</v>
      </c>
      <c r="L462" s="32"/>
      <c r="M462" s="30">
        <f t="shared" si="22"/>
        <v>57.9933333333333</v>
      </c>
      <c r="N462" s="30">
        <f t="shared" si="23"/>
        <v>23.1973333333333</v>
      </c>
      <c r="O462" s="31">
        <v>8</v>
      </c>
    </row>
    <row r="463" s="15" customFormat="1" spans="1:15">
      <c r="A463" s="23" t="s">
        <v>2237</v>
      </c>
      <c r="B463" s="24" t="s">
        <v>2238</v>
      </c>
      <c r="C463" s="25" t="s">
        <v>19</v>
      </c>
      <c r="D463" s="4" t="s">
        <v>2066</v>
      </c>
      <c r="E463" s="4" t="s">
        <v>2201</v>
      </c>
      <c r="F463" s="4" t="s">
        <v>2202</v>
      </c>
      <c r="G463" s="4"/>
      <c r="H463" s="26" t="s">
        <v>2239</v>
      </c>
      <c r="I463" s="26" t="s">
        <v>2240</v>
      </c>
      <c r="J463" s="26" t="s">
        <v>2241</v>
      </c>
      <c r="K463" s="28">
        <f t="shared" si="21"/>
        <v>56.4266666666667</v>
      </c>
      <c r="L463" s="32"/>
      <c r="M463" s="30">
        <f t="shared" si="22"/>
        <v>56.4266666666667</v>
      </c>
      <c r="N463" s="30">
        <f t="shared" si="23"/>
        <v>22.5706666666667</v>
      </c>
      <c r="O463" s="31">
        <v>9</v>
      </c>
    </row>
    <row r="464" s="15" customFormat="1" spans="1:15">
      <c r="A464" s="23" t="s">
        <v>2242</v>
      </c>
      <c r="B464" s="24" t="s">
        <v>2243</v>
      </c>
      <c r="C464" s="25" t="s">
        <v>38</v>
      </c>
      <c r="D464" s="4" t="s">
        <v>2066</v>
      </c>
      <c r="E464" s="4" t="s">
        <v>2201</v>
      </c>
      <c r="F464" s="4" t="s">
        <v>2202</v>
      </c>
      <c r="G464" s="4"/>
      <c r="H464" s="26" t="s">
        <v>2244</v>
      </c>
      <c r="I464" s="26" t="s">
        <v>199</v>
      </c>
      <c r="J464" s="26" t="s">
        <v>2245</v>
      </c>
      <c r="K464" s="28">
        <f t="shared" si="21"/>
        <v>54.85</v>
      </c>
      <c r="L464" s="32"/>
      <c r="M464" s="30">
        <f t="shared" si="22"/>
        <v>54.85</v>
      </c>
      <c r="N464" s="30">
        <f t="shared" si="23"/>
        <v>21.94</v>
      </c>
      <c r="O464" s="31">
        <v>10</v>
      </c>
    </row>
    <row r="465" s="15" customFormat="1" spans="1:15">
      <c r="A465" s="23" t="s">
        <v>2246</v>
      </c>
      <c r="B465" s="24" t="s">
        <v>2247</v>
      </c>
      <c r="C465" s="25" t="s">
        <v>19</v>
      </c>
      <c r="D465" s="4" t="s">
        <v>2066</v>
      </c>
      <c r="E465" s="4" t="s">
        <v>2201</v>
      </c>
      <c r="F465" s="4" t="s">
        <v>2202</v>
      </c>
      <c r="G465" s="4"/>
      <c r="H465" s="26" t="s">
        <v>2248</v>
      </c>
      <c r="I465" s="26" t="s">
        <v>2249</v>
      </c>
      <c r="J465" s="26" t="s">
        <v>2250</v>
      </c>
      <c r="K465" s="28">
        <f t="shared" si="21"/>
        <v>53.11</v>
      </c>
      <c r="L465" s="32"/>
      <c r="M465" s="30">
        <f t="shared" si="22"/>
        <v>53.11</v>
      </c>
      <c r="N465" s="30">
        <f t="shared" si="23"/>
        <v>21.244</v>
      </c>
      <c r="O465" s="31">
        <v>11</v>
      </c>
    </row>
    <row r="466" s="15" customFormat="1" spans="1:15">
      <c r="A466" s="23" t="s">
        <v>2251</v>
      </c>
      <c r="B466" s="24" t="s">
        <v>2252</v>
      </c>
      <c r="C466" s="25" t="s">
        <v>19</v>
      </c>
      <c r="D466" s="4" t="s">
        <v>2066</v>
      </c>
      <c r="E466" s="4" t="s">
        <v>2201</v>
      </c>
      <c r="F466" s="4" t="s">
        <v>2202</v>
      </c>
      <c r="G466" s="4"/>
      <c r="H466" s="26" t="s">
        <v>1079</v>
      </c>
      <c r="I466" s="26" t="s">
        <v>2253</v>
      </c>
      <c r="J466" s="26" t="s">
        <v>2254</v>
      </c>
      <c r="K466" s="28">
        <f t="shared" si="21"/>
        <v>52.8233333333333</v>
      </c>
      <c r="L466" s="32"/>
      <c r="M466" s="30">
        <f t="shared" si="22"/>
        <v>52.8233333333333</v>
      </c>
      <c r="N466" s="30">
        <f t="shared" si="23"/>
        <v>21.1293333333333</v>
      </c>
      <c r="O466" s="31">
        <v>12</v>
      </c>
    </row>
    <row r="467" s="15" customFormat="1" spans="1:15">
      <c r="A467" s="23" t="s">
        <v>2255</v>
      </c>
      <c r="B467" s="24" t="s">
        <v>2256</v>
      </c>
      <c r="C467" s="25" t="s">
        <v>38</v>
      </c>
      <c r="D467" s="4" t="s">
        <v>2066</v>
      </c>
      <c r="E467" s="4" t="s">
        <v>2201</v>
      </c>
      <c r="F467" s="4" t="s">
        <v>2202</v>
      </c>
      <c r="G467" s="4"/>
      <c r="H467" s="26" t="s">
        <v>2257</v>
      </c>
      <c r="I467" s="26" t="s">
        <v>2258</v>
      </c>
      <c r="J467" s="26" t="s">
        <v>2259</v>
      </c>
      <c r="K467" s="28">
        <f t="shared" si="21"/>
        <v>52.1233333333333</v>
      </c>
      <c r="L467" s="32"/>
      <c r="M467" s="30">
        <f t="shared" si="22"/>
        <v>52.1233333333333</v>
      </c>
      <c r="N467" s="30">
        <f t="shared" si="23"/>
        <v>20.8493333333333</v>
      </c>
      <c r="O467" s="31">
        <v>13</v>
      </c>
    </row>
    <row r="468" s="15" customFormat="1" spans="1:15">
      <c r="A468" s="23" t="s">
        <v>2260</v>
      </c>
      <c r="B468" s="24" t="s">
        <v>2261</v>
      </c>
      <c r="C468" s="25" t="s">
        <v>19</v>
      </c>
      <c r="D468" s="4" t="s">
        <v>2066</v>
      </c>
      <c r="E468" s="4" t="s">
        <v>2201</v>
      </c>
      <c r="F468" s="4" t="s">
        <v>2202</v>
      </c>
      <c r="G468" s="4"/>
      <c r="H468" s="26" t="s">
        <v>2262</v>
      </c>
      <c r="I468" s="26" t="s">
        <v>2263</v>
      </c>
      <c r="J468" s="26" t="s">
        <v>2264</v>
      </c>
      <c r="K468" s="28">
        <f t="shared" si="21"/>
        <v>49.49</v>
      </c>
      <c r="L468" s="32"/>
      <c r="M468" s="30">
        <f t="shared" si="22"/>
        <v>49.49</v>
      </c>
      <c r="N468" s="30">
        <f t="shared" si="23"/>
        <v>19.796</v>
      </c>
      <c r="O468" s="31">
        <v>14</v>
      </c>
    </row>
    <row r="469" s="15" customFormat="1" spans="1:15">
      <c r="A469" s="23" t="s">
        <v>2265</v>
      </c>
      <c r="B469" s="24" t="s">
        <v>2266</v>
      </c>
      <c r="C469" s="25" t="s">
        <v>19</v>
      </c>
      <c r="D469" s="4" t="s">
        <v>2066</v>
      </c>
      <c r="E469" s="4" t="s">
        <v>2201</v>
      </c>
      <c r="F469" s="4" t="s">
        <v>2202</v>
      </c>
      <c r="G469" s="4"/>
      <c r="H469" s="26" t="s">
        <v>2267</v>
      </c>
      <c r="I469" s="26" t="s">
        <v>2268</v>
      </c>
      <c r="J469" s="26" t="s">
        <v>2269</v>
      </c>
      <c r="K469" s="28">
        <f t="shared" si="21"/>
        <v>48.36</v>
      </c>
      <c r="L469" s="32"/>
      <c r="M469" s="30">
        <f t="shared" si="22"/>
        <v>48.36</v>
      </c>
      <c r="N469" s="30">
        <f t="shared" si="23"/>
        <v>19.344</v>
      </c>
      <c r="O469" s="31">
        <v>15</v>
      </c>
    </row>
    <row r="470" s="15" customFormat="1" spans="1:15">
      <c r="A470" s="23" t="s">
        <v>2270</v>
      </c>
      <c r="B470" s="24" t="s">
        <v>2271</v>
      </c>
      <c r="C470" s="25" t="s">
        <v>38</v>
      </c>
      <c r="D470" s="4" t="s">
        <v>2066</v>
      </c>
      <c r="E470" s="4" t="s">
        <v>2272</v>
      </c>
      <c r="F470" s="4" t="s">
        <v>2273</v>
      </c>
      <c r="G470" s="4">
        <v>5</v>
      </c>
      <c r="H470" s="26" t="s">
        <v>756</v>
      </c>
      <c r="I470" s="26" t="s">
        <v>2274</v>
      </c>
      <c r="J470" s="26" t="s">
        <v>2275</v>
      </c>
      <c r="K470" s="28">
        <f t="shared" si="21"/>
        <v>68.56</v>
      </c>
      <c r="L470" s="32"/>
      <c r="M470" s="30">
        <f t="shared" si="22"/>
        <v>68.56</v>
      </c>
      <c r="N470" s="30">
        <f t="shared" si="23"/>
        <v>27.424</v>
      </c>
      <c r="O470" s="31">
        <v>1</v>
      </c>
    </row>
    <row r="471" s="15" customFormat="1" spans="1:15">
      <c r="A471" s="23" t="s">
        <v>2276</v>
      </c>
      <c r="B471" s="24" t="s">
        <v>2277</v>
      </c>
      <c r="C471" s="25" t="s">
        <v>38</v>
      </c>
      <c r="D471" s="4" t="s">
        <v>2066</v>
      </c>
      <c r="E471" s="4" t="s">
        <v>2272</v>
      </c>
      <c r="F471" s="4" t="s">
        <v>2273</v>
      </c>
      <c r="G471" s="4"/>
      <c r="H471" s="26" t="s">
        <v>2278</v>
      </c>
      <c r="I471" s="26" t="s">
        <v>527</v>
      </c>
      <c r="J471" s="26" t="s">
        <v>2279</v>
      </c>
      <c r="K471" s="28">
        <f t="shared" si="21"/>
        <v>67.6366666666667</v>
      </c>
      <c r="L471" s="32"/>
      <c r="M471" s="30">
        <f t="shared" si="22"/>
        <v>67.6366666666667</v>
      </c>
      <c r="N471" s="30">
        <f t="shared" si="23"/>
        <v>27.0546666666667</v>
      </c>
      <c r="O471" s="31">
        <v>2</v>
      </c>
    </row>
    <row r="472" s="15" customFormat="1" spans="1:15">
      <c r="A472" s="23" t="s">
        <v>2280</v>
      </c>
      <c r="B472" s="24" t="s">
        <v>2281</v>
      </c>
      <c r="C472" s="25" t="s">
        <v>38</v>
      </c>
      <c r="D472" s="4" t="s">
        <v>2066</v>
      </c>
      <c r="E472" s="4" t="s">
        <v>2272</v>
      </c>
      <c r="F472" s="4" t="s">
        <v>2273</v>
      </c>
      <c r="G472" s="4"/>
      <c r="H472" s="26" t="s">
        <v>1761</v>
      </c>
      <c r="I472" s="26" t="s">
        <v>24</v>
      </c>
      <c r="J472" s="26" t="s">
        <v>2282</v>
      </c>
      <c r="K472" s="28">
        <f t="shared" si="21"/>
        <v>67.6133333333333</v>
      </c>
      <c r="L472" s="32"/>
      <c r="M472" s="30">
        <f t="shared" si="22"/>
        <v>67.6133333333333</v>
      </c>
      <c r="N472" s="30">
        <f t="shared" si="23"/>
        <v>27.0453333333333</v>
      </c>
      <c r="O472" s="31">
        <v>3</v>
      </c>
    </row>
    <row r="473" s="15" customFormat="1" spans="1:15">
      <c r="A473" s="23" t="s">
        <v>2283</v>
      </c>
      <c r="B473" s="24" t="s">
        <v>2284</v>
      </c>
      <c r="C473" s="25" t="s">
        <v>38</v>
      </c>
      <c r="D473" s="4" t="s">
        <v>2066</v>
      </c>
      <c r="E473" s="4" t="s">
        <v>2272</v>
      </c>
      <c r="F473" s="4" t="s">
        <v>2273</v>
      </c>
      <c r="G473" s="4"/>
      <c r="H473" s="26" t="s">
        <v>2285</v>
      </c>
      <c r="I473" s="26" t="s">
        <v>1093</v>
      </c>
      <c r="J473" s="26" t="s">
        <v>2286</v>
      </c>
      <c r="K473" s="28">
        <f t="shared" si="21"/>
        <v>67.3266666666667</v>
      </c>
      <c r="L473" s="32"/>
      <c r="M473" s="30">
        <f t="shared" si="22"/>
        <v>67.3266666666667</v>
      </c>
      <c r="N473" s="30">
        <f t="shared" si="23"/>
        <v>26.9306666666667</v>
      </c>
      <c r="O473" s="31">
        <v>4</v>
      </c>
    </row>
    <row r="474" s="15" customFormat="1" spans="1:15">
      <c r="A474" s="23" t="s">
        <v>2287</v>
      </c>
      <c r="B474" s="24" t="s">
        <v>2288</v>
      </c>
      <c r="C474" s="25" t="s">
        <v>38</v>
      </c>
      <c r="D474" s="4" t="s">
        <v>2066</v>
      </c>
      <c r="E474" s="4" t="s">
        <v>2272</v>
      </c>
      <c r="F474" s="4" t="s">
        <v>2273</v>
      </c>
      <c r="G474" s="4"/>
      <c r="H474" s="26" t="s">
        <v>1294</v>
      </c>
      <c r="I474" s="26" t="s">
        <v>2289</v>
      </c>
      <c r="J474" s="26" t="s">
        <v>2290</v>
      </c>
      <c r="K474" s="28">
        <f t="shared" si="21"/>
        <v>66.0433333333333</v>
      </c>
      <c r="L474" s="32"/>
      <c r="M474" s="30">
        <f t="shared" si="22"/>
        <v>66.0433333333333</v>
      </c>
      <c r="N474" s="30">
        <f t="shared" si="23"/>
        <v>26.4173333333333</v>
      </c>
      <c r="O474" s="31">
        <v>5</v>
      </c>
    </row>
    <row r="475" s="15" customFormat="1" spans="1:15">
      <c r="A475" s="23" t="s">
        <v>2291</v>
      </c>
      <c r="B475" s="24" t="s">
        <v>2292</v>
      </c>
      <c r="C475" s="25" t="s">
        <v>38</v>
      </c>
      <c r="D475" s="4" t="s">
        <v>2066</v>
      </c>
      <c r="E475" s="4" t="s">
        <v>2272</v>
      </c>
      <c r="F475" s="4" t="s">
        <v>2273</v>
      </c>
      <c r="G475" s="4"/>
      <c r="H475" s="26" t="s">
        <v>310</v>
      </c>
      <c r="I475" s="26" t="s">
        <v>2293</v>
      </c>
      <c r="J475" s="26" t="s">
        <v>2294</v>
      </c>
      <c r="K475" s="28">
        <f t="shared" si="21"/>
        <v>65.7233333333333</v>
      </c>
      <c r="L475" s="32"/>
      <c r="M475" s="30">
        <f t="shared" si="22"/>
        <v>65.7233333333333</v>
      </c>
      <c r="N475" s="30">
        <f t="shared" si="23"/>
        <v>26.2893333333333</v>
      </c>
      <c r="O475" s="31">
        <v>6</v>
      </c>
    </row>
    <row r="476" s="15" customFormat="1" spans="1:15">
      <c r="A476" s="23" t="s">
        <v>2295</v>
      </c>
      <c r="B476" s="24" t="s">
        <v>2296</v>
      </c>
      <c r="C476" s="25" t="s">
        <v>38</v>
      </c>
      <c r="D476" s="4" t="s">
        <v>2066</v>
      </c>
      <c r="E476" s="4" t="s">
        <v>2272</v>
      </c>
      <c r="F476" s="4" t="s">
        <v>2273</v>
      </c>
      <c r="G476" s="4"/>
      <c r="H476" s="26" t="s">
        <v>2297</v>
      </c>
      <c r="I476" s="26" t="s">
        <v>829</v>
      </c>
      <c r="J476" s="26" t="s">
        <v>2298</v>
      </c>
      <c r="K476" s="28">
        <f t="shared" si="21"/>
        <v>64.4766666666667</v>
      </c>
      <c r="L476" s="32"/>
      <c r="M476" s="30">
        <f t="shared" si="22"/>
        <v>64.4766666666667</v>
      </c>
      <c r="N476" s="30">
        <f t="shared" si="23"/>
        <v>25.7906666666667</v>
      </c>
      <c r="O476" s="31">
        <v>7</v>
      </c>
    </row>
    <row r="477" s="15" customFormat="1" spans="1:15">
      <c r="A477" s="23" t="s">
        <v>2299</v>
      </c>
      <c r="B477" s="24" t="s">
        <v>2300</v>
      </c>
      <c r="C477" s="25" t="s">
        <v>38</v>
      </c>
      <c r="D477" s="4" t="s">
        <v>2066</v>
      </c>
      <c r="E477" s="4" t="s">
        <v>2272</v>
      </c>
      <c r="F477" s="4" t="s">
        <v>2273</v>
      </c>
      <c r="G477" s="4"/>
      <c r="H477" s="26" t="s">
        <v>2301</v>
      </c>
      <c r="I477" s="26" t="s">
        <v>2302</v>
      </c>
      <c r="J477" s="26" t="s">
        <v>2303</v>
      </c>
      <c r="K477" s="28">
        <f t="shared" si="21"/>
        <v>59.5366666666667</v>
      </c>
      <c r="L477" s="32"/>
      <c r="M477" s="30">
        <f t="shared" si="22"/>
        <v>59.5366666666667</v>
      </c>
      <c r="N477" s="30">
        <f t="shared" si="23"/>
        <v>23.8146666666667</v>
      </c>
      <c r="O477" s="31">
        <v>8</v>
      </c>
    </row>
    <row r="478" s="15" customFormat="1" spans="1:15">
      <c r="A478" s="23" t="s">
        <v>2304</v>
      </c>
      <c r="B478" s="24" t="s">
        <v>2305</v>
      </c>
      <c r="C478" s="25" t="s">
        <v>19</v>
      </c>
      <c r="D478" s="4" t="s">
        <v>2066</v>
      </c>
      <c r="E478" s="4" t="s">
        <v>2272</v>
      </c>
      <c r="F478" s="4" t="s">
        <v>2273</v>
      </c>
      <c r="G478" s="4"/>
      <c r="H478" s="26" t="s">
        <v>2306</v>
      </c>
      <c r="I478" s="26" t="s">
        <v>2307</v>
      </c>
      <c r="J478" s="26" t="s">
        <v>2308</v>
      </c>
      <c r="K478" s="28">
        <f t="shared" si="21"/>
        <v>55.77</v>
      </c>
      <c r="L478" s="32"/>
      <c r="M478" s="30">
        <f t="shared" si="22"/>
        <v>55.77</v>
      </c>
      <c r="N478" s="30">
        <f t="shared" si="23"/>
        <v>22.308</v>
      </c>
      <c r="O478" s="31">
        <v>9</v>
      </c>
    </row>
    <row r="479" s="15" customFormat="1" spans="1:15">
      <c r="A479" s="23" t="s">
        <v>2309</v>
      </c>
      <c r="B479" s="24" t="s">
        <v>2310</v>
      </c>
      <c r="C479" s="25" t="s">
        <v>19</v>
      </c>
      <c r="D479" s="4" t="s">
        <v>2066</v>
      </c>
      <c r="E479" s="4" t="s">
        <v>2272</v>
      </c>
      <c r="F479" s="4" t="s">
        <v>2273</v>
      </c>
      <c r="G479" s="4"/>
      <c r="H479" s="26" t="s">
        <v>2311</v>
      </c>
      <c r="I479" s="26" t="s">
        <v>2312</v>
      </c>
      <c r="J479" s="26" t="s">
        <v>2313</v>
      </c>
      <c r="K479" s="28">
        <f t="shared" si="21"/>
        <v>55.6433333333333</v>
      </c>
      <c r="L479" s="32"/>
      <c r="M479" s="30">
        <f t="shared" si="22"/>
        <v>55.6433333333333</v>
      </c>
      <c r="N479" s="30">
        <f t="shared" si="23"/>
        <v>22.2573333333333</v>
      </c>
      <c r="O479" s="31">
        <v>10</v>
      </c>
    </row>
    <row r="480" s="15" customFormat="1" spans="1:15">
      <c r="A480" s="23" t="s">
        <v>2314</v>
      </c>
      <c r="B480" s="24" t="s">
        <v>2315</v>
      </c>
      <c r="C480" s="25" t="s">
        <v>38</v>
      </c>
      <c r="D480" s="4" t="s">
        <v>2066</v>
      </c>
      <c r="E480" s="4" t="s">
        <v>2272</v>
      </c>
      <c r="F480" s="4" t="s">
        <v>2273</v>
      </c>
      <c r="G480" s="4"/>
      <c r="H480" s="26" t="s">
        <v>2316</v>
      </c>
      <c r="I480" s="26" t="s">
        <v>1802</v>
      </c>
      <c r="J480" s="26" t="s">
        <v>2317</v>
      </c>
      <c r="K480" s="28">
        <f t="shared" si="21"/>
        <v>55.4266666666667</v>
      </c>
      <c r="L480" s="32"/>
      <c r="M480" s="30">
        <f t="shared" si="22"/>
        <v>55.4266666666667</v>
      </c>
      <c r="N480" s="30">
        <f t="shared" si="23"/>
        <v>22.1706666666667</v>
      </c>
      <c r="O480" s="31">
        <v>11</v>
      </c>
    </row>
    <row r="481" s="15" customFormat="1" spans="1:15">
      <c r="A481" s="23" t="s">
        <v>2318</v>
      </c>
      <c r="B481" s="24" t="s">
        <v>2319</v>
      </c>
      <c r="C481" s="25" t="s">
        <v>19</v>
      </c>
      <c r="D481" s="4" t="s">
        <v>2066</v>
      </c>
      <c r="E481" s="4" t="s">
        <v>2272</v>
      </c>
      <c r="F481" s="4" t="s">
        <v>2273</v>
      </c>
      <c r="G481" s="4"/>
      <c r="H481" s="26" t="s">
        <v>2320</v>
      </c>
      <c r="I481" s="26" t="s">
        <v>2321</v>
      </c>
      <c r="J481" s="26" t="s">
        <v>2322</v>
      </c>
      <c r="K481" s="28">
        <f t="shared" si="21"/>
        <v>55.3133333333333</v>
      </c>
      <c r="L481" s="32"/>
      <c r="M481" s="30">
        <f t="shared" si="22"/>
        <v>55.3133333333333</v>
      </c>
      <c r="N481" s="30">
        <f t="shared" si="23"/>
        <v>22.1253333333333</v>
      </c>
      <c r="O481" s="31">
        <v>12</v>
      </c>
    </row>
    <row r="482" s="15" customFormat="1" spans="1:15">
      <c r="A482" s="23" t="s">
        <v>2323</v>
      </c>
      <c r="B482" s="24" t="s">
        <v>2324</v>
      </c>
      <c r="C482" s="25" t="s">
        <v>38</v>
      </c>
      <c r="D482" s="4" t="s">
        <v>2066</v>
      </c>
      <c r="E482" s="4" t="s">
        <v>2272</v>
      </c>
      <c r="F482" s="4" t="s">
        <v>2273</v>
      </c>
      <c r="G482" s="4"/>
      <c r="H482" s="26" t="s">
        <v>2325</v>
      </c>
      <c r="I482" s="26" t="s">
        <v>2326</v>
      </c>
      <c r="J482" s="26" t="s">
        <v>2327</v>
      </c>
      <c r="K482" s="28">
        <f t="shared" si="21"/>
        <v>54.8566666666667</v>
      </c>
      <c r="L482" s="32"/>
      <c r="M482" s="30">
        <f t="shared" si="22"/>
        <v>54.8566666666667</v>
      </c>
      <c r="N482" s="30">
        <f t="shared" si="23"/>
        <v>21.9426666666667</v>
      </c>
      <c r="O482" s="31">
        <v>13</v>
      </c>
    </row>
    <row r="483" s="15" customFormat="1" spans="1:15">
      <c r="A483" s="23" t="s">
        <v>2328</v>
      </c>
      <c r="B483" s="24" t="s">
        <v>2329</v>
      </c>
      <c r="C483" s="25" t="s">
        <v>19</v>
      </c>
      <c r="D483" s="4" t="s">
        <v>2066</v>
      </c>
      <c r="E483" s="4" t="s">
        <v>2272</v>
      </c>
      <c r="F483" s="4" t="s">
        <v>2273</v>
      </c>
      <c r="G483" s="4"/>
      <c r="H483" s="26" t="s">
        <v>2330</v>
      </c>
      <c r="I483" s="26" t="s">
        <v>2331</v>
      </c>
      <c r="J483" s="26" t="s">
        <v>2332</v>
      </c>
      <c r="K483" s="28">
        <f t="shared" si="21"/>
        <v>53.1766666666667</v>
      </c>
      <c r="L483" s="32"/>
      <c r="M483" s="30">
        <f t="shared" si="22"/>
        <v>53.1766666666667</v>
      </c>
      <c r="N483" s="30">
        <f t="shared" si="23"/>
        <v>21.2706666666667</v>
      </c>
      <c r="O483" s="31">
        <v>14</v>
      </c>
    </row>
    <row r="484" s="15" customFormat="1" spans="1:15">
      <c r="A484" s="23" t="s">
        <v>2333</v>
      </c>
      <c r="B484" s="24" t="s">
        <v>2334</v>
      </c>
      <c r="C484" s="25" t="s">
        <v>19</v>
      </c>
      <c r="D484" s="4" t="s">
        <v>2066</v>
      </c>
      <c r="E484" s="4" t="s">
        <v>2272</v>
      </c>
      <c r="F484" s="4" t="s">
        <v>2273</v>
      </c>
      <c r="G484" s="4"/>
      <c r="H484" s="26" t="s">
        <v>2335</v>
      </c>
      <c r="I484" s="26" t="s">
        <v>2336</v>
      </c>
      <c r="J484" s="26" t="s">
        <v>2337</v>
      </c>
      <c r="K484" s="28">
        <f t="shared" si="21"/>
        <v>49.6666666666667</v>
      </c>
      <c r="L484" s="32"/>
      <c r="M484" s="30">
        <f t="shared" si="22"/>
        <v>49.6666666666667</v>
      </c>
      <c r="N484" s="30">
        <f t="shared" si="23"/>
        <v>19.8666666666667</v>
      </c>
      <c r="O484" s="31">
        <v>15</v>
      </c>
    </row>
    <row r="485" s="14" customFormat="1" spans="1:15">
      <c r="A485" s="18" t="s">
        <v>2338</v>
      </c>
      <c r="B485" s="19" t="s">
        <v>2339</v>
      </c>
      <c r="C485" s="20" t="s">
        <v>19</v>
      </c>
      <c r="D485" s="21" t="s">
        <v>2066</v>
      </c>
      <c r="E485" s="21" t="s">
        <v>2340</v>
      </c>
      <c r="F485" s="21" t="s">
        <v>2341</v>
      </c>
      <c r="G485" s="21">
        <v>4</v>
      </c>
      <c r="H485" s="33" t="s">
        <v>2342</v>
      </c>
      <c r="I485" s="33" t="s">
        <v>2343</v>
      </c>
      <c r="J485" s="33" t="s">
        <v>2344</v>
      </c>
      <c r="K485" s="34">
        <f t="shared" si="21"/>
        <v>67.41</v>
      </c>
      <c r="L485" s="35"/>
      <c r="M485" s="36">
        <f t="shared" si="22"/>
        <v>67.41</v>
      </c>
      <c r="N485" s="36">
        <f t="shared" si="23"/>
        <v>26.964</v>
      </c>
      <c r="O485" s="27">
        <v>1</v>
      </c>
    </row>
    <row r="486" s="14" customFormat="1" spans="1:15">
      <c r="A486" s="18" t="s">
        <v>2345</v>
      </c>
      <c r="B486" s="19" t="s">
        <v>2346</v>
      </c>
      <c r="C486" s="20" t="s">
        <v>19</v>
      </c>
      <c r="D486" s="21" t="s">
        <v>2066</v>
      </c>
      <c r="E486" s="21" t="s">
        <v>2340</v>
      </c>
      <c r="F486" s="21" t="s">
        <v>2341</v>
      </c>
      <c r="G486" s="21"/>
      <c r="H486" s="33" t="s">
        <v>2347</v>
      </c>
      <c r="I486" s="33" t="s">
        <v>2348</v>
      </c>
      <c r="J486" s="33" t="s">
        <v>2349</v>
      </c>
      <c r="K486" s="34">
        <f t="shared" si="21"/>
        <v>67.27</v>
      </c>
      <c r="L486" s="35"/>
      <c r="M486" s="36">
        <f t="shared" si="22"/>
        <v>67.27</v>
      </c>
      <c r="N486" s="36">
        <f t="shared" si="23"/>
        <v>26.908</v>
      </c>
      <c r="O486" s="27">
        <v>2</v>
      </c>
    </row>
    <row r="487" s="14" customFormat="1" spans="1:15">
      <c r="A487" s="18" t="s">
        <v>2350</v>
      </c>
      <c r="B487" s="19" t="s">
        <v>2351</v>
      </c>
      <c r="C487" s="20" t="s">
        <v>38</v>
      </c>
      <c r="D487" s="21" t="s">
        <v>2066</v>
      </c>
      <c r="E487" s="21" t="s">
        <v>2340</v>
      </c>
      <c r="F487" s="21" t="s">
        <v>2341</v>
      </c>
      <c r="G487" s="21"/>
      <c r="H487" s="33" t="s">
        <v>2352</v>
      </c>
      <c r="I487" s="33" t="s">
        <v>2353</v>
      </c>
      <c r="J487" s="33" t="s">
        <v>2354</v>
      </c>
      <c r="K487" s="34">
        <f t="shared" si="21"/>
        <v>60.6666666666667</v>
      </c>
      <c r="L487" s="35"/>
      <c r="M487" s="36">
        <f t="shared" si="22"/>
        <v>60.6666666666667</v>
      </c>
      <c r="N487" s="36">
        <f t="shared" si="23"/>
        <v>24.2666666666667</v>
      </c>
      <c r="O487" s="27">
        <v>3</v>
      </c>
    </row>
    <row r="488" s="14" customFormat="1" spans="1:15">
      <c r="A488" s="18" t="s">
        <v>2355</v>
      </c>
      <c r="B488" s="19" t="s">
        <v>2356</v>
      </c>
      <c r="C488" s="20" t="s">
        <v>19</v>
      </c>
      <c r="D488" s="21" t="s">
        <v>2066</v>
      </c>
      <c r="E488" s="21" t="s">
        <v>2340</v>
      </c>
      <c r="F488" s="21" t="s">
        <v>2341</v>
      </c>
      <c r="G488" s="21"/>
      <c r="H488" s="33" t="s">
        <v>2357</v>
      </c>
      <c r="I488" s="33" t="s">
        <v>2358</v>
      </c>
      <c r="J488" s="33" t="s">
        <v>2359</v>
      </c>
      <c r="K488" s="34">
        <f t="shared" si="21"/>
        <v>54.8066666666667</v>
      </c>
      <c r="L488" s="35"/>
      <c r="M488" s="36">
        <f t="shared" si="22"/>
        <v>54.8066666666667</v>
      </c>
      <c r="N488" s="36">
        <f t="shared" si="23"/>
        <v>21.9226666666667</v>
      </c>
      <c r="O488" s="27">
        <v>4</v>
      </c>
    </row>
    <row r="489" s="14" customFormat="1" spans="1:15">
      <c r="A489" s="18" t="s">
        <v>2360</v>
      </c>
      <c r="B489" s="19" t="s">
        <v>2361</v>
      </c>
      <c r="C489" s="20" t="s">
        <v>19</v>
      </c>
      <c r="D489" s="21" t="s">
        <v>2066</v>
      </c>
      <c r="E489" s="21" t="s">
        <v>2340</v>
      </c>
      <c r="F489" s="21" t="s">
        <v>2341</v>
      </c>
      <c r="G489" s="21"/>
      <c r="H489" s="33" t="s">
        <v>2362</v>
      </c>
      <c r="I489" s="33" t="s">
        <v>2363</v>
      </c>
      <c r="J489" s="33" t="s">
        <v>1633</v>
      </c>
      <c r="K489" s="34">
        <f t="shared" si="21"/>
        <v>37.8333333333333</v>
      </c>
      <c r="L489" s="35"/>
      <c r="M489" s="36">
        <f t="shared" si="22"/>
        <v>37.8333333333333</v>
      </c>
      <c r="N489" s="36">
        <f t="shared" si="23"/>
        <v>15.1333333333333</v>
      </c>
      <c r="O489" s="27">
        <v>5</v>
      </c>
    </row>
    <row r="490" s="15" customFormat="1" spans="1:15">
      <c r="A490" s="23" t="s">
        <v>2364</v>
      </c>
      <c r="B490" s="24" t="s">
        <v>2365</v>
      </c>
      <c r="C490" s="25" t="s">
        <v>38</v>
      </c>
      <c r="D490" s="4" t="s">
        <v>2066</v>
      </c>
      <c r="E490" s="4" t="s">
        <v>2366</v>
      </c>
      <c r="F490" s="4" t="s">
        <v>2367</v>
      </c>
      <c r="G490" s="4">
        <v>6</v>
      </c>
      <c r="H490" s="26" t="s">
        <v>2368</v>
      </c>
      <c r="I490" s="26" t="s">
        <v>2369</v>
      </c>
      <c r="J490" s="26" t="s">
        <v>2370</v>
      </c>
      <c r="K490" s="28">
        <f t="shared" si="21"/>
        <v>72.8366666666667</v>
      </c>
      <c r="L490" s="32"/>
      <c r="M490" s="30">
        <f t="shared" si="22"/>
        <v>72.8366666666667</v>
      </c>
      <c r="N490" s="30">
        <f t="shared" si="23"/>
        <v>29.1346666666667</v>
      </c>
      <c r="O490" s="31">
        <v>1</v>
      </c>
    </row>
    <row r="491" s="15" customFormat="1" spans="1:15">
      <c r="A491" s="23" t="s">
        <v>2371</v>
      </c>
      <c r="B491" s="24" t="s">
        <v>2372</v>
      </c>
      <c r="C491" s="25" t="s">
        <v>38</v>
      </c>
      <c r="D491" s="4" t="s">
        <v>2066</v>
      </c>
      <c r="E491" s="4" t="s">
        <v>2366</v>
      </c>
      <c r="F491" s="4" t="s">
        <v>2367</v>
      </c>
      <c r="G491" s="4"/>
      <c r="H491" s="26" t="s">
        <v>2373</v>
      </c>
      <c r="I491" s="26" t="s">
        <v>2374</v>
      </c>
      <c r="J491" s="26" t="s">
        <v>2375</v>
      </c>
      <c r="K491" s="28">
        <f t="shared" si="21"/>
        <v>66.36</v>
      </c>
      <c r="L491" s="32"/>
      <c r="M491" s="30">
        <f t="shared" si="22"/>
        <v>66.36</v>
      </c>
      <c r="N491" s="30">
        <f t="shared" si="23"/>
        <v>26.544</v>
      </c>
      <c r="O491" s="31">
        <v>2</v>
      </c>
    </row>
    <row r="492" s="15" customFormat="1" spans="1:15">
      <c r="A492" s="23" t="s">
        <v>2376</v>
      </c>
      <c r="B492" s="24" t="s">
        <v>2377</v>
      </c>
      <c r="C492" s="25" t="s">
        <v>38</v>
      </c>
      <c r="D492" s="4" t="s">
        <v>2066</v>
      </c>
      <c r="E492" s="4" t="s">
        <v>2366</v>
      </c>
      <c r="F492" s="4" t="s">
        <v>2367</v>
      </c>
      <c r="G492" s="4"/>
      <c r="H492" s="26" t="s">
        <v>2378</v>
      </c>
      <c r="I492" s="26" t="s">
        <v>2379</v>
      </c>
      <c r="J492" s="26" t="s">
        <v>2380</v>
      </c>
      <c r="K492" s="28">
        <f t="shared" si="21"/>
        <v>65.9466666666667</v>
      </c>
      <c r="L492" s="32"/>
      <c r="M492" s="30">
        <f t="shared" si="22"/>
        <v>65.9466666666667</v>
      </c>
      <c r="N492" s="30">
        <f t="shared" si="23"/>
        <v>26.3786666666667</v>
      </c>
      <c r="O492" s="31">
        <v>3</v>
      </c>
    </row>
    <row r="493" s="15" customFormat="1" spans="1:15">
      <c r="A493" s="23" t="s">
        <v>2381</v>
      </c>
      <c r="B493" s="24" t="s">
        <v>2382</v>
      </c>
      <c r="C493" s="25" t="s">
        <v>19</v>
      </c>
      <c r="D493" s="4" t="s">
        <v>2066</v>
      </c>
      <c r="E493" s="4" t="s">
        <v>2366</v>
      </c>
      <c r="F493" s="4" t="s">
        <v>2367</v>
      </c>
      <c r="G493" s="4"/>
      <c r="H493" s="26" t="s">
        <v>2383</v>
      </c>
      <c r="I493" s="26" t="s">
        <v>2384</v>
      </c>
      <c r="J493" s="26" t="s">
        <v>2385</v>
      </c>
      <c r="K493" s="28">
        <f t="shared" si="21"/>
        <v>65.2166666666667</v>
      </c>
      <c r="L493" s="32"/>
      <c r="M493" s="30">
        <f t="shared" si="22"/>
        <v>65.2166666666667</v>
      </c>
      <c r="N493" s="30">
        <f t="shared" si="23"/>
        <v>26.0866666666667</v>
      </c>
      <c r="O493" s="31">
        <v>4</v>
      </c>
    </row>
    <row r="494" s="15" customFormat="1" spans="1:15">
      <c r="A494" s="23" t="s">
        <v>2386</v>
      </c>
      <c r="B494" s="24" t="s">
        <v>2387</v>
      </c>
      <c r="C494" s="25" t="s">
        <v>38</v>
      </c>
      <c r="D494" s="4" t="s">
        <v>2066</v>
      </c>
      <c r="E494" s="4" t="s">
        <v>2366</v>
      </c>
      <c r="F494" s="4" t="s">
        <v>2367</v>
      </c>
      <c r="G494" s="4"/>
      <c r="H494" s="26" t="s">
        <v>2388</v>
      </c>
      <c r="I494" s="26" t="s">
        <v>2389</v>
      </c>
      <c r="J494" s="26" t="s">
        <v>2390</v>
      </c>
      <c r="K494" s="28">
        <f t="shared" si="21"/>
        <v>63.0633333333333</v>
      </c>
      <c r="L494" s="32"/>
      <c r="M494" s="30">
        <f t="shared" si="22"/>
        <v>63.0633333333333</v>
      </c>
      <c r="N494" s="30">
        <f t="shared" si="23"/>
        <v>25.2253333333333</v>
      </c>
      <c r="O494" s="31">
        <v>5</v>
      </c>
    </row>
    <row r="495" s="15" customFormat="1" spans="1:15">
      <c r="A495" s="23" t="s">
        <v>2391</v>
      </c>
      <c r="B495" s="24" t="s">
        <v>2392</v>
      </c>
      <c r="C495" s="25" t="s">
        <v>38</v>
      </c>
      <c r="D495" s="4" t="s">
        <v>2066</v>
      </c>
      <c r="E495" s="4" t="s">
        <v>2366</v>
      </c>
      <c r="F495" s="4" t="s">
        <v>2367</v>
      </c>
      <c r="G495" s="4"/>
      <c r="H495" s="26" t="s">
        <v>2393</v>
      </c>
      <c r="I495" s="26" t="s">
        <v>2394</v>
      </c>
      <c r="J495" s="26" t="s">
        <v>2395</v>
      </c>
      <c r="K495" s="28">
        <f t="shared" si="21"/>
        <v>58.5866666666667</v>
      </c>
      <c r="L495" s="32"/>
      <c r="M495" s="30">
        <f t="shared" si="22"/>
        <v>58.5866666666667</v>
      </c>
      <c r="N495" s="30">
        <f t="shared" si="23"/>
        <v>23.4346666666667</v>
      </c>
      <c r="O495" s="31">
        <v>6</v>
      </c>
    </row>
    <row r="496" s="15" customFormat="1" spans="1:15">
      <c r="A496" s="23" t="s">
        <v>2396</v>
      </c>
      <c r="B496" s="24" t="s">
        <v>2397</v>
      </c>
      <c r="C496" s="25" t="s">
        <v>38</v>
      </c>
      <c r="D496" s="4" t="s">
        <v>2066</v>
      </c>
      <c r="E496" s="4" t="s">
        <v>2366</v>
      </c>
      <c r="F496" s="4" t="s">
        <v>2367</v>
      </c>
      <c r="G496" s="4"/>
      <c r="H496" s="26" t="s">
        <v>2398</v>
      </c>
      <c r="I496" s="26" t="s">
        <v>2331</v>
      </c>
      <c r="J496" s="26" t="s">
        <v>2399</v>
      </c>
      <c r="K496" s="28">
        <f t="shared" si="21"/>
        <v>58.58</v>
      </c>
      <c r="L496" s="32"/>
      <c r="M496" s="30">
        <f t="shared" si="22"/>
        <v>58.58</v>
      </c>
      <c r="N496" s="30">
        <f t="shared" si="23"/>
        <v>23.432</v>
      </c>
      <c r="O496" s="31">
        <v>7</v>
      </c>
    </row>
    <row r="497" s="15" customFormat="1" spans="1:15">
      <c r="A497" s="23" t="s">
        <v>2400</v>
      </c>
      <c r="B497" s="24" t="s">
        <v>2401</v>
      </c>
      <c r="C497" s="25" t="s">
        <v>19</v>
      </c>
      <c r="D497" s="4" t="s">
        <v>2066</v>
      </c>
      <c r="E497" s="4" t="s">
        <v>2366</v>
      </c>
      <c r="F497" s="4" t="s">
        <v>2367</v>
      </c>
      <c r="G497" s="4"/>
      <c r="H497" s="26" t="s">
        <v>1685</v>
      </c>
      <c r="I497" s="26" t="s">
        <v>2156</v>
      </c>
      <c r="J497" s="26" t="s">
        <v>2402</v>
      </c>
      <c r="K497" s="28">
        <f t="shared" si="21"/>
        <v>58.4433333333333</v>
      </c>
      <c r="L497" s="32"/>
      <c r="M497" s="30">
        <f t="shared" si="22"/>
        <v>58.4433333333333</v>
      </c>
      <c r="N497" s="30">
        <f t="shared" si="23"/>
        <v>23.3773333333333</v>
      </c>
      <c r="O497" s="31">
        <v>8</v>
      </c>
    </row>
    <row r="498" s="15" customFormat="1" spans="1:15">
      <c r="A498" s="23" t="s">
        <v>2403</v>
      </c>
      <c r="B498" s="24" t="s">
        <v>2404</v>
      </c>
      <c r="C498" s="25" t="s">
        <v>19</v>
      </c>
      <c r="D498" s="4" t="s">
        <v>2066</v>
      </c>
      <c r="E498" s="4" t="s">
        <v>2366</v>
      </c>
      <c r="F498" s="4" t="s">
        <v>2367</v>
      </c>
      <c r="G498" s="4"/>
      <c r="H498" s="26" t="s">
        <v>2405</v>
      </c>
      <c r="I498" s="26" t="s">
        <v>2406</v>
      </c>
      <c r="J498" s="26" t="s">
        <v>2407</v>
      </c>
      <c r="K498" s="28">
        <f t="shared" si="21"/>
        <v>58.2766666666667</v>
      </c>
      <c r="L498" s="32"/>
      <c r="M498" s="30">
        <f t="shared" si="22"/>
        <v>58.2766666666667</v>
      </c>
      <c r="N498" s="30">
        <f t="shared" si="23"/>
        <v>23.3106666666667</v>
      </c>
      <c r="O498" s="31">
        <v>9</v>
      </c>
    </row>
    <row r="499" s="15" customFormat="1" spans="1:15">
      <c r="A499" s="23" t="s">
        <v>2408</v>
      </c>
      <c r="B499" s="24" t="s">
        <v>2409</v>
      </c>
      <c r="C499" s="25" t="s">
        <v>38</v>
      </c>
      <c r="D499" s="4" t="s">
        <v>2066</v>
      </c>
      <c r="E499" s="4" t="s">
        <v>2366</v>
      </c>
      <c r="F499" s="4" t="s">
        <v>2367</v>
      </c>
      <c r="G499" s="4"/>
      <c r="H499" s="26" t="s">
        <v>2410</v>
      </c>
      <c r="I499" s="26" t="s">
        <v>2411</v>
      </c>
      <c r="J499" s="26" t="s">
        <v>2412</v>
      </c>
      <c r="K499" s="28">
        <f t="shared" si="21"/>
        <v>58.1366666666667</v>
      </c>
      <c r="L499" s="32"/>
      <c r="M499" s="30">
        <f t="shared" si="22"/>
        <v>58.1366666666667</v>
      </c>
      <c r="N499" s="30">
        <f t="shared" si="23"/>
        <v>23.2546666666667</v>
      </c>
      <c r="O499" s="31">
        <v>10</v>
      </c>
    </row>
    <row r="500" s="15" customFormat="1" spans="1:15">
      <c r="A500" s="23" t="s">
        <v>2413</v>
      </c>
      <c r="B500" s="24" t="s">
        <v>2414</v>
      </c>
      <c r="C500" s="25" t="s">
        <v>38</v>
      </c>
      <c r="D500" s="4" t="s">
        <v>2066</v>
      </c>
      <c r="E500" s="4" t="s">
        <v>2366</v>
      </c>
      <c r="F500" s="4" t="s">
        <v>2367</v>
      </c>
      <c r="G500" s="4"/>
      <c r="H500" s="26" t="s">
        <v>2415</v>
      </c>
      <c r="I500" s="26" t="s">
        <v>278</v>
      </c>
      <c r="J500" s="26" t="s">
        <v>2416</v>
      </c>
      <c r="K500" s="28">
        <f t="shared" si="21"/>
        <v>58.07</v>
      </c>
      <c r="L500" s="32"/>
      <c r="M500" s="30">
        <f t="shared" si="22"/>
        <v>58.07</v>
      </c>
      <c r="N500" s="30">
        <f t="shared" si="23"/>
        <v>23.228</v>
      </c>
      <c r="O500" s="31">
        <v>11</v>
      </c>
    </row>
    <row r="501" s="15" customFormat="1" spans="1:15">
      <c r="A501" s="23" t="s">
        <v>2417</v>
      </c>
      <c r="B501" s="24" t="s">
        <v>1411</v>
      </c>
      <c r="C501" s="25" t="s">
        <v>38</v>
      </c>
      <c r="D501" s="4" t="s">
        <v>2066</v>
      </c>
      <c r="E501" s="4" t="s">
        <v>2366</v>
      </c>
      <c r="F501" s="4" t="s">
        <v>2367</v>
      </c>
      <c r="G501" s="4"/>
      <c r="H501" s="26" t="s">
        <v>2418</v>
      </c>
      <c r="I501" s="26" t="s">
        <v>2419</v>
      </c>
      <c r="J501" s="26" t="s">
        <v>2420</v>
      </c>
      <c r="K501" s="28">
        <f t="shared" si="21"/>
        <v>57.1366666666667</v>
      </c>
      <c r="L501" s="32"/>
      <c r="M501" s="30">
        <f t="shared" si="22"/>
        <v>57.1366666666667</v>
      </c>
      <c r="N501" s="30">
        <f t="shared" si="23"/>
        <v>22.8546666666667</v>
      </c>
      <c r="O501" s="31">
        <v>12</v>
      </c>
    </row>
    <row r="502" s="15" customFormat="1" spans="1:15">
      <c r="A502" s="23" t="s">
        <v>2421</v>
      </c>
      <c r="B502" s="24" t="s">
        <v>2422</v>
      </c>
      <c r="C502" s="25" t="s">
        <v>38</v>
      </c>
      <c r="D502" s="4" t="s">
        <v>2066</v>
      </c>
      <c r="E502" s="4" t="s">
        <v>2366</v>
      </c>
      <c r="F502" s="4" t="s">
        <v>2367</v>
      </c>
      <c r="G502" s="4"/>
      <c r="H502" s="26" t="s">
        <v>2423</v>
      </c>
      <c r="I502" s="26" t="s">
        <v>2424</v>
      </c>
      <c r="J502" s="26" t="s">
        <v>2425</v>
      </c>
      <c r="K502" s="28">
        <f t="shared" si="21"/>
        <v>53.7466666666667</v>
      </c>
      <c r="L502" s="32"/>
      <c r="M502" s="30">
        <f t="shared" si="22"/>
        <v>53.7466666666667</v>
      </c>
      <c r="N502" s="30">
        <f t="shared" si="23"/>
        <v>21.4986666666667</v>
      </c>
      <c r="O502" s="31">
        <v>13</v>
      </c>
    </row>
    <row r="503" s="15" customFormat="1" spans="1:15">
      <c r="A503" s="23" t="s">
        <v>2426</v>
      </c>
      <c r="B503" s="24" t="s">
        <v>2427</v>
      </c>
      <c r="C503" s="25" t="s">
        <v>19</v>
      </c>
      <c r="D503" s="4" t="s">
        <v>2066</v>
      </c>
      <c r="E503" s="4" t="s">
        <v>2366</v>
      </c>
      <c r="F503" s="4" t="s">
        <v>2367</v>
      </c>
      <c r="G503" s="4"/>
      <c r="H503" s="26" t="s">
        <v>2428</v>
      </c>
      <c r="I503" s="26" t="s">
        <v>2429</v>
      </c>
      <c r="J503" s="26" t="s">
        <v>2430</v>
      </c>
      <c r="K503" s="28">
        <f t="shared" si="21"/>
        <v>51.1733333333333</v>
      </c>
      <c r="L503" s="32"/>
      <c r="M503" s="30">
        <f t="shared" si="22"/>
        <v>51.1733333333333</v>
      </c>
      <c r="N503" s="30">
        <f t="shared" si="23"/>
        <v>20.4693333333333</v>
      </c>
      <c r="O503" s="31">
        <v>14</v>
      </c>
    </row>
    <row r="504" s="15" customFormat="1" spans="1:15">
      <c r="A504" s="23" t="s">
        <v>2431</v>
      </c>
      <c r="B504" s="24" t="s">
        <v>2432</v>
      </c>
      <c r="C504" s="25" t="s">
        <v>38</v>
      </c>
      <c r="D504" s="4" t="s">
        <v>2066</v>
      </c>
      <c r="E504" s="4" t="s">
        <v>2366</v>
      </c>
      <c r="F504" s="4" t="s">
        <v>2367</v>
      </c>
      <c r="G504" s="4"/>
      <c r="H504" s="26" t="s">
        <v>215</v>
      </c>
      <c r="I504" s="26" t="s">
        <v>2433</v>
      </c>
      <c r="J504" s="26" t="s">
        <v>2434</v>
      </c>
      <c r="K504" s="28">
        <f t="shared" si="21"/>
        <v>51.1666666666667</v>
      </c>
      <c r="L504" s="32"/>
      <c r="M504" s="30">
        <f t="shared" si="22"/>
        <v>51.1666666666667</v>
      </c>
      <c r="N504" s="30">
        <f t="shared" si="23"/>
        <v>20.4666666666667</v>
      </c>
      <c r="O504" s="31">
        <v>15</v>
      </c>
    </row>
    <row r="505" s="15" customFormat="1" spans="1:15">
      <c r="A505" s="23" t="s">
        <v>2435</v>
      </c>
      <c r="B505" s="24" t="s">
        <v>2436</v>
      </c>
      <c r="C505" s="25" t="s">
        <v>38</v>
      </c>
      <c r="D505" s="4" t="s">
        <v>2066</v>
      </c>
      <c r="E505" s="4" t="s">
        <v>2366</v>
      </c>
      <c r="F505" s="4" t="s">
        <v>2367</v>
      </c>
      <c r="G505" s="4"/>
      <c r="H505" s="26" t="s">
        <v>2437</v>
      </c>
      <c r="I505" s="26" t="s">
        <v>2213</v>
      </c>
      <c r="J505" s="26" t="s">
        <v>2438</v>
      </c>
      <c r="K505" s="28">
        <f t="shared" si="21"/>
        <v>49.8233333333333</v>
      </c>
      <c r="L505" s="32"/>
      <c r="M505" s="30">
        <f t="shared" si="22"/>
        <v>49.8233333333333</v>
      </c>
      <c r="N505" s="30">
        <f t="shared" si="23"/>
        <v>19.9293333333333</v>
      </c>
      <c r="O505" s="31">
        <v>16</v>
      </c>
    </row>
    <row r="506" s="15" customFormat="1" spans="1:15">
      <c r="A506" s="23" t="s">
        <v>2439</v>
      </c>
      <c r="B506" s="24" t="s">
        <v>2440</v>
      </c>
      <c r="C506" s="25" t="s">
        <v>19</v>
      </c>
      <c r="D506" s="4" t="s">
        <v>2066</v>
      </c>
      <c r="E506" s="4" t="s">
        <v>2441</v>
      </c>
      <c r="F506" s="4" t="s">
        <v>2442</v>
      </c>
      <c r="G506" s="4">
        <v>4</v>
      </c>
      <c r="H506" s="26" t="s">
        <v>2443</v>
      </c>
      <c r="I506" s="26" t="s">
        <v>2444</v>
      </c>
      <c r="J506" s="26" t="s">
        <v>2445</v>
      </c>
      <c r="K506" s="28">
        <f t="shared" si="21"/>
        <v>70.5466666666667</v>
      </c>
      <c r="L506" s="32"/>
      <c r="M506" s="30">
        <f t="shared" si="22"/>
        <v>70.5466666666667</v>
      </c>
      <c r="N506" s="30">
        <f t="shared" si="23"/>
        <v>28.2186666666667</v>
      </c>
      <c r="O506" s="31">
        <v>1</v>
      </c>
    </row>
    <row r="507" s="15" customFormat="1" spans="1:15">
      <c r="A507" s="23" t="s">
        <v>2446</v>
      </c>
      <c r="B507" s="24" t="s">
        <v>2447</v>
      </c>
      <c r="C507" s="25" t="s">
        <v>19</v>
      </c>
      <c r="D507" s="4" t="s">
        <v>2066</v>
      </c>
      <c r="E507" s="4" t="s">
        <v>2441</v>
      </c>
      <c r="F507" s="4" t="s">
        <v>2442</v>
      </c>
      <c r="G507" s="4"/>
      <c r="H507" s="26" t="s">
        <v>1962</v>
      </c>
      <c r="I507" s="26" t="s">
        <v>2448</v>
      </c>
      <c r="J507" s="26" t="s">
        <v>2449</v>
      </c>
      <c r="K507" s="28">
        <f t="shared" si="21"/>
        <v>62.6933333333333</v>
      </c>
      <c r="L507" s="32"/>
      <c r="M507" s="30">
        <f t="shared" si="22"/>
        <v>62.6933333333333</v>
      </c>
      <c r="N507" s="30">
        <f t="shared" si="23"/>
        <v>25.0773333333333</v>
      </c>
      <c r="O507" s="31">
        <v>2</v>
      </c>
    </row>
    <row r="508" s="15" customFormat="1" spans="1:15">
      <c r="A508" s="23" t="s">
        <v>2450</v>
      </c>
      <c r="B508" s="24" t="s">
        <v>2451</v>
      </c>
      <c r="C508" s="25" t="s">
        <v>19</v>
      </c>
      <c r="D508" s="4" t="s">
        <v>2066</v>
      </c>
      <c r="E508" s="4" t="s">
        <v>2441</v>
      </c>
      <c r="F508" s="4" t="s">
        <v>2442</v>
      </c>
      <c r="G508" s="4"/>
      <c r="H508" s="26" t="s">
        <v>2452</v>
      </c>
      <c r="I508" s="26" t="s">
        <v>2352</v>
      </c>
      <c r="J508" s="26" t="s">
        <v>2453</v>
      </c>
      <c r="K508" s="28">
        <f t="shared" si="21"/>
        <v>62.2433333333333</v>
      </c>
      <c r="L508" s="32"/>
      <c r="M508" s="30">
        <f t="shared" si="22"/>
        <v>62.2433333333333</v>
      </c>
      <c r="N508" s="30">
        <f t="shared" si="23"/>
        <v>24.8973333333333</v>
      </c>
      <c r="O508" s="31">
        <v>3</v>
      </c>
    </row>
    <row r="509" s="15" customFormat="1" spans="1:15">
      <c r="A509" s="23" t="s">
        <v>2454</v>
      </c>
      <c r="B509" s="24" t="s">
        <v>2455</v>
      </c>
      <c r="C509" s="25" t="s">
        <v>19</v>
      </c>
      <c r="D509" s="4" t="s">
        <v>2066</v>
      </c>
      <c r="E509" s="4" t="s">
        <v>2441</v>
      </c>
      <c r="F509" s="4" t="s">
        <v>2442</v>
      </c>
      <c r="G509" s="4"/>
      <c r="H509" s="26" t="s">
        <v>2456</v>
      </c>
      <c r="I509" s="26" t="s">
        <v>2457</v>
      </c>
      <c r="J509" s="26" t="s">
        <v>2458</v>
      </c>
      <c r="K509" s="28">
        <f t="shared" si="21"/>
        <v>61.14</v>
      </c>
      <c r="L509" s="32"/>
      <c r="M509" s="30">
        <f t="shared" si="22"/>
        <v>61.14</v>
      </c>
      <c r="N509" s="30">
        <f t="shared" si="23"/>
        <v>24.456</v>
      </c>
      <c r="O509" s="31">
        <v>4</v>
      </c>
    </row>
    <row r="510" s="15" customFormat="1" spans="1:15">
      <c r="A510" s="23" t="s">
        <v>2459</v>
      </c>
      <c r="B510" s="24" t="s">
        <v>2460</v>
      </c>
      <c r="C510" s="25" t="s">
        <v>19</v>
      </c>
      <c r="D510" s="4" t="s">
        <v>2066</v>
      </c>
      <c r="E510" s="4" t="s">
        <v>2441</v>
      </c>
      <c r="F510" s="4" t="s">
        <v>2442</v>
      </c>
      <c r="G510" s="4"/>
      <c r="H510" s="26" t="s">
        <v>2461</v>
      </c>
      <c r="I510" s="26" t="s">
        <v>2462</v>
      </c>
      <c r="J510" s="26" t="s">
        <v>1466</v>
      </c>
      <c r="K510" s="28">
        <f t="shared" si="21"/>
        <v>60.1533333333333</v>
      </c>
      <c r="L510" s="32"/>
      <c r="M510" s="30">
        <f t="shared" si="22"/>
        <v>60.1533333333333</v>
      </c>
      <c r="N510" s="30">
        <f t="shared" si="23"/>
        <v>24.0613333333333</v>
      </c>
      <c r="O510" s="31">
        <v>5</v>
      </c>
    </row>
    <row r="511" s="15" customFormat="1" spans="1:15">
      <c r="A511" s="23" t="s">
        <v>2463</v>
      </c>
      <c r="B511" s="24" t="s">
        <v>2464</v>
      </c>
      <c r="C511" s="25" t="s">
        <v>19</v>
      </c>
      <c r="D511" s="4" t="s">
        <v>2066</v>
      </c>
      <c r="E511" s="4" t="s">
        <v>2441</v>
      </c>
      <c r="F511" s="4" t="s">
        <v>2442</v>
      </c>
      <c r="G511" s="4"/>
      <c r="H511" s="26" t="s">
        <v>2465</v>
      </c>
      <c r="I511" s="26" t="s">
        <v>975</v>
      </c>
      <c r="J511" s="26" t="s">
        <v>2466</v>
      </c>
      <c r="K511" s="28">
        <f t="shared" si="21"/>
        <v>58.71</v>
      </c>
      <c r="L511" s="32"/>
      <c r="M511" s="30">
        <f t="shared" si="22"/>
        <v>58.71</v>
      </c>
      <c r="N511" s="30">
        <f t="shared" si="23"/>
        <v>23.484</v>
      </c>
      <c r="O511" s="31">
        <v>6</v>
      </c>
    </row>
    <row r="512" s="15" customFormat="1" spans="1:15">
      <c r="A512" s="23" t="s">
        <v>2467</v>
      </c>
      <c r="B512" s="24" t="s">
        <v>2468</v>
      </c>
      <c r="C512" s="25" t="s">
        <v>19</v>
      </c>
      <c r="D512" s="4" t="s">
        <v>2066</v>
      </c>
      <c r="E512" s="4" t="s">
        <v>2441</v>
      </c>
      <c r="F512" s="4" t="s">
        <v>2442</v>
      </c>
      <c r="G512" s="4"/>
      <c r="H512" s="26" t="s">
        <v>2469</v>
      </c>
      <c r="I512" s="26" t="s">
        <v>2470</v>
      </c>
      <c r="J512" s="26" t="s">
        <v>2471</v>
      </c>
      <c r="K512" s="28">
        <f t="shared" si="21"/>
        <v>58.2366666666667</v>
      </c>
      <c r="L512" s="32"/>
      <c r="M512" s="30">
        <f t="shared" si="22"/>
        <v>58.2366666666667</v>
      </c>
      <c r="N512" s="30">
        <f t="shared" si="23"/>
        <v>23.2946666666667</v>
      </c>
      <c r="O512" s="31">
        <v>7</v>
      </c>
    </row>
    <row r="513" s="15" customFormat="1" spans="1:15">
      <c r="A513" s="23" t="s">
        <v>2472</v>
      </c>
      <c r="B513" s="24" t="s">
        <v>2473</v>
      </c>
      <c r="C513" s="25" t="s">
        <v>19</v>
      </c>
      <c r="D513" s="4" t="s">
        <v>2066</v>
      </c>
      <c r="E513" s="4" t="s">
        <v>2441</v>
      </c>
      <c r="F513" s="4" t="s">
        <v>2442</v>
      </c>
      <c r="G513" s="4"/>
      <c r="H513" s="26" t="s">
        <v>2474</v>
      </c>
      <c r="I513" s="26" t="s">
        <v>2110</v>
      </c>
      <c r="J513" s="26" t="s">
        <v>2475</v>
      </c>
      <c r="K513" s="28">
        <f t="shared" si="21"/>
        <v>54.6366666666667</v>
      </c>
      <c r="L513" s="32"/>
      <c r="M513" s="30">
        <f t="shared" si="22"/>
        <v>54.6366666666667</v>
      </c>
      <c r="N513" s="30">
        <f t="shared" si="23"/>
        <v>21.8546666666667</v>
      </c>
      <c r="O513" s="31">
        <v>8</v>
      </c>
    </row>
    <row r="514" s="15" customFormat="1" spans="1:15">
      <c r="A514" s="23" t="s">
        <v>2476</v>
      </c>
      <c r="B514" s="24" t="s">
        <v>2477</v>
      </c>
      <c r="C514" s="25" t="s">
        <v>19</v>
      </c>
      <c r="D514" s="4" t="s">
        <v>2066</v>
      </c>
      <c r="E514" s="4" t="s">
        <v>2441</v>
      </c>
      <c r="F514" s="4" t="s">
        <v>2442</v>
      </c>
      <c r="G514" s="4"/>
      <c r="H514" s="26" t="s">
        <v>2478</v>
      </c>
      <c r="I514" s="26" t="s">
        <v>2479</v>
      </c>
      <c r="J514" s="26" t="s">
        <v>2480</v>
      </c>
      <c r="K514" s="28">
        <f t="shared" si="21"/>
        <v>51.8833333333333</v>
      </c>
      <c r="L514" s="32"/>
      <c r="M514" s="30">
        <f t="shared" si="22"/>
        <v>51.8833333333333</v>
      </c>
      <c r="N514" s="30">
        <f t="shared" si="23"/>
        <v>20.7533333333333</v>
      </c>
      <c r="O514" s="31">
        <v>9</v>
      </c>
    </row>
    <row r="515" s="14" customFormat="1" spans="1:15">
      <c r="A515" s="18" t="s">
        <v>2481</v>
      </c>
      <c r="B515" s="19" t="s">
        <v>2482</v>
      </c>
      <c r="C515" s="20" t="s">
        <v>19</v>
      </c>
      <c r="D515" s="21" t="s">
        <v>2066</v>
      </c>
      <c r="E515" s="21" t="s">
        <v>2483</v>
      </c>
      <c r="F515" s="21" t="s">
        <v>2484</v>
      </c>
      <c r="G515" s="21">
        <v>4</v>
      </c>
      <c r="H515" s="33" t="s">
        <v>2485</v>
      </c>
      <c r="I515" s="33" t="s">
        <v>2486</v>
      </c>
      <c r="J515" s="33" t="s">
        <v>2487</v>
      </c>
      <c r="K515" s="34">
        <f t="shared" si="21"/>
        <v>61.82</v>
      </c>
      <c r="L515" s="35"/>
      <c r="M515" s="36">
        <f t="shared" si="22"/>
        <v>61.82</v>
      </c>
      <c r="N515" s="36">
        <f t="shared" si="23"/>
        <v>24.728</v>
      </c>
      <c r="O515" s="27">
        <v>1</v>
      </c>
    </row>
    <row r="516" s="14" customFormat="1" spans="1:15">
      <c r="A516" s="18" t="s">
        <v>2488</v>
      </c>
      <c r="B516" s="19" t="s">
        <v>2489</v>
      </c>
      <c r="C516" s="20" t="s">
        <v>19</v>
      </c>
      <c r="D516" s="21" t="s">
        <v>2066</v>
      </c>
      <c r="E516" s="21" t="s">
        <v>2483</v>
      </c>
      <c r="F516" s="21" t="s">
        <v>2484</v>
      </c>
      <c r="G516" s="21"/>
      <c r="H516" s="33" t="s">
        <v>2490</v>
      </c>
      <c r="I516" s="33" t="s">
        <v>2094</v>
      </c>
      <c r="J516" s="33" t="s">
        <v>2491</v>
      </c>
      <c r="K516" s="34">
        <f t="shared" si="21"/>
        <v>60.82</v>
      </c>
      <c r="L516" s="35"/>
      <c r="M516" s="36">
        <f t="shared" si="22"/>
        <v>60.82</v>
      </c>
      <c r="N516" s="36">
        <f t="shared" si="23"/>
        <v>24.328</v>
      </c>
      <c r="O516" s="27">
        <v>2</v>
      </c>
    </row>
    <row r="517" s="14" customFormat="1" spans="1:15">
      <c r="A517" s="18" t="s">
        <v>2492</v>
      </c>
      <c r="B517" s="19" t="s">
        <v>2493</v>
      </c>
      <c r="C517" s="20" t="s">
        <v>19</v>
      </c>
      <c r="D517" s="21" t="s">
        <v>2066</v>
      </c>
      <c r="E517" s="21" t="s">
        <v>2483</v>
      </c>
      <c r="F517" s="21" t="s">
        <v>2484</v>
      </c>
      <c r="G517" s="21"/>
      <c r="H517" s="33" t="s">
        <v>2494</v>
      </c>
      <c r="I517" s="33" t="s">
        <v>2495</v>
      </c>
      <c r="J517" s="33" t="s">
        <v>2496</v>
      </c>
      <c r="K517" s="34">
        <f t="shared" ref="K517:K580" si="24">J517/3</f>
        <v>60.6933333333333</v>
      </c>
      <c r="L517" s="35"/>
      <c r="M517" s="36">
        <f t="shared" ref="M517:M580" si="25">K517+L517</f>
        <v>60.6933333333333</v>
      </c>
      <c r="N517" s="36">
        <f t="shared" ref="N517:N580" si="26">M517*0.4</f>
        <v>24.2773333333333</v>
      </c>
      <c r="O517" s="27">
        <v>3</v>
      </c>
    </row>
    <row r="518" s="14" customFormat="1" spans="1:15">
      <c r="A518" s="18" t="s">
        <v>2497</v>
      </c>
      <c r="B518" s="19" t="s">
        <v>2498</v>
      </c>
      <c r="C518" s="20" t="s">
        <v>19</v>
      </c>
      <c r="D518" s="21" t="s">
        <v>2066</v>
      </c>
      <c r="E518" s="21" t="s">
        <v>2483</v>
      </c>
      <c r="F518" s="21" t="s">
        <v>2484</v>
      </c>
      <c r="G518" s="21"/>
      <c r="H518" s="33" t="s">
        <v>2499</v>
      </c>
      <c r="I518" s="33" t="s">
        <v>2500</v>
      </c>
      <c r="J518" s="33" t="s">
        <v>1380</v>
      </c>
      <c r="K518" s="34">
        <f t="shared" si="24"/>
        <v>60.3766666666667</v>
      </c>
      <c r="L518" s="35"/>
      <c r="M518" s="36">
        <f t="shared" si="25"/>
        <v>60.3766666666667</v>
      </c>
      <c r="N518" s="36">
        <f t="shared" si="26"/>
        <v>24.1506666666667</v>
      </c>
      <c r="O518" s="27">
        <v>4</v>
      </c>
    </row>
    <row r="519" s="14" customFormat="1" spans="1:15">
      <c r="A519" s="18" t="s">
        <v>2501</v>
      </c>
      <c r="B519" s="19" t="s">
        <v>2502</v>
      </c>
      <c r="C519" s="20" t="s">
        <v>19</v>
      </c>
      <c r="D519" s="21" t="s">
        <v>2066</v>
      </c>
      <c r="E519" s="21" t="s">
        <v>2483</v>
      </c>
      <c r="F519" s="21" t="s">
        <v>2484</v>
      </c>
      <c r="G519" s="21"/>
      <c r="H519" s="33" t="s">
        <v>2503</v>
      </c>
      <c r="I519" s="33" t="s">
        <v>2504</v>
      </c>
      <c r="J519" s="33" t="s">
        <v>2505</v>
      </c>
      <c r="K519" s="34">
        <f t="shared" si="24"/>
        <v>58.75</v>
      </c>
      <c r="L519" s="35"/>
      <c r="M519" s="36">
        <f t="shared" si="25"/>
        <v>58.75</v>
      </c>
      <c r="N519" s="36">
        <f t="shared" si="26"/>
        <v>23.5</v>
      </c>
      <c r="O519" s="27">
        <v>5</v>
      </c>
    </row>
    <row r="520" s="14" customFormat="1" spans="1:15">
      <c r="A520" s="18" t="s">
        <v>2506</v>
      </c>
      <c r="B520" s="19" t="s">
        <v>2507</v>
      </c>
      <c r="C520" s="20" t="s">
        <v>38</v>
      </c>
      <c r="D520" s="21" t="s">
        <v>2066</v>
      </c>
      <c r="E520" s="21" t="s">
        <v>2483</v>
      </c>
      <c r="F520" s="21" t="s">
        <v>2484</v>
      </c>
      <c r="G520" s="21"/>
      <c r="H520" s="33" t="s">
        <v>2508</v>
      </c>
      <c r="I520" s="33" t="s">
        <v>2509</v>
      </c>
      <c r="J520" s="33" t="s">
        <v>2510</v>
      </c>
      <c r="K520" s="34">
        <f t="shared" si="24"/>
        <v>57.4066666666667</v>
      </c>
      <c r="L520" s="35"/>
      <c r="M520" s="36">
        <f t="shared" si="25"/>
        <v>57.4066666666667</v>
      </c>
      <c r="N520" s="36">
        <f t="shared" si="26"/>
        <v>22.9626666666667</v>
      </c>
      <c r="O520" s="27">
        <v>6</v>
      </c>
    </row>
    <row r="521" s="14" customFormat="1" spans="1:15">
      <c r="A521" s="18" t="s">
        <v>2511</v>
      </c>
      <c r="B521" s="19" t="s">
        <v>2512</v>
      </c>
      <c r="C521" s="20" t="s">
        <v>19</v>
      </c>
      <c r="D521" s="21" t="s">
        <v>2066</v>
      </c>
      <c r="E521" s="21" t="s">
        <v>2483</v>
      </c>
      <c r="F521" s="21" t="s">
        <v>2484</v>
      </c>
      <c r="G521" s="21"/>
      <c r="H521" s="33" t="s">
        <v>2513</v>
      </c>
      <c r="I521" s="33" t="s">
        <v>2514</v>
      </c>
      <c r="J521" s="33" t="s">
        <v>2515</v>
      </c>
      <c r="K521" s="34">
        <f t="shared" si="24"/>
        <v>57.1966666666667</v>
      </c>
      <c r="L521" s="35"/>
      <c r="M521" s="36">
        <f t="shared" si="25"/>
        <v>57.1966666666667</v>
      </c>
      <c r="N521" s="36">
        <f t="shared" si="26"/>
        <v>22.8786666666667</v>
      </c>
      <c r="O521" s="27">
        <v>7</v>
      </c>
    </row>
    <row r="522" s="14" customFormat="1" spans="1:15">
      <c r="A522" s="18" t="s">
        <v>2516</v>
      </c>
      <c r="B522" s="19" t="s">
        <v>2517</v>
      </c>
      <c r="C522" s="20" t="s">
        <v>19</v>
      </c>
      <c r="D522" s="21" t="s">
        <v>2066</v>
      </c>
      <c r="E522" s="21" t="s">
        <v>2483</v>
      </c>
      <c r="F522" s="21" t="s">
        <v>2484</v>
      </c>
      <c r="G522" s="21"/>
      <c r="H522" s="33" t="s">
        <v>2518</v>
      </c>
      <c r="I522" s="33" t="s">
        <v>2519</v>
      </c>
      <c r="J522" s="33" t="s">
        <v>2520</v>
      </c>
      <c r="K522" s="34">
        <f t="shared" si="24"/>
        <v>51.8433333333333</v>
      </c>
      <c r="L522" s="35"/>
      <c r="M522" s="36">
        <f t="shared" si="25"/>
        <v>51.8433333333333</v>
      </c>
      <c r="N522" s="36">
        <f t="shared" si="26"/>
        <v>20.7373333333333</v>
      </c>
      <c r="O522" s="27">
        <v>8</v>
      </c>
    </row>
    <row r="523" s="15" customFormat="1" spans="1:15">
      <c r="A523" s="23" t="s">
        <v>2521</v>
      </c>
      <c r="B523" s="24" t="s">
        <v>2522</v>
      </c>
      <c r="C523" s="25" t="s">
        <v>19</v>
      </c>
      <c r="D523" s="4" t="s">
        <v>2066</v>
      </c>
      <c r="E523" s="4" t="s">
        <v>2523</v>
      </c>
      <c r="F523" s="4" t="s">
        <v>2524</v>
      </c>
      <c r="G523" s="4">
        <v>6</v>
      </c>
      <c r="H523" s="26" t="s">
        <v>2525</v>
      </c>
      <c r="I523" s="26" t="s">
        <v>2526</v>
      </c>
      <c r="J523" s="26" t="s">
        <v>2527</v>
      </c>
      <c r="K523" s="28">
        <f t="shared" si="24"/>
        <v>69.46</v>
      </c>
      <c r="L523" s="32"/>
      <c r="M523" s="30">
        <f t="shared" si="25"/>
        <v>69.46</v>
      </c>
      <c r="N523" s="30">
        <f t="shared" si="26"/>
        <v>27.784</v>
      </c>
      <c r="O523" s="31">
        <v>1</v>
      </c>
    </row>
    <row r="524" s="15" customFormat="1" spans="1:15">
      <c r="A524" s="23" t="s">
        <v>2528</v>
      </c>
      <c r="B524" s="24" t="s">
        <v>2529</v>
      </c>
      <c r="C524" s="25" t="s">
        <v>19</v>
      </c>
      <c r="D524" s="4" t="s">
        <v>2066</v>
      </c>
      <c r="E524" s="4" t="s">
        <v>2523</v>
      </c>
      <c r="F524" s="4" t="s">
        <v>2524</v>
      </c>
      <c r="G524" s="4"/>
      <c r="H524" s="26" t="s">
        <v>2530</v>
      </c>
      <c r="I524" s="26" t="s">
        <v>816</v>
      </c>
      <c r="J524" s="26" t="s">
        <v>2531</v>
      </c>
      <c r="K524" s="28">
        <f t="shared" si="24"/>
        <v>66.7466666666667</v>
      </c>
      <c r="L524" s="32"/>
      <c r="M524" s="30">
        <f t="shared" si="25"/>
        <v>66.7466666666667</v>
      </c>
      <c r="N524" s="30">
        <f t="shared" si="26"/>
        <v>26.6986666666667</v>
      </c>
      <c r="O524" s="31">
        <v>2</v>
      </c>
    </row>
    <row r="525" s="15" customFormat="1" spans="1:15">
      <c r="A525" s="23" t="s">
        <v>2532</v>
      </c>
      <c r="B525" s="24" t="s">
        <v>2533</v>
      </c>
      <c r="C525" s="25" t="s">
        <v>19</v>
      </c>
      <c r="D525" s="4" t="s">
        <v>2066</v>
      </c>
      <c r="E525" s="4" t="s">
        <v>2523</v>
      </c>
      <c r="F525" s="4" t="s">
        <v>2524</v>
      </c>
      <c r="G525" s="4"/>
      <c r="H525" s="26" t="s">
        <v>2534</v>
      </c>
      <c r="I525" s="26" t="s">
        <v>2535</v>
      </c>
      <c r="J525" s="26" t="s">
        <v>2536</v>
      </c>
      <c r="K525" s="28">
        <f t="shared" si="24"/>
        <v>66.67</v>
      </c>
      <c r="L525" s="32"/>
      <c r="M525" s="30">
        <f t="shared" si="25"/>
        <v>66.67</v>
      </c>
      <c r="N525" s="30">
        <f t="shared" si="26"/>
        <v>26.668</v>
      </c>
      <c r="O525" s="31">
        <v>3</v>
      </c>
    </row>
    <row r="526" s="15" customFormat="1" spans="1:15">
      <c r="A526" s="23" t="s">
        <v>2537</v>
      </c>
      <c r="B526" s="24" t="s">
        <v>2538</v>
      </c>
      <c r="C526" s="25" t="s">
        <v>19</v>
      </c>
      <c r="D526" s="4" t="s">
        <v>2066</v>
      </c>
      <c r="E526" s="4" t="s">
        <v>2523</v>
      </c>
      <c r="F526" s="4" t="s">
        <v>2524</v>
      </c>
      <c r="G526" s="4"/>
      <c r="H526" s="26" t="s">
        <v>2539</v>
      </c>
      <c r="I526" s="26" t="s">
        <v>2540</v>
      </c>
      <c r="J526" s="26" t="s">
        <v>2541</v>
      </c>
      <c r="K526" s="28">
        <f t="shared" si="24"/>
        <v>62.7833333333333</v>
      </c>
      <c r="L526" s="32"/>
      <c r="M526" s="30">
        <f t="shared" si="25"/>
        <v>62.7833333333333</v>
      </c>
      <c r="N526" s="30">
        <f t="shared" si="26"/>
        <v>25.1133333333333</v>
      </c>
      <c r="O526" s="31">
        <v>4</v>
      </c>
    </row>
    <row r="527" s="15" customFormat="1" spans="1:15">
      <c r="A527" s="23" t="s">
        <v>2542</v>
      </c>
      <c r="B527" s="24" t="s">
        <v>2543</v>
      </c>
      <c r="C527" s="25" t="s">
        <v>38</v>
      </c>
      <c r="D527" s="4" t="s">
        <v>2066</v>
      </c>
      <c r="E527" s="4" t="s">
        <v>2523</v>
      </c>
      <c r="F527" s="4" t="s">
        <v>2524</v>
      </c>
      <c r="G527" s="4"/>
      <c r="H527" s="26" t="s">
        <v>2544</v>
      </c>
      <c r="I527" s="26" t="s">
        <v>2545</v>
      </c>
      <c r="J527" s="26" t="s">
        <v>2546</v>
      </c>
      <c r="K527" s="28">
        <f t="shared" si="24"/>
        <v>62.64</v>
      </c>
      <c r="L527" s="32"/>
      <c r="M527" s="30">
        <f t="shared" si="25"/>
        <v>62.64</v>
      </c>
      <c r="N527" s="30">
        <f t="shared" si="26"/>
        <v>25.056</v>
      </c>
      <c r="O527" s="31">
        <v>5</v>
      </c>
    </row>
    <row r="528" s="15" customFormat="1" spans="1:15">
      <c r="A528" s="23" t="s">
        <v>2547</v>
      </c>
      <c r="B528" s="24" t="s">
        <v>2548</v>
      </c>
      <c r="C528" s="25" t="s">
        <v>19</v>
      </c>
      <c r="D528" s="4" t="s">
        <v>2066</v>
      </c>
      <c r="E528" s="4" t="s">
        <v>2523</v>
      </c>
      <c r="F528" s="4" t="s">
        <v>2524</v>
      </c>
      <c r="G528" s="4"/>
      <c r="H528" s="26" t="s">
        <v>2549</v>
      </c>
      <c r="I528" s="26" t="s">
        <v>2550</v>
      </c>
      <c r="J528" s="26" t="s">
        <v>2551</v>
      </c>
      <c r="K528" s="28">
        <f t="shared" si="24"/>
        <v>62.5366666666667</v>
      </c>
      <c r="L528" s="32"/>
      <c r="M528" s="30">
        <f t="shared" si="25"/>
        <v>62.5366666666667</v>
      </c>
      <c r="N528" s="30">
        <f t="shared" si="26"/>
        <v>25.0146666666667</v>
      </c>
      <c r="O528" s="31">
        <v>6</v>
      </c>
    </row>
    <row r="529" s="15" customFormat="1" spans="1:15">
      <c r="A529" s="23" t="s">
        <v>2552</v>
      </c>
      <c r="B529" s="24" t="s">
        <v>2553</v>
      </c>
      <c r="C529" s="25" t="s">
        <v>38</v>
      </c>
      <c r="D529" s="4" t="s">
        <v>2066</v>
      </c>
      <c r="E529" s="4" t="s">
        <v>2523</v>
      </c>
      <c r="F529" s="4" t="s">
        <v>2524</v>
      </c>
      <c r="G529" s="4"/>
      <c r="H529" s="26" t="s">
        <v>2554</v>
      </c>
      <c r="I529" s="26" t="s">
        <v>2555</v>
      </c>
      <c r="J529" s="26" t="s">
        <v>2556</v>
      </c>
      <c r="K529" s="28">
        <f t="shared" si="24"/>
        <v>61.8966666666667</v>
      </c>
      <c r="L529" s="32"/>
      <c r="M529" s="30">
        <f t="shared" si="25"/>
        <v>61.8966666666667</v>
      </c>
      <c r="N529" s="30">
        <f t="shared" si="26"/>
        <v>24.7586666666667</v>
      </c>
      <c r="O529" s="31">
        <v>7</v>
      </c>
    </row>
    <row r="530" s="15" customFormat="1" spans="1:15">
      <c r="A530" s="23" t="s">
        <v>2557</v>
      </c>
      <c r="B530" s="24" t="s">
        <v>2558</v>
      </c>
      <c r="C530" s="25" t="s">
        <v>19</v>
      </c>
      <c r="D530" s="4" t="s">
        <v>2066</v>
      </c>
      <c r="E530" s="4" t="s">
        <v>2523</v>
      </c>
      <c r="F530" s="4" t="s">
        <v>2524</v>
      </c>
      <c r="G530" s="4"/>
      <c r="H530" s="26" t="s">
        <v>2559</v>
      </c>
      <c r="I530" s="26" t="s">
        <v>2560</v>
      </c>
      <c r="J530" s="26" t="s">
        <v>2561</v>
      </c>
      <c r="K530" s="28">
        <f t="shared" si="24"/>
        <v>60.9566666666667</v>
      </c>
      <c r="L530" s="32"/>
      <c r="M530" s="30">
        <f t="shared" si="25"/>
        <v>60.9566666666667</v>
      </c>
      <c r="N530" s="30">
        <f t="shared" si="26"/>
        <v>24.3826666666667</v>
      </c>
      <c r="O530" s="31">
        <v>8</v>
      </c>
    </row>
    <row r="531" s="15" customFormat="1" spans="1:15">
      <c r="A531" s="23" t="s">
        <v>2562</v>
      </c>
      <c r="B531" s="24" t="s">
        <v>2563</v>
      </c>
      <c r="C531" s="25" t="s">
        <v>19</v>
      </c>
      <c r="D531" s="4" t="s">
        <v>2066</v>
      </c>
      <c r="E531" s="4" t="s">
        <v>2523</v>
      </c>
      <c r="F531" s="4" t="s">
        <v>2524</v>
      </c>
      <c r="G531" s="4"/>
      <c r="H531" s="26" t="s">
        <v>362</v>
      </c>
      <c r="I531" s="26" t="s">
        <v>215</v>
      </c>
      <c r="J531" s="26" t="s">
        <v>2564</v>
      </c>
      <c r="K531" s="28">
        <f t="shared" si="24"/>
        <v>58.3266666666667</v>
      </c>
      <c r="L531" s="32"/>
      <c r="M531" s="30">
        <f t="shared" si="25"/>
        <v>58.3266666666667</v>
      </c>
      <c r="N531" s="30">
        <f t="shared" si="26"/>
        <v>23.3306666666667</v>
      </c>
      <c r="O531" s="31">
        <v>9</v>
      </c>
    </row>
    <row r="532" s="15" customFormat="1" spans="1:15">
      <c r="A532" s="23" t="s">
        <v>2565</v>
      </c>
      <c r="B532" s="24" t="s">
        <v>2566</v>
      </c>
      <c r="C532" s="25" t="s">
        <v>38</v>
      </c>
      <c r="D532" s="4" t="s">
        <v>2066</v>
      </c>
      <c r="E532" s="4" t="s">
        <v>2523</v>
      </c>
      <c r="F532" s="4" t="s">
        <v>2524</v>
      </c>
      <c r="G532" s="4"/>
      <c r="H532" s="26" t="s">
        <v>2567</v>
      </c>
      <c r="I532" s="26" t="s">
        <v>1583</v>
      </c>
      <c r="J532" s="26" t="s">
        <v>2568</v>
      </c>
      <c r="K532" s="28">
        <f t="shared" si="24"/>
        <v>57.8933333333333</v>
      </c>
      <c r="L532" s="32"/>
      <c r="M532" s="30">
        <f t="shared" si="25"/>
        <v>57.8933333333333</v>
      </c>
      <c r="N532" s="30">
        <f t="shared" si="26"/>
        <v>23.1573333333333</v>
      </c>
      <c r="O532" s="31">
        <v>10</v>
      </c>
    </row>
    <row r="533" s="15" customFormat="1" spans="1:15">
      <c r="A533" s="23" t="s">
        <v>2569</v>
      </c>
      <c r="B533" s="24" t="s">
        <v>2570</v>
      </c>
      <c r="C533" s="25" t="s">
        <v>19</v>
      </c>
      <c r="D533" s="4" t="s">
        <v>2066</v>
      </c>
      <c r="E533" s="4" t="s">
        <v>2523</v>
      </c>
      <c r="F533" s="4" t="s">
        <v>2524</v>
      </c>
      <c r="G533" s="4"/>
      <c r="H533" s="26" t="s">
        <v>2571</v>
      </c>
      <c r="I533" s="26" t="s">
        <v>1337</v>
      </c>
      <c r="J533" s="26" t="s">
        <v>2572</v>
      </c>
      <c r="K533" s="28">
        <f t="shared" si="24"/>
        <v>56.7733333333333</v>
      </c>
      <c r="L533" s="32"/>
      <c r="M533" s="30">
        <f t="shared" si="25"/>
        <v>56.7733333333333</v>
      </c>
      <c r="N533" s="30">
        <f t="shared" si="26"/>
        <v>22.7093333333333</v>
      </c>
      <c r="O533" s="31">
        <v>11</v>
      </c>
    </row>
    <row r="534" s="15" customFormat="1" spans="1:15">
      <c r="A534" s="23" t="s">
        <v>2573</v>
      </c>
      <c r="B534" s="24" t="s">
        <v>2574</v>
      </c>
      <c r="C534" s="25" t="s">
        <v>19</v>
      </c>
      <c r="D534" s="4" t="s">
        <v>2066</v>
      </c>
      <c r="E534" s="4" t="s">
        <v>2523</v>
      </c>
      <c r="F534" s="4" t="s">
        <v>2524</v>
      </c>
      <c r="G534" s="4"/>
      <c r="H534" s="26" t="s">
        <v>2575</v>
      </c>
      <c r="I534" s="26" t="s">
        <v>2576</v>
      </c>
      <c r="J534" s="26" t="s">
        <v>2577</v>
      </c>
      <c r="K534" s="28">
        <f t="shared" si="24"/>
        <v>56.2566666666667</v>
      </c>
      <c r="L534" s="32"/>
      <c r="M534" s="30">
        <f t="shared" si="25"/>
        <v>56.2566666666667</v>
      </c>
      <c r="N534" s="30">
        <f t="shared" si="26"/>
        <v>22.5026666666667</v>
      </c>
      <c r="O534" s="31">
        <v>12</v>
      </c>
    </row>
    <row r="535" s="15" customFormat="1" spans="1:15">
      <c r="A535" s="23" t="s">
        <v>2578</v>
      </c>
      <c r="B535" s="24" t="s">
        <v>2579</v>
      </c>
      <c r="C535" s="25" t="s">
        <v>38</v>
      </c>
      <c r="D535" s="4" t="s">
        <v>2066</v>
      </c>
      <c r="E535" s="4" t="s">
        <v>2523</v>
      </c>
      <c r="F535" s="4" t="s">
        <v>2524</v>
      </c>
      <c r="G535" s="4"/>
      <c r="H535" s="26" t="s">
        <v>2580</v>
      </c>
      <c r="I535" s="26" t="s">
        <v>2581</v>
      </c>
      <c r="J535" s="26" t="s">
        <v>2582</v>
      </c>
      <c r="K535" s="28">
        <f t="shared" si="24"/>
        <v>55.44</v>
      </c>
      <c r="L535" s="32"/>
      <c r="M535" s="30">
        <f t="shared" si="25"/>
        <v>55.44</v>
      </c>
      <c r="N535" s="30">
        <f t="shared" si="26"/>
        <v>22.176</v>
      </c>
      <c r="O535" s="31">
        <v>13</v>
      </c>
    </row>
    <row r="536" s="15" customFormat="1" spans="1:15">
      <c r="A536" s="23" t="s">
        <v>2583</v>
      </c>
      <c r="B536" s="24" t="s">
        <v>2584</v>
      </c>
      <c r="C536" s="25" t="s">
        <v>19</v>
      </c>
      <c r="D536" s="4" t="s">
        <v>2066</v>
      </c>
      <c r="E536" s="4" t="s">
        <v>2523</v>
      </c>
      <c r="F536" s="4" t="s">
        <v>2524</v>
      </c>
      <c r="G536" s="4"/>
      <c r="H536" s="26" t="s">
        <v>265</v>
      </c>
      <c r="I536" s="26" t="s">
        <v>2585</v>
      </c>
      <c r="J536" s="26" t="s">
        <v>2586</v>
      </c>
      <c r="K536" s="28">
        <f t="shared" si="24"/>
        <v>55.0266666666667</v>
      </c>
      <c r="L536" s="32"/>
      <c r="M536" s="30">
        <f t="shared" si="25"/>
        <v>55.0266666666667</v>
      </c>
      <c r="N536" s="30">
        <f t="shared" si="26"/>
        <v>22.0106666666667</v>
      </c>
      <c r="O536" s="31">
        <v>14</v>
      </c>
    </row>
    <row r="537" s="15" customFormat="1" spans="1:15">
      <c r="A537" s="23" t="s">
        <v>2587</v>
      </c>
      <c r="B537" s="24" t="s">
        <v>2588</v>
      </c>
      <c r="C537" s="25" t="s">
        <v>19</v>
      </c>
      <c r="D537" s="4" t="s">
        <v>2066</v>
      </c>
      <c r="E537" s="4" t="s">
        <v>2523</v>
      </c>
      <c r="F537" s="4" t="s">
        <v>2524</v>
      </c>
      <c r="G537" s="4"/>
      <c r="H537" s="26" t="s">
        <v>2589</v>
      </c>
      <c r="I537" s="26" t="s">
        <v>2590</v>
      </c>
      <c r="J537" s="26" t="s">
        <v>2591</v>
      </c>
      <c r="K537" s="28">
        <f t="shared" si="24"/>
        <v>52.4</v>
      </c>
      <c r="L537" s="32"/>
      <c r="M537" s="30">
        <f t="shared" si="25"/>
        <v>52.4</v>
      </c>
      <c r="N537" s="30">
        <f t="shared" si="26"/>
        <v>20.96</v>
      </c>
      <c r="O537" s="31">
        <v>15</v>
      </c>
    </row>
    <row r="538" s="14" customFormat="1" spans="1:15">
      <c r="A538" s="18" t="s">
        <v>2592</v>
      </c>
      <c r="B538" s="19" t="s">
        <v>2593</v>
      </c>
      <c r="C538" s="20" t="s">
        <v>19</v>
      </c>
      <c r="D538" s="21" t="s">
        <v>2066</v>
      </c>
      <c r="E538" s="21" t="s">
        <v>2594</v>
      </c>
      <c r="F538" s="21" t="s">
        <v>2595</v>
      </c>
      <c r="G538" s="21">
        <v>5</v>
      </c>
      <c r="H538" s="33" t="s">
        <v>2596</v>
      </c>
      <c r="I538" s="33" t="s">
        <v>2597</v>
      </c>
      <c r="J538" s="33" t="s">
        <v>2598</v>
      </c>
      <c r="K538" s="34">
        <f t="shared" si="24"/>
        <v>70.9233333333333</v>
      </c>
      <c r="L538" s="35"/>
      <c r="M538" s="36">
        <f t="shared" si="25"/>
        <v>70.9233333333333</v>
      </c>
      <c r="N538" s="36">
        <f t="shared" si="26"/>
        <v>28.3693333333333</v>
      </c>
      <c r="O538" s="27">
        <v>1</v>
      </c>
    </row>
    <row r="539" s="14" customFormat="1" spans="1:15">
      <c r="A539" s="18" t="s">
        <v>2599</v>
      </c>
      <c r="B539" s="19" t="s">
        <v>2600</v>
      </c>
      <c r="C539" s="20" t="s">
        <v>19</v>
      </c>
      <c r="D539" s="21" t="s">
        <v>2066</v>
      </c>
      <c r="E539" s="21" t="s">
        <v>2594</v>
      </c>
      <c r="F539" s="21" t="s">
        <v>2595</v>
      </c>
      <c r="G539" s="21"/>
      <c r="H539" s="33" t="s">
        <v>2601</v>
      </c>
      <c r="I539" s="33" t="s">
        <v>2602</v>
      </c>
      <c r="J539" s="33" t="s">
        <v>2603</v>
      </c>
      <c r="K539" s="34">
        <f t="shared" si="24"/>
        <v>68.8366666666667</v>
      </c>
      <c r="L539" s="35"/>
      <c r="M539" s="36">
        <f t="shared" si="25"/>
        <v>68.8366666666667</v>
      </c>
      <c r="N539" s="36">
        <f t="shared" si="26"/>
        <v>27.5346666666667</v>
      </c>
      <c r="O539" s="27">
        <v>2</v>
      </c>
    </row>
    <row r="540" s="14" customFormat="1" spans="1:15">
      <c r="A540" s="18" t="s">
        <v>2604</v>
      </c>
      <c r="B540" s="19" t="s">
        <v>2605</v>
      </c>
      <c r="C540" s="20" t="s">
        <v>19</v>
      </c>
      <c r="D540" s="21" t="s">
        <v>2066</v>
      </c>
      <c r="E540" s="21" t="s">
        <v>2594</v>
      </c>
      <c r="F540" s="21" t="s">
        <v>2595</v>
      </c>
      <c r="G540" s="21"/>
      <c r="H540" s="33" t="s">
        <v>2606</v>
      </c>
      <c r="I540" s="33" t="s">
        <v>47</v>
      </c>
      <c r="J540" s="33" t="s">
        <v>2607</v>
      </c>
      <c r="K540" s="34">
        <f t="shared" si="24"/>
        <v>64.8</v>
      </c>
      <c r="L540" s="35"/>
      <c r="M540" s="36">
        <f t="shared" si="25"/>
        <v>64.8</v>
      </c>
      <c r="N540" s="36">
        <f t="shared" si="26"/>
        <v>25.92</v>
      </c>
      <c r="O540" s="27">
        <v>3</v>
      </c>
    </row>
    <row r="541" s="14" customFormat="1" spans="1:15">
      <c r="A541" s="18" t="s">
        <v>2608</v>
      </c>
      <c r="B541" s="19" t="s">
        <v>2609</v>
      </c>
      <c r="C541" s="20" t="s">
        <v>38</v>
      </c>
      <c r="D541" s="21" t="s">
        <v>2066</v>
      </c>
      <c r="E541" s="21" t="s">
        <v>2594</v>
      </c>
      <c r="F541" s="21" t="s">
        <v>2595</v>
      </c>
      <c r="G541" s="21"/>
      <c r="H541" s="33" t="s">
        <v>2610</v>
      </c>
      <c r="I541" s="33" t="s">
        <v>2448</v>
      </c>
      <c r="J541" s="33" t="s">
        <v>2611</v>
      </c>
      <c r="K541" s="34">
        <f t="shared" si="24"/>
        <v>64.2033333333333</v>
      </c>
      <c r="L541" s="35"/>
      <c r="M541" s="36">
        <f t="shared" si="25"/>
        <v>64.2033333333333</v>
      </c>
      <c r="N541" s="36">
        <f t="shared" si="26"/>
        <v>25.6813333333333</v>
      </c>
      <c r="O541" s="27">
        <v>4</v>
      </c>
    </row>
    <row r="542" s="14" customFormat="1" spans="1:15">
      <c r="A542" s="18" t="s">
        <v>2612</v>
      </c>
      <c r="B542" s="19" t="s">
        <v>2613</v>
      </c>
      <c r="C542" s="20" t="s">
        <v>38</v>
      </c>
      <c r="D542" s="21" t="s">
        <v>2066</v>
      </c>
      <c r="E542" s="21" t="s">
        <v>2594</v>
      </c>
      <c r="F542" s="21" t="s">
        <v>2595</v>
      </c>
      <c r="G542" s="21"/>
      <c r="H542" s="33" t="s">
        <v>2614</v>
      </c>
      <c r="I542" s="33" t="s">
        <v>2615</v>
      </c>
      <c r="J542" s="33" t="s">
        <v>2616</v>
      </c>
      <c r="K542" s="34">
        <f t="shared" si="24"/>
        <v>62.38</v>
      </c>
      <c r="L542" s="35"/>
      <c r="M542" s="36">
        <f t="shared" si="25"/>
        <v>62.38</v>
      </c>
      <c r="N542" s="36">
        <f t="shared" si="26"/>
        <v>24.952</v>
      </c>
      <c r="O542" s="27">
        <v>5</v>
      </c>
    </row>
    <row r="543" s="14" customFormat="1" spans="1:15">
      <c r="A543" s="18" t="s">
        <v>2617</v>
      </c>
      <c r="B543" s="19" t="s">
        <v>2618</v>
      </c>
      <c r="C543" s="20" t="s">
        <v>19</v>
      </c>
      <c r="D543" s="21" t="s">
        <v>2066</v>
      </c>
      <c r="E543" s="21" t="s">
        <v>2594</v>
      </c>
      <c r="F543" s="21" t="s">
        <v>2595</v>
      </c>
      <c r="G543" s="21"/>
      <c r="H543" s="33" t="s">
        <v>2619</v>
      </c>
      <c r="I543" s="33" t="s">
        <v>2620</v>
      </c>
      <c r="J543" s="33" t="s">
        <v>2621</v>
      </c>
      <c r="K543" s="34">
        <f t="shared" si="24"/>
        <v>61.8533333333333</v>
      </c>
      <c r="L543" s="35"/>
      <c r="M543" s="36">
        <f t="shared" si="25"/>
        <v>61.8533333333333</v>
      </c>
      <c r="N543" s="36">
        <f t="shared" si="26"/>
        <v>24.7413333333333</v>
      </c>
      <c r="O543" s="27">
        <v>6</v>
      </c>
    </row>
    <row r="544" s="14" customFormat="1" spans="1:15">
      <c r="A544" s="18" t="s">
        <v>2622</v>
      </c>
      <c r="B544" s="19" t="s">
        <v>2623</v>
      </c>
      <c r="C544" s="20" t="s">
        <v>19</v>
      </c>
      <c r="D544" s="21" t="s">
        <v>2066</v>
      </c>
      <c r="E544" s="21" t="s">
        <v>2594</v>
      </c>
      <c r="F544" s="21" t="s">
        <v>2595</v>
      </c>
      <c r="G544" s="21"/>
      <c r="H544" s="33" t="s">
        <v>2624</v>
      </c>
      <c r="I544" s="33" t="s">
        <v>2625</v>
      </c>
      <c r="J544" s="33" t="s">
        <v>2626</v>
      </c>
      <c r="K544" s="34">
        <f t="shared" si="24"/>
        <v>61.6133333333333</v>
      </c>
      <c r="L544" s="35"/>
      <c r="M544" s="36">
        <f t="shared" si="25"/>
        <v>61.6133333333333</v>
      </c>
      <c r="N544" s="36">
        <f t="shared" si="26"/>
        <v>24.6453333333333</v>
      </c>
      <c r="O544" s="27">
        <v>7</v>
      </c>
    </row>
    <row r="545" s="14" customFormat="1" spans="1:15">
      <c r="A545" s="18" t="s">
        <v>2627</v>
      </c>
      <c r="B545" s="19" t="s">
        <v>2628</v>
      </c>
      <c r="C545" s="20" t="s">
        <v>19</v>
      </c>
      <c r="D545" s="21" t="s">
        <v>2066</v>
      </c>
      <c r="E545" s="21" t="s">
        <v>2594</v>
      </c>
      <c r="F545" s="21" t="s">
        <v>2595</v>
      </c>
      <c r="G545" s="21"/>
      <c r="H545" s="33" t="s">
        <v>2629</v>
      </c>
      <c r="I545" s="33" t="s">
        <v>2630</v>
      </c>
      <c r="J545" s="33" t="s">
        <v>2631</v>
      </c>
      <c r="K545" s="34">
        <f t="shared" si="24"/>
        <v>61.3333333333333</v>
      </c>
      <c r="L545" s="35"/>
      <c r="M545" s="36">
        <f t="shared" si="25"/>
        <v>61.3333333333333</v>
      </c>
      <c r="N545" s="36">
        <f t="shared" si="26"/>
        <v>24.5333333333333</v>
      </c>
      <c r="O545" s="27">
        <v>8</v>
      </c>
    </row>
    <row r="546" s="14" customFormat="1" spans="1:15">
      <c r="A546" s="18" t="s">
        <v>2632</v>
      </c>
      <c r="B546" s="19" t="s">
        <v>2633</v>
      </c>
      <c r="C546" s="20" t="s">
        <v>38</v>
      </c>
      <c r="D546" s="21" t="s">
        <v>2066</v>
      </c>
      <c r="E546" s="21" t="s">
        <v>2594</v>
      </c>
      <c r="F546" s="21" t="s">
        <v>2595</v>
      </c>
      <c r="G546" s="21"/>
      <c r="H546" s="33" t="s">
        <v>2634</v>
      </c>
      <c r="I546" s="33" t="s">
        <v>394</v>
      </c>
      <c r="J546" s="33" t="s">
        <v>2635</v>
      </c>
      <c r="K546" s="34">
        <f t="shared" si="24"/>
        <v>60.9233333333333</v>
      </c>
      <c r="L546" s="35"/>
      <c r="M546" s="36">
        <f t="shared" si="25"/>
        <v>60.9233333333333</v>
      </c>
      <c r="N546" s="36">
        <f t="shared" si="26"/>
        <v>24.3693333333333</v>
      </c>
      <c r="O546" s="27">
        <v>9</v>
      </c>
    </row>
    <row r="547" s="14" customFormat="1" spans="1:15">
      <c r="A547" s="18" t="s">
        <v>2636</v>
      </c>
      <c r="B547" s="19" t="s">
        <v>2637</v>
      </c>
      <c r="C547" s="20" t="s">
        <v>19</v>
      </c>
      <c r="D547" s="21" t="s">
        <v>2066</v>
      </c>
      <c r="E547" s="21" t="s">
        <v>2594</v>
      </c>
      <c r="F547" s="21" t="s">
        <v>2595</v>
      </c>
      <c r="G547" s="21"/>
      <c r="H547" s="33" t="s">
        <v>2638</v>
      </c>
      <c r="I547" s="33" t="s">
        <v>878</v>
      </c>
      <c r="J547" s="33" t="s">
        <v>2639</v>
      </c>
      <c r="K547" s="34">
        <f t="shared" si="24"/>
        <v>59.7</v>
      </c>
      <c r="L547" s="35"/>
      <c r="M547" s="36">
        <f t="shared" si="25"/>
        <v>59.7</v>
      </c>
      <c r="N547" s="36">
        <f t="shared" si="26"/>
        <v>23.88</v>
      </c>
      <c r="O547" s="27">
        <v>10</v>
      </c>
    </row>
    <row r="548" s="14" customFormat="1" spans="1:15">
      <c r="A548" s="18" t="s">
        <v>2640</v>
      </c>
      <c r="B548" s="19" t="s">
        <v>2641</v>
      </c>
      <c r="C548" s="20" t="s">
        <v>38</v>
      </c>
      <c r="D548" s="21" t="s">
        <v>2066</v>
      </c>
      <c r="E548" s="21" t="s">
        <v>2594</v>
      </c>
      <c r="F548" s="21" t="s">
        <v>2595</v>
      </c>
      <c r="G548" s="21"/>
      <c r="H548" s="33" t="s">
        <v>2642</v>
      </c>
      <c r="I548" s="33" t="s">
        <v>2643</v>
      </c>
      <c r="J548" s="33" t="s">
        <v>2644</v>
      </c>
      <c r="K548" s="34">
        <f t="shared" si="24"/>
        <v>58.8966666666667</v>
      </c>
      <c r="L548" s="35"/>
      <c r="M548" s="36">
        <f t="shared" si="25"/>
        <v>58.8966666666667</v>
      </c>
      <c r="N548" s="36">
        <f t="shared" si="26"/>
        <v>23.5586666666667</v>
      </c>
      <c r="O548" s="27">
        <v>11</v>
      </c>
    </row>
    <row r="549" s="14" customFormat="1" spans="1:15">
      <c r="A549" s="18" t="s">
        <v>2645</v>
      </c>
      <c r="B549" s="19" t="s">
        <v>2646</v>
      </c>
      <c r="C549" s="20" t="s">
        <v>38</v>
      </c>
      <c r="D549" s="21" t="s">
        <v>2066</v>
      </c>
      <c r="E549" s="21" t="s">
        <v>2594</v>
      </c>
      <c r="F549" s="21" t="s">
        <v>2595</v>
      </c>
      <c r="G549" s="21"/>
      <c r="H549" s="33" t="s">
        <v>2647</v>
      </c>
      <c r="I549" s="33" t="s">
        <v>2358</v>
      </c>
      <c r="J549" s="33" t="s">
        <v>2648</v>
      </c>
      <c r="K549" s="34">
        <f t="shared" si="24"/>
        <v>55.5066666666667</v>
      </c>
      <c r="L549" s="35"/>
      <c r="M549" s="36">
        <f t="shared" si="25"/>
        <v>55.5066666666667</v>
      </c>
      <c r="N549" s="36">
        <f t="shared" si="26"/>
        <v>22.2026666666667</v>
      </c>
      <c r="O549" s="27">
        <v>12</v>
      </c>
    </row>
    <row r="550" s="14" customFormat="1" spans="1:15">
      <c r="A550" s="18" t="s">
        <v>2649</v>
      </c>
      <c r="B550" s="19" t="s">
        <v>2650</v>
      </c>
      <c r="C550" s="20" t="s">
        <v>38</v>
      </c>
      <c r="D550" s="21" t="s">
        <v>2066</v>
      </c>
      <c r="E550" s="21" t="s">
        <v>2594</v>
      </c>
      <c r="F550" s="21" t="s">
        <v>2595</v>
      </c>
      <c r="G550" s="21"/>
      <c r="H550" s="33" t="s">
        <v>2651</v>
      </c>
      <c r="I550" s="33" t="s">
        <v>2652</v>
      </c>
      <c r="J550" s="33" t="s">
        <v>2653</v>
      </c>
      <c r="K550" s="34">
        <f t="shared" si="24"/>
        <v>50.0833333333333</v>
      </c>
      <c r="L550" s="35"/>
      <c r="M550" s="36">
        <f t="shared" si="25"/>
        <v>50.0833333333333</v>
      </c>
      <c r="N550" s="36">
        <f t="shared" si="26"/>
        <v>20.0333333333333</v>
      </c>
      <c r="O550" s="27">
        <v>13</v>
      </c>
    </row>
    <row r="551" s="15" customFormat="1" spans="1:15">
      <c r="A551" s="23" t="s">
        <v>2654</v>
      </c>
      <c r="B551" s="24" t="s">
        <v>2655</v>
      </c>
      <c r="C551" s="25" t="s">
        <v>38</v>
      </c>
      <c r="D551" s="4" t="s">
        <v>2066</v>
      </c>
      <c r="E551" s="4" t="s">
        <v>2656</v>
      </c>
      <c r="F551" s="4" t="s">
        <v>2657</v>
      </c>
      <c r="G551" s="4">
        <v>2</v>
      </c>
      <c r="H551" s="26" t="s">
        <v>2658</v>
      </c>
      <c r="I551" s="26" t="s">
        <v>2659</v>
      </c>
      <c r="J551" s="26" t="s">
        <v>2660</v>
      </c>
      <c r="K551" s="28">
        <f t="shared" si="24"/>
        <v>65.2633333333333</v>
      </c>
      <c r="L551" s="32"/>
      <c r="M551" s="30">
        <f t="shared" si="25"/>
        <v>65.2633333333333</v>
      </c>
      <c r="N551" s="30">
        <f t="shared" si="26"/>
        <v>26.1053333333333</v>
      </c>
      <c r="O551" s="31">
        <v>1</v>
      </c>
    </row>
    <row r="552" s="15" customFormat="1" spans="1:15">
      <c r="A552" s="23" t="s">
        <v>2661</v>
      </c>
      <c r="B552" s="24" t="s">
        <v>2662</v>
      </c>
      <c r="C552" s="25" t="s">
        <v>19</v>
      </c>
      <c r="D552" s="4" t="s">
        <v>2066</v>
      </c>
      <c r="E552" s="4" t="s">
        <v>2656</v>
      </c>
      <c r="F552" s="4" t="s">
        <v>2657</v>
      </c>
      <c r="G552" s="4"/>
      <c r="H552" s="26" t="s">
        <v>2663</v>
      </c>
      <c r="I552" s="26" t="s">
        <v>2664</v>
      </c>
      <c r="J552" s="26" t="s">
        <v>2665</v>
      </c>
      <c r="K552" s="28">
        <f t="shared" si="24"/>
        <v>63.8333333333333</v>
      </c>
      <c r="L552" s="32"/>
      <c r="M552" s="30">
        <f t="shared" si="25"/>
        <v>63.8333333333333</v>
      </c>
      <c r="N552" s="30">
        <f t="shared" si="26"/>
        <v>25.5333333333333</v>
      </c>
      <c r="O552" s="31">
        <v>2</v>
      </c>
    </row>
    <row r="553" s="15" customFormat="1" spans="1:15">
      <c r="A553" s="23" t="s">
        <v>2666</v>
      </c>
      <c r="B553" s="24" t="s">
        <v>2667</v>
      </c>
      <c r="C553" s="25" t="s">
        <v>19</v>
      </c>
      <c r="D553" s="4" t="s">
        <v>2066</v>
      </c>
      <c r="E553" s="4" t="s">
        <v>2656</v>
      </c>
      <c r="F553" s="4" t="s">
        <v>2657</v>
      </c>
      <c r="G553" s="4"/>
      <c r="H553" s="26" t="s">
        <v>2668</v>
      </c>
      <c r="I553" s="26" t="s">
        <v>2669</v>
      </c>
      <c r="J553" s="26" t="s">
        <v>2670</v>
      </c>
      <c r="K553" s="28">
        <f t="shared" si="24"/>
        <v>61.45</v>
      </c>
      <c r="L553" s="32"/>
      <c r="M553" s="30">
        <f t="shared" si="25"/>
        <v>61.45</v>
      </c>
      <c r="N553" s="30">
        <f t="shared" si="26"/>
        <v>24.58</v>
      </c>
      <c r="O553" s="31">
        <v>3</v>
      </c>
    </row>
    <row r="554" s="15" customFormat="1" spans="1:15">
      <c r="A554" s="23" t="s">
        <v>2671</v>
      </c>
      <c r="B554" s="24" t="s">
        <v>2672</v>
      </c>
      <c r="C554" s="25" t="s">
        <v>38</v>
      </c>
      <c r="D554" s="4" t="s">
        <v>2066</v>
      </c>
      <c r="E554" s="4" t="s">
        <v>2656</v>
      </c>
      <c r="F554" s="4" t="s">
        <v>2657</v>
      </c>
      <c r="G554" s="4"/>
      <c r="H554" s="26" t="s">
        <v>2673</v>
      </c>
      <c r="I554" s="26" t="s">
        <v>2394</v>
      </c>
      <c r="J554" s="26" t="s">
        <v>2674</v>
      </c>
      <c r="K554" s="28">
        <f t="shared" si="24"/>
        <v>54.56</v>
      </c>
      <c r="L554" s="32"/>
      <c r="M554" s="30">
        <f t="shared" si="25"/>
        <v>54.56</v>
      </c>
      <c r="N554" s="30">
        <f t="shared" si="26"/>
        <v>21.824</v>
      </c>
      <c r="O554" s="31">
        <v>4</v>
      </c>
    </row>
    <row r="555" s="15" customFormat="1" spans="1:15">
      <c r="A555" s="23" t="s">
        <v>2675</v>
      </c>
      <c r="B555" s="24" t="s">
        <v>2676</v>
      </c>
      <c r="C555" s="25" t="s">
        <v>19</v>
      </c>
      <c r="D555" s="4" t="s">
        <v>2066</v>
      </c>
      <c r="E555" s="4" t="s">
        <v>2656</v>
      </c>
      <c r="F555" s="4" t="s">
        <v>2657</v>
      </c>
      <c r="G555" s="4"/>
      <c r="H555" s="26" t="s">
        <v>2677</v>
      </c>
      <c r="I555" s="26" t="s">
        <v>2678</v>
      </c>
      <c r="J555" s="26" t="s">
        <v>2679</v>
      </c>
      <c r="K555" s="28">
        <f t="shared" si="24"/>
        <v>52.3566666666667</v>
      </c>
      <c r="L555" s="32"/>
      <c r="M555" s="30">
        <f t="shared" si="25"/>
        <v>52.3566666666667</v>
      </c>
      <c r="N555" s="30">
        <f t="shared" si="26"/>
        <v>20.9426666666667</v>
      </c>
      <c r="O555" s="31">
        <v>5</v>
      </c>
    </row>
    <row r="556" s="15" customFormat="1" spans="1:15">
      <c r="A556" s="23" t="s">
        <v>2680</v>
      </c>
      <c r="B556" s="24" t="s">
        <v>2681</v>
      </c>
      <c r="C556" s="25" t="s">
        <v>19</v>
      </c>
      <c r="D556" s="4" t="s">
        <v>2066</v>
      </c>
      <c r="E556" s="4" t="s">
        <v>2656</v>
      </c>
      <c r="F556" s="4" t="s">
        <v>2657</v>
      </c>
      <c r="G556" s="4"/>
      <c r="H556" s="26" t="s">
        <v>2682</v>
      </c>
      <c r="I556" s="26" t="s">
        <v>878</v>
      </c>
      <c r="J556" s="26" t="s">
        <v>2683</v>
      </c>
      <c r="K556" s="28">
        <f t="shared" si="24"/>
        <v>47.7133333333333</v>
      </c>
      <c r="L556" s="32"/>
      <c r="M556" s="30">
        <f t="shared" si="25"/>
        <v>47.7133333333333</v>
      </c>
      <c r="N556" s="30">
        <f t="shared" si="26"/>
        <v>19.0853333333333</v>
      </c>
      <c r="O556" s="31">
        <v>6</v>
      </c>
    </row>
    <row r="557" s="15" customFormat="1" spans="1:15">
      <c r="A557" s="23" t="s">
        <v>2684</v>
      </c>
      <c r="B557" s="24" t="s">
        <v>2685</v>
      </c>
      <c r="C557" s="25" t="s">
        <v>38</v>
      </c>
      <c r="D557" s="4" t="s">
        <v>2066</v>
      </c>
      <c r="E557" s="4" t="s">
        <v>2686</v>
      </c>
      <c r="F557" s="4" t="s">
        <v>2687</v>
      </c>
      <c r="G557" s="4">
        <v>2</v>
      </c>
      <c r="H557" s="26" t="s">
        <v>2688</v>
      </c>
      <c r="I557" s="26" t="s">
        <v>1147</v>
      </c>
      <c r="J557" s="26" t="s">
        <v>2689</v>
      </c>
      <c r="K557" s="28">
        <f t="shared" si="24"/>
        <v>69.42</v>
      </c>
      <c r="L557" s="32"/>
      <c r="M557" s="30">
        <f t="shared" si="25"/>
        <v>69.42</v>
      </c>
      <c r="N557" s="30">
        <f t="shared" si="26"/>
        <v>27.768</v>
      </c>
      <c r="O557" s="31">
        <v>1</v>
      </c>
    </row>
    <row r="558" s="15" customFormat="1" spans="1:15">
      <c r="A558" s="23" t="s">
        <v>2690</v>
      </c>
      <c r="B558" s="24" t="s">
        <v>2691</v>
      </c>
      <c r="C558" s="25" t="s">
        <v>38</v>
      </c>
      <c r="D558" s="4" t="s">
        <v>2066</v>
      </c>
      <c r="E558" s="4" t="s">
        <v>2686</v>
      </c>
      <c r="F558" s="4" t="s">
        <v>2687</v>
      </c>
      <c r="G558" s="4"/>
      <c r="H558" s="26" t="s">
        <v>2692</v>
      </c>
      <c r="I558" s="26" t="s">
        <v>1689</v>
      </c>
      <c r="J558" s="26" t="s">
        <v>2693</v>
      </c>
      <c r="K558" s="28">
        <f t="shared" si="24"/>
        <v>66.27</v>
      </c>
      <c r="L558" s="32"/>
      <c r="M558" s="30">
        <f t="shared" si="25"/>
        <v>66.27</v>
      </c>
      <c r="N558" s="30">
        <f t="shared" si="26"/>
        <v>26.508</v>
      </c>
      <c r="O558" s="31">
        <v>2</v>
      </c>
    </row>
    <row r="559" s="15" customFormat="1" spans="1:15">
      <c r="A559" s="23" t="s">
        <v>2694</v>
      </c>
      <c r="B559" s="24" t="s">
        <v>2695</v>
      </c>
      <c r="C559" s="25" t="s">
        <v>38</v>
      </c>
      <c r="D559" s="4" t="s">
        <v>2066</v>
      </c>
      <c r="E559" s="4" t="s">
        <v>2686</v>
      </c>
      <c r="F559" s="4" t="s">
        <v>2687</v>
      </c>
      <c r="G559" s="4"/>
      <c r="H559" s="26" t="s">
        <v>1641</v>
      </c>
      <c r="I559" s="26" t="s">
        <v>2696</v>
      </c>
      <c r="J559" s="26" t="s">
        <v>2697</v>
      </c>
      <c r="K559" s="28">
        <f t="shared" si="24"/>
        <v>61.6366666666667</v>
      </c>
      <c r="L559" s="32"/>
      <c r="M559" s="30">
        <f t="shared" si="25"/>
        <v>61.6366666666667</v>
      </c>
      <c r="N559" s="30">
        <f t="shared" si="26"/>
        <v>24.6546666666667</v>
      </c>
      <c r="O559" s="31">
        <v>3</v>
      </c>
    </row>
    <row r="560" s="15" customFormat="1" spans="1:15">
      <c r="A560" s="23" t="s">
        <v>2698</v>
      </c>
      <c r="B560" s="24" t="s">
        <v>2699</v>
      </c>
      <c r="C560" s="25" t="s">
        <v>38</v>
      </c>
      <c r="D560" s="4" t="s">
        <v>2066</v>
      </c>
      <c r="E560" s="4" t="s">
        <v>2686</v>
      </c>
      <c r="F560" s="4" t="s">
        <v>2687</v>
      </c>
      <c r="G560" s="4"/>
      <c r="H560" s="26" t="s">
        <v>2474</v>
      </c>
      <c r="I560" s="26" t="s">
        <v>2700</v>
      </c>
      <c r="J560" s="26" t="s">
        <v>2701</v>
      </c>
      <c r="K560" s="28">
        <f t="shared" si="24"/>
        <v>59.67</v>
      </c>
      <c r="L560" s="32"/>
      <c r="M560" s="30">
        <f t="shared" si="25"/>
        <v>59.67</v>
      </c>
      <c r="N560" s="30">
        <f t="shared" si="26"/>
        <v>23.868</v>
      </c>
      <c r="O560" s="31">
        <v>4</v>
      </c>
    </row>
    <row r="561" s="15" customFormat="1" spans="1:15">
      <c r="A561" s="23" t="s">
        <v>2702</v>
      </c>
      <c r="B561" s="24" t="s">
        <v>897</v>
      </c>
      <c r="C561" s="25" t="s">
        <v>38</v>
      </c>
      <c r="D561" s="4" t="s">
        <v>2066</v>
      </c>
      <c r="E561" s="4" t="s">
        <v>2686</v>
      </c>
      <c r="F561" s="4" t="s">
        <v>2687</v>
      </c>
      <c r="G561" s="4"/>
      <c r="H561" s="26" t="s">
        <v>2703</v>
      </c>
      <c r="I561" s="26" t="s">
        <v>2704</v>
      </c>
      <c r="J561" s="26" t="s">
        <v>2705</v>
      </c>
      <c r="K561" s="28">
        <f t="shared" si="24"/>
        <v>58.45</v>
      </c>
      <c r="L561" s="32"/>
      <c r="M561" s="30">
        <f t="shared" si="25"/>
        <v>58.45</v>
      </c>
      <c r="N561" s="30">
        <f t="shared" si="26"/>
        <v>23.38</v>
      </c>
      <c r="O561" s="31">
        <v>5</v>
      </c>
    </row>
    <row r="562" s="15" customFormat="1" spans="1:15">
      <c r="A562" s="23" t="s">
        <v>2706</v>
      </c>
      <c r="B562" s="24" t="s">
        <v>2707</v>
      </c>
      <c r="C562" s="25" t="s">
        <v>38</v>
      </c>
      <c r="D562" s="4" t="s">
        <v>2066</v>
      </c>
      <c r="E562" s="4" t="s">
        <v>2686</v>
      </c>
      <c r="F562" s="4" t="s">
        <v>2687</v>
      </c>
      <c r="G562" s="4"/>
      <c r="H562" s="26" t="s">
        <v>2301</v>
      </c>
      <c r="I562" s="26" t="s">
        <v>509</v>
      </c>
      <c r="J562" s="26" t="s">
        <v>2708</v>
      </c>
      <c r="K562" s="28">
        <f t="shared" si="24"/>
        <v>57.7033333333333</v>
      </c>
      <c r="L562" s="32"/>
      <c r="M562" s="30">
        <f t="shared" si="25"/>
        <v>57.7033333333333</v>
      </c>
      <c r="N562" s="30">
        <f t="shared" si="26"/>
        <v>23.0813333333333</v>
      </c>
      <c r="O562" s="31">
        <v>6</v>
      </c>
    </row>
    <row r="563" s="15" customFormat="1" spans="1:15">
      <c r="A563" s="23" t="s">
        <v>2709</v>
      </c>
      <c r="B563" s="24" t="s">
        <v>2710</v>
      </c>
      <c r="C563" s="25" t="s">
        <v>38</v>
      </c>
      <c r="D563" s="4" t="s">
        <v>2066</v>
      </c>
      <c r="E563" s="4" t="s">
        <v>2711</v>
      </c>
      <c r="F563" s="4" t="s">
        <v>2712</v>
      </c>
      <c r="G563" s="4">
        <v>5</v>
      </c>
      <c r="H563" s="26" t="s">
        <v>2713</v>
      </c>
      <c r="I563" s="26" t="s">
        <v>2714</v>
      </c>
      <c r="J563" s="26" t="s">
        <v>2715</v>
      </c>
      <c r="K563" s="28">
        <f t="shared" si="24"/>
        <v>63.2433333333333</v>
      </c>
      <c r="L563" s="32"/>
      <c r="M563" s="30">
        <f t="shared" si="25"/>
        <v>63.2433333333333</v>
      </c>
      <c r="N563" s="30">
        <f t="shared" si="26"/>
        <v>25.2973333333333</v>
      </c>
      <c r="O563" s="31">
        <v>1</v>
      </c>
    </row>
    <row r="564" s="15" customFormat="1" spans="1:15">
      <c r="A564" s="23" t="s">
        <v>2716</v>
      </c>
      <c r="B564" s="24" t="s">
        <v>2717</v>
      </c>
      <c r="C564" s="25" t="s">
        <v>38</v>
      </c>
      <c r="D564" s="4" t="s">
        <v>2066</v>
      </c>
      <c r="E564" s="4" t="s">
        <v>2711</v>
      </c>
      <c r="F564" s="4" t="s">
        <v>2712</v>
      </c>
      <c r="G564" s="4"/>
      <c r="H564" s="26" t="s">
        <v>2718</v>
      </c>
      <c r="I564" s="26" t="s">
        <v>2448</v>
      </c>
      <c r="J564" s="26" t="s">
        <v>2670</v>
      </c>
      <c r="K564" s="28">
        <f t="shared" si="24"/>
        <v>61.45</v>
      </c>
      <c r="L564" s="32"/>
      <c r="M564" s="30">
        <f t="shared" si="25"/>
        <v>61.45</v>
      </c>
      <c r="N564" s="30">
        <f t="shared" si="26"/>
        <v>24.58</v>
      </c>
      <c r="O564" s="31">
        <v>2</v>
      </c>
    </row>
    <row r="565" s="15" customFormat="1" spans="1:15">
      <c r="A565" s="23" t="s">
        <v>2719</v>
      </c>
      <c r="B565" s="24" t="s">
        <v>2720</v>
      </c>
      <c r="C565" s="25" t="s">
        <v>38</v>
      </c>
      <c r="D565" s="4" t="s">
        <v>2066</v>
      </c>
      <c r="E565" s="4" t="s">
        <v>2711</v>
      </c>
      <c r="F565" s="4" t="s">
        <v>2712</v>
      </c>
      <c r="G565" s="4"/>
      <c r="H565" s="26" t="s">
        <v>2721</v>
      </c>
      <c r="I565" s="26" t="s">
        <v>2722</v>
      </c>
      <c r="J565" s="26" t="s">
        <v>2723</v>
      </c>
      <c r="K565" s="28">
        <f t="shared" si="24"/>
        <v>61.1</v>
      </c>
      <c r="L565" s="32"/>
      <c r="M565" s="30">
        <f t="shared" si="25"/>
        <v>61.1</v>
      </c>
      <c r="N565" s="30">
        <f t="shared" si="26"/>
        <v>24.44</v>
      </c>
      <c r="O565" s="31">
        <v>3</v>
      </c>
    </row>
    <row r="566" s="15" customFormat="1" spans="1:15">
      <c r="A566" s="23" t="s">
        <v>2724</v>
      </c>
      <c r="B566" s="24" t="s">
        <v>2725</v>
      </c>
      <c r="C566" s="25" t="s">
        <v>38</v>
      </c>
      <c r="D566" s="4" t="s">
        <v>2066</v>
      </c>
      <c r="E566" s="4" t="s">
        <v>2711</v>
      </c>
      <c r="F566" s="4" t="s">
        <v>2712</v>
      </c>
      <c r="G566" s="4"/>
      <c r="H566" s="26" t="s">
        <v>2726</v>
      </c>
      <c r="I566" s="26" t="s">
        <v>330</v>
      </c>
      <c r="J566" s="26" t="s">
        <v>2727</v>
      </c>
      <c r="K566" s="28">
        <f t="shared" si="24"/>
        <v>59.47</v>
      </c>
      <c r="L566" s="32"/>
      <c r="M566" s="30">
        <f t="shared" si="25"/>
        <v>59.47</v>
      </c>
      <c r="N566" s="30">
        <f t="shared" si="26"/>
        <v>23.788</v>
      </c>
      <c r="O566" s="31">
        <v>4</v>
      </c>
    </row>
    <row r="567" s="15" customFormat="1" spans="1:15">
      <c r="A567" s="23" t="s">
        <v>2728</v>
      </c>
      <c r="B567" s="24" t="s">
        <v>2729</v>
      </c>
      <c r="C567" s="25" t="s">
        <v>38</v>
      </c>
      <c r="D567" s="4" t="s">
        <v>2066</v>
      </c>
      <c r="E567" s="4" t="s">
        <v>2711</v>
      </c>
      <c r="F567" s="4" t="s">
        <v>2712</v>
      </c>
      <c r="G567" s="4"/>
      <c r="H567" s="26" t="s">
        <v>2730</v>
      </c>
      <c r="I567" s="26" t="s">
        <v>2731</v>
      </c>
      <c r="J567" s="26" t="s">
        <v>2732</v>
      </c>
      <c r="K567" s="28">
        <f t="shared" si="24"/>
        <v>59.4066666666667</v>
      </c>
      <c r="L567" s="32"/>
      <c r="M567" s="30">
        <f t="shared" si="25"/>
        <v>59.4066666666667</v>
      </c>
      <c r="N567" s="30">
        <f t="shared" si="26"/>
        <v>23.7626666666667</v>
      </c>
      <c r="O567" s="31">
        <v>5</v>
      </c>
    </row>
    <row r="568" s="15" customFormat="1" spans="1:15">
      <c r="A568" s="23" t="s">
        <v>2733</v>
      </c>
      <c r="B568" s="24" t="s">
        <v>2734</v>
      </c>
      <c r="C568" s="25" t="s">
        <v>38</v>
      </c>
      <c r="D568" s="4" t="s">
        <v>2066</v>
      </c>
      <c r="E568" s="4" t="s">
        <v>2711</v>
      </c>
      <c r="F568" s="4" t="s">
        <v>2712</v>
      </c>
      <c r="G568" s="4"/>
      <c r="H568" s="26" t="s">
        <v>2090</v>
      </c>
      <c r="I568" s="26" t="s">
        <v>2700</v>
      </c>
      <c r="J568" s="26" t="s">
        <v>2735</v>
      </c>
      <c r="K568" s="28">
        <f t="shared" si="24"/>
        <v>59.2</v>
      </c>
      <c r="L568" s="32"/>
      <c r="M568" s="30">
        <f t="shared" si="25"/>
        <v>59.2</v>
      </c>
      <c r="N568" s="30">
        <f t="shared" si="26"/>
        <v>23.68</v>
      </c>
      <c r="O568" s="31">
        <v>6</v>
      </c>
    </row>
    <row r="569" s="15" customFormat="1" spans="1:15">
      <c r="A569" s="23" t="s">
        <v>2736</v>
      </c>
      <c r="B569" s="24" t="s">
        <v>2737</v>
      </c>
      <c r="C569" s="25" t="s">
        <v>38</v>
      </c>
      <c r="D569" s="4" t="s">
        <v>2066</v>
      </c>
      <c r="E569" s="4" t="s">
        <v>2711</v>
      </c>
      <c r="F569" s="4" t="s">
        <v>2712</v>
      </c>
      <c r="G569" s="4"/>
      <c r="H569" s="26" t="s">
        <v>374</v>
      </c>
      <c r="I569" s="26" t="s">
        <v>2738</v>
      </c>
      <c r="J569" s="26" t="s">
        <v>2739</v>
      </c>
      <c r="K569" s="28">
        <f t="shared" si="24"/>
        <v>59.1733333333333</v>
      </c>
      <c r="L569" s="32"/>
      <c r="M569" s="30">
        <f t="shared" si="25"/>
        <v>59.1733333333333</v>
      </c>
      <c r="N569" s="30">
        <f t="shared" si="26"/>
        <v>23.6693333333333</v>
      </c>
      <c r="O569" s="31">
        <v>7</v>
      </c>
    </row>
    <row r="570" s="15" customFormat="1" spans="1:15">
      <c r="A570" s="23" t="s">
        <v>2740</v>
      </c>
      <c r="B570" s="24" t="s">
        <v>2741</v>
      </c>
      <c r="C570" s="25" t="s">
        <v>38</v>
      </c>
      <c r="D570" s="4" t="s">
        <v>2066</v>
      </c>
      <c r="E570" s="4" t="s">
        <v>2711</v>
      </c>
      <c r="F570" s="4" t="s">
        <v>2712</v>
      </c>
      <c r="G570" s="4"/>
      <c r="H570" s="26" t="s">
        <v>527</v>
      </c>
      <c r="I570" s="26" t="s">
        <v>2742</v>
      </c>
      <c r="J570" s="26" t="s">
        <v>2743</v>
      </c>
      <c r="K570" s="28">
        <f t="shared" si="24"/>
        <v>59.1</v>
      </c>
      <c r="L570" s="32"/>
      <c r="M570" s="30">
        <f t="shared" si="25"/>
        <v>59.1</v>
      </c>
      <c r="N570" s="30">
        <f t="shared" si="26"/>
        <v>23.64</v>
      </c>
      <c r="O570" s="31">
        <v>8</v>
      </c>
    </row>
    <row r="571" s="15" customFormat="1" spans="1:15">
      <c r="A571" s="23" t="s">
        <v>2744</v>
      </c>
      <c r="B571" s="24" t="s">
        <v>2745</v>
      </c>
      <c r="C571" s="25" t="s">
        <v>38</v>
      </c>
      <c r="D571" s="4" t="s">
        <v>2066</v>
      </c>
      <c r="E571" s="4" t="s">
        <v>2711</v>
      </c>
      <c r="F571" s="4" t="s">
        <v>2712</v>
      </c>
      <c r="G571" s="4"/>
      <c r="H571" s="26" t="s">
        <v>2746</v>
      </c>
      <c r="I571" s="26" t="s">
        <v>2747</v>
      </c>
      <c r="J571" s="26" t="s">
        <v>2748</v>
      </c>
      <c r="K571" s="28">
        <f t="shared" si="24"/>
        <v>59.0133333333333</v>
      </c>
      <c r="L571" s="32"/>
      <c r="M571" s="30">
        <f t="shared" si="25"/>
        <v>59.0133333333333</v>
      </c>
      <c r="N571" s="30">
        <f t="shared" si="26"/>
        <v>23.6053333333333</v>
      </c>
      <c r="O571" s="31">
        <v>9</v>
      </c>
    </row>
    <row r="572" s="15" customFormat="1" spans="1:15">
      <c r="A572" s="23" t="s">
        <v>2749</v>
      </c>
      <c r="B572" s="24" t="s">
        <v>2750</v>
      </c>
      <c r="C572" s="25" t="s">
        <v>38</v>
      </c>
      <c r="D572" s="4" t="s">
        <v>2066</v>
      </c>
      <c r="E572" s="4" t="s">
        <v>2711</v>
      </c>
      <c r="F572" s="4" t="s">
        <v>2712</v>
      </c>
      <c r="G572" s="4"/>
      <c r="H572" s="26" t="s">
        <v>2751</v>
      </c>
      <c r="I572" s="26" t="s">
        <v>816</v>
      </c>
      <c r="J572" s="26" t="s">
        <v>2752</v>
      </c>
      <c r="K572" s="28">
        <f t="shared" si="24"/>
        <v>58.8933333333333</v>
      </c>
      <c r="L572" s="32"/>
      <c r="M572" s="30">
        <f t="shared" si="25"/>
        <v>58.8933333333333</v>
      </c>
      <c r="N572" s="30">
        <f t="shared" si="26"/>
        <v>23.5573333333333</v>
      </c>
      <c r="O572" s="31">
        <v>10</v>
      </c>
    </row>
    <row r="573" s="15" customFormat="1" spans="1:15">
      <c r="A573" s="23" t="s">
        <v>2753</v>
      </c>
      <c r="B573" s="24" t="s">
        <v>2754</v>
      </c>
      <c r="C573" s="25" t="s">
        <v>38</v>
      </c>
      <c r="D573" s="4" t="s">
        <v>2066</v>
      </c>
      <c r="E573" s="4" t="s">
        <v>2711</v>
      </c>
      <c r="F573" s="4" t="s">
        <v>2712</v>
      </c>
      <c r="G573" s="4"/>
      <c r="H573" s="26" t="s">
        <v>2398</v>
      </c>
      <c r="I573" s="26" t="s">
        <v>2755</v>
      </c>
      <c r="J573" s="26" t="s">
        <v>2756</v>
      </c>
      <c r="K573" s="28">
        <f t="shared" si="24"/>
        <v>58.7966666666667</v>
      </c>
      <c r="L573" s="32"/>
      <c r="M573" s="30">
        <f t="shared" si="25"/>
        <v>58.7966666666667</v>
      </c>
      <c r="N573" s="30">
        <f t="shared" si="26"/>
        <v>23.5186666666667</v>
      </c>
      <c r="O573" s="31">
        <v>11</v>
      </c>
    </row>
    <row r="574" s="15" customFormat="1" spans="1:15">
      <c r="A574" s="23" t="s">
        <v>2757</v>
      </c>
      <c r="B574" s="24" t="s">
        <v>2758</v>
      </c>
      <c r="C574" s="25" t="s">
        <v>38</v>
      </c>
      <c r="D574" s="4" t="s">
        <v>2066</v>
      </c>
      <c r="E574" s="4" t="s">
        <v>2711</v>
      </c>
      <c r="F574" s="4" t="s">
        <v>2712</v>
      </c>
      <c r="G574" s="4"/>
      <c r="H574" s="26" t="s">
        <v>2759</v>
      </c>
      <c r="I574" s="26" t="s">
        <v>2760</v>
      </c>
      <c r="J574" s="26" t="s">
        <v>2761</v>
      </c>
      <c r="K574" s="28">
        <f t="shared" si="24"/>
        <v>58.6533333333333</v>
      </c>
      <c r="L574" s="32"/>
      <c r="M574" s="30">
        <f t="shared" si="25"/>
        <v>58.6533333333333</v>
      </c>
      <c r="N574" s="30">
        <f t="shared" si="26"/>
        <v>23.4613333333333</v>
      </c>
      <c r="O574" s="31">
        <v>12</v>
      </c>
    </row>
    <row r="575" s="15" customFormat="1" spans="1:15">
      <c r="A575" s="23" t="s">
        <v>2762</v>
      </c>
      <c r="B575" s="24" t="s">
        <v>2763</v>
      </c>
      <c r="C575" s="25" t="s">
        <v>38</v>
      </c>
      <c r="D575" s="4" t="s">
        <v>2066</v>
      </c>
      <c r="E575" s="4" t="s">
        <v>2711</v>
      </c>
      <c r="F575" s="4" t="s">
        <v>2712</v>
      </c>
      <c r="G575" s="4"/>
      <c r="H575" s="26" t="s">
        <v>1089</v>
      </c>
      <c r="I575" s="26" t="s">
        <v>2700</v>
      </c>
      <c r="J575" s="26" t="s">
        <v>2764</v>
      </c>
      <c r="K575" s="28">
        <f t="shared" si="24"/>
        <v>58.42</v>
      </c>
      <c r="L575" s="32"/>
      <c r="M575" s="30">
        <f t="shared" si="25"/>
        <v>58.42</v>
      </c>
      <c r="N575" s="30">
        <f t="shared" si="26"/>
        <v>23.368</v>
      </c>
      <c r="O575" s="31">
        <v>13</v>
      </c>
    </row>
    <row r="576" s="15" customFormat="1" spans="1:15">
      <c r="A576" s="23" t="s">
        <v>2765</v>
      </c>
      <c r="B576" s="24" t="s">
        <v>2766</v>
      </c>
      <c r="C576" s="25" t="s">
        <v>38</v>
      </c>
      <c r="D576" s="4" t="s">
        <v>2066</v>
      </c>
      <c r="E576" s="4" t="s">
        <v>2711</v>
      </c>
      <c r="F576" s="4" t="s">
        <v>2712</v>
      </c>
      <c r="G576" s="4"/>
      <c r="H576" s="26" t="s">
        <v>2499</v>
      </c>
      <c r="I576" s="26" t="s">
        <v>2767</v>
      </c>
      <c r="J576" s="26" t="s">
        <v>2768</v>
      </c>
      <c r="K576" s="28">
        <f t="shared" si="24"/>
        <v>58.41</v>
      </c>
      <c r="L576" s="32"/>
      <c r="M576" s="30">
        <f t="shared" si="25"/>
        <v>58.41</v>
      </c>
      <c r="N576" s="30">
        <f t="shared" si="26"/>
        <v>23.364</v>
      </c>
      <c r="O576" s="31">
        <v>14</v>
      </c>
    </row>
    <row r="577" s="15" customFormat="1" spans="1:15">
      <c r="A577" s="23" t="s">
        <v>2769</v>
      </c>
      <c r="B577" s="24" t="s">
        <v>2770</v>
      </c>
      <c r="C577" s="25" t="s">
        <v>38</v>
      </c>
      <c r="D577" s="4" t="s">
        <v>2066</v>
      </c>
      <c r="E577" s="4" t="s">
        <v>2711</v>
      </c>
      <c r="F577" s="4" t="s">
        <v>2712</v>
      </c>
      <c r="G577" s="4"/>
      <c r="H577" s="26" t="s">
        <v>2771</v>
      </c>
      <c r="I577" s="26" t="s">
        <v>2772</v>
      </c>
      <c r="J577" s="26" t="s">
        <v>2773</v>
      </c>
      <c r="K577" s="28">
        <f t="shared" si="24"/>
        <v>57.8633333333333</v>
      </c>
      <c r="L577" s="32"/>
      <c r="M577" s="30">
        <f t="shared" si="25"/>
        <v>57.8633333333333</v>
      </c>
      <c r="N577" s="30">
        <f t="shared" si="26"/>
        <v>23.1453333333333</v>
      </c>
      <c r="O577" s="31">
        <v>15</v>
      </c>
    </row>
    <row r="578" s="15" customFormat="1" spans="1:15">
      <c r="A578" s="23" t="s">
        <v>2774</v>
      </c>
      <c r="B578" s="24" t="s">
        <v>2775</v>
      </c>
      <c r="C578" s="25" t="s">
        <v>38</v>
      </c>
      <c r="D578" s="4" t="s">
        <v>2066</v>
      </c>
      <c r="E578" s="4" t="s">
        <v>2776</v>
      </c>
      <c r="F578" s="4" t="s">
        <v>2777</v>
      </c>
      <c r="G578" s="4">
        <v>2</v>
      </c>
      <c r="H578" s="26" t="s">
        <v>2778</v>
      </c>
      <c r="I578" s="26" t="s">
        <v>2779</v>
      </c>
      <c r="J578" s="26" t="s">
        <v>2780</v>
      </c>
      <c r="K578" s="28">
        <f t="shared" si="24"/>
        <v>64.2133333333333</v>
      </c>
      <c r="L578" s="32"/>
      <c r="M578" s="30">
        <f t="shared" si="25"/>
        <v>64.2133333333333</v>
      </c>
      <c r="N578" s="30">
        <f t="shared" si="26"/>
        <v>25.6853333333333</v>
      </c>
      <c r="O578" s="31">
        <v>1</v>
      </c>
    </row>
    <row r="579" s="15" customFormat="1" spans="1:15">
      <c r="A579" s="23" t="s">
        <v>2781</v>
      </c>
      <c r="B579" s="24" t="s">
        <v>2782</v>
      </c>
      <c r="C579" s="25" t="s">
        <v>38</v>
      </c>
      <c r="D579" s="4" t="s">
        <v>2066</v>
      </c>
      <c r="E579" s="4" t="s">
        <v>2776</v>
      </c>
      <c r="F579" s="4" t="s">
        <v>2777</v>
      </c>
      <c r="G579" s="4"/>
      <c r="H579" s="26" t="s">
        <v>2783</v>
      </c>
      <c r="I579" s="26" t="s">
        <v>2784</v>
      </c>
      <c r="J579" s="26" t="s">
        <v>2785</v>
      </c>
      <c r="K579" s="28">
        <f t="shared" si="24"/>
        <v>62.97</v>
      </c>
      <c r="L579" s="32"/>
      <c r="M579" s="30">
        <f t="shared" si="25"/>
        <v>62.97</v>
      </c>
      <c r="N579" s="30">
        <f t="shared" si="26"/>
        <v>25.188</v>
      </c>
      <c r="O579" s="31">
        <v>2</v>
      </c>
    </row>
    <row r="580" s="15" customFormat="1" spans="1:15">
      <c r="A580" s="23" t="s">
        <v>2786</v>
      </c>
      <c r="B580" s="24" t="s">
        <v>2787</v>
      </c>
      <c r="C580" s="25" t="s">
        <v>38</v>
      </c>
      <c r="D580" s="4" t="s">
        <v>2066</v>
      </c>
      <c r="E580" s="4" t="s">
        <v>2776</v>
      </c>
      <c r="F580" s="4" t="s">
        <v>2777</v>
      </c>
      <c r="G580" s="4"/>
      <c r="H580" s="26" t="s">
        <v>2788</v>
      </c>
      <c r="I580" s="26" t="s">
        <v>383</v>
      </c>
      <c r="J580" s="26" t="s">
        <v>2789</v>
      </c>
      <c r="K580" s="28">
        <f t="shared" si="24"/>
        <v>60.3666666666667</v>
      </c>
      <c r="L580" s="32"/>
      <c r="M580" s="30">
        <f t="shared" si="25"/>
        <v>60.3666666666667</v>
      </c>
      <c r="N580" s="30">
        <f t="shared" si="26"/>
        <v>24.1466666666667</v>
      </c>
      <c r="O580" s="31">
        <v>3</v>
      </c>
    </row>
    <row r="581" s="15" customFormat="1" spans="1:15">
      <c r="A581" s="23" t="s">
        <v>2790</v>
      </c>
      <c r="B581" s="24" t="s">
        <v>2791</v>
      </c>
      <c r="C581" s="25" t="s">
        <v>38</v>
      </c>
      <c r="D581" s="4" t="s">
        <v>2066</v>
      </c>
      <c r="E581" s="4" t="s">
        <v>2776</v>
      </c>
      <c r="F581" s="4" t="s">
        <v>2777</v>
      </c>
      <c r="G581" s="4"/>
      <c r="H581" s="26" t="s">
        <v>2792</v>
      </c>
      <c r="I581" s="26" t="s">
        <v>2793</v>
      </c>
      <c r="J581" s="26" t="s">
        <v>2794</v>
      </c>
      <c r="K581" s="28">
        <f t="shared" ref="K581:K609" si="27">J581/3</f>
        <v>59.9133333333333</v>
      </c>
      <c r="L581" s="32"/>
      <c r="M581" s="30">
        <f t="shared" ref="M581:M609" si="28">K581+L581</f>
        <v>59.9133333333333</v>
      </c>
      <c r="N581" s="30">
        <f t="shared" ref="N581:N609" si="29">M581*0.4</f>
        <v>23.9653333333333</v>
      </c>
      <c r="O581" s="31">
        <v>4</v>
      </c>
    </row>
    <row r="582" s="15" customFormat="1" spans="1:15">
      <c r="A582" s="23" t="s">
        <v>2795</v>
      </c>
      <c r="B582" s="24" t="s">
        <v>2796</v>
      </c>
      <c r="C582" s="25" t="s">
        <v>38</v>
      </c>
      <c r="D582" s="4" t="s">
        <v>2066</v>
      </c>
      <c r="E582" s="4" t="s">
        <v>2776</v>
      </c>
      <c r="F582" s="4" t="s">
        <v>2777</v>
      </c>
      <c r="G582" s="4"/>
      <c r="H582" s="26" t="s">
        <v>2797</v>
      </c>
      <c r="I582" s="26" t="s">
        <v>829</v>
      </c>
      <c r="J582" s="26" t="s">
        <v>2798</v>
      </c>
      <c r="K582" s="28">
        <f t="shared" si="27"/>
        <v>58.7733333333333</v>
      </c>
      <c r="L582" s="32"/>
      <c r="M582" s="30">
        <f t="shared" si="28"/>
        <v>58.7733333333333</v>
      </c>
      <c r="N582" s="30">
        <f t="shared" si="29"/>
        <v>23.5093333333333</v>
      </c>
      <c r="O582" s="31">
        <v>5</v>
      </c>
    </row>
    <row r="583" s="15" customFormat="1" spans="1:15">
      <c r="A583" s="23" t="s">
        <v>2799</v>
      </c>
      <c r="B583" s="24" t="s">
        <v>2800</v>
      </c>
      <c r="C583" s="25" t="s">
        <v>19</v>
      </c>
      <c r="D583" s="4" t="s">
        <v>2066</v>
      </c>
      <c r="E583" s="4" t="s">
        <v>2776</v>
      </c>
      <c r="F583" s="4" t="s">
        <v>2777</v>
      </c>
      <c r="G583" s="4"/>
      <c r="H583" s="26" t="s">
        <v>82</v>
      </c>
      <c r="I583" s="26" t="s">
        <v>2801</v>
      </c>
      <c r="J583" s="26" t="s">
        <v>2802</v>
      </c>
      <c r="K583" s="28">
        <f t="shared" si="27"/>
        <v>58.5933333333333</v>
      </c>
      <c r="L583" s="32"/>
      <c r="M583" s="30">
        <f t="shared" si="28"/>
        <v>58.5933333333333</v>
      </c>
      <c r="N583" s="30">
        <f t="shared" si="29"/>
        <v>23.4373333333333</v>
      </c>
      <c r="O583" s="31">
        <v>6</v>
      </c>
    </row>
    <row r="584" s="15" customFormat="1" spans="1:15">
      <c r="A584" s="23" t="s">
        <v>2803</v>
      </c>
      <c r="B584" s="24" t="s">
        <v>2804</v>
      </c>
      <c r="C584" s="25" t="s">
        <v>38</v>
      </c>
      <c r="D584" s="4" t="s">
        <v>2066</v>
      </c>
      <c r="E584" s="4" t="s">
        <v>2805</v>
      </c>
      <c r="F584" s="4" t="s">
        <v>2806</v>
      </c>
      <c r="G584" s="4">
        <v>3</v>
      </c>
      <c r="H584" s="26" t="s">
        <v>2807</v>
      </c>
      <c r="I584" s="26" t="s">
        <v>1109</v>
      </c>
      <c r="J584" s="26" t="s">
        <v>2808</v>
      </c>
      <c r="K584" s="28">
        <f t="shared" si="27"/>
        <v>59.3533333333333</v>
      </c>
      <c r="L584" s="32"/>
      <c r="M584" s="30">
        <f t="shared" si="28"/>
        <v>59.3533333333333</v>
      </c>
      <c r="N584" s="30">
        <f t="shared" si="29"/>
        <v>23.7413333333333</v>
      </c>
      <c r="O584" s="31">
        <v>1</v>
      </c>
    </row>
    <row r="585" s="15" customFormat="1" spans="1:15">
      <c r="A585" s="23" t="s">
        <v>2809</v>
      </c>
      <c r="B585" s="24" t="s">
        <v>2810</v>
      </c>
      <c r="C585" s="25" t="s">
        <v>38</v>
      </c>
      <c r="D585" s="4" t="s">
        <v>2066</v>
      </c>
      <c r="E585" s="4" t="s">
        <v>2805</v>
      </c>
      <c r="F585" s="4" t="s">
        <v>2806</v>
      </c>
      <c r="G585" s="4"/>
      <c r="H585" s="26" t="s">
        <v>2811</v>
      </c>
      <c r="I585" s="26" t="s">
        <v>2433</v>
      </c>
      <c r="J585" s="26" t="s">
        <v>2812</v>
      </c>
      <c r="K585" s="28">
        <f t="shared" si="27"/>
        <v>57.1933333333333</v>
      </c>
      <c r="L585" s="32"/>
      <c r="M585" s="30">
        <f t="shared" si="28"/>
        <v>57.1933333333333</v>
      </c>
      <c r="N585" s="30">
        <f t="shared" si="29"/>
        <v>22.8773333333333</v>
      </c>
      <c r="O585" s="31">
        <v>2</v>
      </c>
    </row>
    <row r="586" s="15" customFormat="1" spans="1:15">
      <c r="A586" s="23" t="s">
        <v>2813</v>
      </c>
      <c r="B586" s="24" t="s">
        <v>2814</v>
      </c>
      <c r="C586" s="25" t="s">
        <v>19</v>
      </c>
      <c r="D586" s="4" t="s">
        <v>2066</v>
      </c>
      <c r="E586" s="4" t="s">
        <v>2805</v>
      </c>
      <c r="F586" s="4" t="s">
        <v>2806</v>
      </c>
      <c r="G586" s="4"/>
      <c r="H586" s="26" t="s">
        <v>2815</v>
      </c>
      <c r="I586" s="26" t="s">
        <v>2816</v>
      </c>
      <c r="J586" s="26" t="s">
        <v>2817</v>
      </c>
      <c r="K586" s="28">
        <f t="shared" si="27"/>
        <v>55.98</v>
      </c>
      <c r="L586" s="32"/>
      <c r="M586" s="30">
        <f t="shared" si="28"/>
        <v>55.98</v>
      </c>
      <c r="N586" s="30">
        <f t="shared" si="29"/>
        <v>22.392</v>
      </c>
      <c r="O586" s="31">
        <v>3</v>
      </c>
    </row>
    <row r="587" s="15" customFormat="1" spans="1:15">
      <c r="A587" s="23" t="s">
        <v>2818</v>
      </c>
      <c r="B587" s="24" t="s">
        <v>2819</v>
      </c>
      <c r="C587" s="25" t="s">
        <v>38</v>
      </c>
      <c r="D587" s="4" t="s">
        <v>2066</v>
      </c>
      <c r="E587" s="4" t="s">
        <v>2805</v>
      </c>
      <c r="F587" s="4" t="s">
        <v>2806</v>
      </c>
      <c r="G587" s="4"/>
      <c r="H587" s="26" t="s">
        <v>2820</v>
      </c>
      <c r="I587" s="26" t="s">
        <v>1333</v>
      </c>
      <c r="J587" s="26" t="s">
        <v>2821</v>
      </c>
      <c r="K587" s="28">
        <f t="shared" si="27"/>
        <v>54.4766666666667</v>
      </c>
      <c r="L587" s="32"/>
      <c r="M587" s="30">
        <f t="shared" si="28"/>
        <v>54.4766666666667</v>
      </c>
      <c r="N587" s="30">
        <f t="shared" si="29"/>
        <v>21.7906666666667</v>
      </c>
      <c r="O587" s="31">
        <v>4</v>
      </c>
    </row>
    <row r="588" s="15" customFormat="1" spans="1:15">
      <c r="A588" s="23" t="s">
        <v>2822</v>
      </c>
      <c r="B588" s="24" t="s">
        <v>2823</v>
      </c>
      <c r="C588" s="25" t="s">
        <v>19</v>
      </c>
      <c r="D588" s="4" t="s">
        <v>2066</v>
      </c>
      <c r="E588" s="4" t="s">
        <v>2805</v>
      </c>
      <c r="F588" s="4" t="s">
        <v>2806</v>
      </c>
      <c r="G588" s="4"/>
      <c r="H588" s="26" t="s">
        <v>2824</v>
      </c>
      <c r="I588" s="26" t="s">
        <v>2825</v>
      </c>
      <c r="J588" s="26" t="s">
        <v>2826</v>
      </c>
      <c r="K588" s="28">
        <f t="shared" si="27"/>
        <v>52.2066666666667</v>
      </c>
      <c r="L588" s="32"/>
      <c r="M588" s="30">
        <f t="shared" si="28"/>
        <v>52.2066666666667</v>
      </c>
      <c r="N588" s="30">
        <f t="shared" si="29"/>
        <v>20.8826666666667</v>
      </c>
      <c r="O588" s="31">
        <v>5</v>
      </c>
    </row>
    <row r="589" s="15" customFormat="1" spans="1:15">
      <c r="A589" s="23" t="s">
        <v>2827</v>
      </c>
      <c r="B589" s="24" t="s">
        <v>2828</v>
      </c>
      <c r="C589" s="25" t="s">
        <v>19</v>
      </c>
      <c r="D589" s="4" t="s">
        <v>2066</v>
      </c>
      <c r="E589" s="4" t="s">
        <v>2805</v>
      </c>
      <c r="F589" s="4" t="s">
        <v>2806</v>
      </c>
      <c r="G589" s="4"/>
      <c r="H589" s="26" t="s">
        <v>2230</v>
      </c>
      <c r="I589" s="26" t="s">
        <v>2829</v>
      </c>
      <c r="J589" s="26" t="s">
        <v>2830</v>
      </c>
      <c r="K589" s="28">
        <f t="shared" si="27"/>
        <v>52.15</v>
      </c>
      <c r="L589" s="32"/>
      <c r="M589" s="30">
        <f t="shared" si="28"/>
        <v>52.15</v>
      </c>
      <c r="N589" s="30">
        <f t="shared" si="29"/>
        <v>20.86</v>
      </c>
      <c r="O589" s="31">
        <v>6</v>
      </c>
    </row>
    <row r="590" s="15" customFormat="1" spans="1:15">
      <c r="A590" s="23" t="s">
        <v>2831</v>
      </c>
      <c r="B590" s="24" t="s">
        <v>2832</v>
      </c>
      <c r="C590" s="25" t="s">
        <v>19</v>
      </c>
      <c r="D590" s="4" t="s">
        <v>2066</v>
      </c>
      <c r="E590" s="4" t="s">
        <v>2805</v>
      </c>
      <c r="F590" s="4" t="s">
        <v>2806</v>
      </c>
      <c r="G590" s="4"/>
      <c r="H590" s="26" t="s">
        <v>2833</v>
      </c>
      <c r="I590" s="26" t="s">
        <v>2834</v>
      </c>
      <c r="J590" s="26" t="s">
        <v>2835</v>
      </c>
      <c r="K590" s="28">
        <f t="shared" si="27"/>
        <v>50.2466666666667</v>
      </c>
      <c r="L590" s="32"/>
      <c r="M590" s="30">
        <f t="shared" si="28"/>
        <v>50.2466666666667</v>
      </c>
      <c r="N590" s="30">
        <f t="shared" si="29"/>
        <v>20.0986666666667</v>
      </c>
      <c r="O590" s="31">
        <v>7</v>
      </c>
    </row>
    <row r="591" s="15" customFormat="1" spans="1:15">
      <c r="A591" s="23" t="s">
        <v>2836</v>
      </c>
      <c r="B591" s="24" t="s">
        <v>2837</v>
      </c>
      <c r="C591" s="25" t="s">
        <v>38</v>
      </c>
      <c r="D591" s="4" t="s">
        <v>2066</v>
      </c>
      <c r="E591" s="4" t="s">
        <v>2805</v>
      </c>
      <c r="F591" s="4" t="s">
        <v>2806</v>
      </c>
      <c r="G591" s="4"/>
      <c r="H591" s="26" t="s">
        <v>2784</v>
      </c>
      <c r="I591" s="26" t="s">
        <v>2838</v>
      </c>
      <c r="J591" s="26" t="s">
        <v>2839</v>
      </c>
      <c r="K591" s="28">
        <f t="shared" si="27"/>
        <v>46.3166666666667</v>
      </c>
      <c r="L591" s="32"/>
      <c r="M591" s="30">
        <f t="shared" si="28"/>
        <v>46.3166666666667</v>
      </c>
      <c r="N591" s="30">
        <f t="shared" si="29"/>
        <v>18.5266666666667</v>
      </c>
      <c r="O591" s="31">
        <v>8</v>
      </c>
    </row>
    <row r="592" s="15" customFormat="1" spans="1:15">
      <c r="A592" s="23" t="s">
        <v>2840</v>
      </c>
      <c r="B592" s="24" t="s">
        <v>2841</v>
      </c>
      <c r="C592" s="25" t="s">
        <v>38</v>
      </c>
      <c r="D592" s="4" t="s">
        <v>2066</v>
      </c>
      <c r="E592" s="4" t="s">
        <v>2805</v>
      </c>
      <c r="F592" s="4" t="s">
        <v>2806</v>
      </c>
      <c r="G592" s="4"/>
      <c r="H592" s="26" t="s">
        <v>2842</v>
      </c>
      <c r="I592" s="26" t="s">
        <v>2843</v>
      </c>
      <c r="J592" s="26" t="s">
        <v>2844</v>
      </c>
      <c r="K592" s="28">
        <f t="shared" si="27"/>
        <v>46.1466666666667</v>
      </c>
      <c r="L592" s="32"/>
      <c r="M592" s="30">
        <f t="shared" si="28"/>
        <v>46.1466666666667</v>
      </c>
      <c r="N592" s="30">
        <f t="shared" si="29"/>
        <v>18.4586666666667</v>
      </c>
      <c r="O592" s="31">
        <v>9</v>
      </c>
    </row>
    <row r="593" s="15" customFormat="1" spans="1:15">
      <c r="A593" s="23" t="s">
        <v>2845</v>
      </c>
      <c r="B593" s="24" t="s">
        <v>2846</v>
      </c>
      <c r="C593" s="25" t="s">
        <v>38</v>
      </c>
      <c r="D593" s="4" t="s">
        <v>2066</v>
      </c>
      <c r="E593" s="4" t="s">
        <v>2847</v>
      </c>
      <c r="F593" s="4" t="s">
        <v>2848</v>
      </c>
      <c r="G593" s="4">
        <v>3</v>
      </c>
      <c r="H593" s="26" t="s">
        <v>1649</v>
      </c>
      <c r="I593" s="26" t="s">
        <v>2379</v>
      </c>
      <c r="J593" s="26" t="s">
        <v>2849</v>
      </c>
      <c r="K593" s="28">
        <f t="shared" si="27"/>
        <v>61.66</v>
      </c>
      <c r="L593" s="32"/>
      <c r="M593" s="30">
        <f t="shared" si="28"/>
        <v>61.66</v>
      </c>
      <c r="N593" s="30">
        <f t="shared" si="29"/>
        <v>24.664</v>
      </c>
      <c r="O593" s="31">
        <v>1</v>
      </c>
    </row>
    <row r="594" s="15" customFormat="1" spans="1:15">
      <c r="A594" s="23" t="s">
        <v>2850</v>
      </c>
      <c r="B594" s="24" t="s">
        <v>2851</v>
      </c>
      <c r="C594" s="25" t="s">
        <v>38</v>
      </c>
      <c r="D594" s="4" t="s">
        <v>2066</v>
      </c>
      <c r="E594" s="4" t="s">
        <v>2847</v>
      </c>
      <c r="F594" s="4" t="s">
        <v>2848</v>
      </c>
      <c r="G594" s="4"/>
      <c r="H594" s="26" t="s">
        <v>2852</v>
      </c>
      <c r="I594" s="26" t="s">
        <v>288</v>
      </c>
      <c r="J594" s="26" t="s">
        <v>2853</v>
      </c>
      <c r="K594" s="28">
        <f t="shared" si="27"/>
        <v>61.5633333333333</v>
      </c>
      <c r="L594" s="32"/>
      <c r="M594" s="30">
        <f t="shared" si="28"/>
        <v>61.5633333333333</v>
      </c>
      <c r="N594" s="30">
        <f t="shared" si="29"/>
        <v>24.6253333333333</v>
      </c>
      <c r="O594" s="31">
        <v>2</v>
      </c>
    </row>
    <row r="595" s="15" customFormat="1" spans="1:15">
      <c r="A595" s="23" t="s">
        <v>2854</v>
      </c>
      <c r="B595" s="24" t="s">
        <v>2855</v>
      </c>
      <c r="C595" s="25" t="s">
        <v>19</v>
      </c>
      <c r="D595" s="4" t="s">
        <v>2066</v>
      </c>
      <c r="E595" s="4" t="s">
        <v>2847</v>
      </c>
      <c r="F595" s="4" t="s">
        <v>2848</v>
      </c>
      <c r="G595" s="4"/>
      <c r="H595" s="26" t="s">
        <v>2713</v>
      </c>
      <c r="I595" s="26" t="s">
        <v>834</v>
      </c>
      <c r="J595" s="26" t="s">
        <v>2856</v>
      </c>
      <c r="K595" s="28">
        <f t="shared" si="27"/>
        <v>59.11</v>
      </c>
      <c r="L595" s="32"/>
      <c r="M595" s="30">
        <f t="shared" si="28"/>
        <v>59.11</v>
      </c>
      <c r="N595" s="30">
        <f t="shared" si="29"/>
        <v>23.644</v>
      </c>
      <c r="O595" s="31">
        <v>3</v>
      </c>
    </row>
    <row r="596" s="15" customFormat="1" spans="1:15">
      <c r="A596" s="23" t="s">
        <v>2857</v>
      </c>
      <c r="B596" s="24" t="s">
        <v>2858</v>
      </c>
      <c r="C596" s="25" t="s">
        <v>38</v>
      </c>
      <c r="D596" s="4" t="s">
        <v>2066</v>
      </c>
      <c r="E596" s="4" t="s">
        <v>2847</v>
      </c>
      <c r="F596" s="4" t="s">
        <v>2848</v>
      </c>
      <c r="G596" s="4"/>
      <c r="H596" s="26" t="s">
        <v>2859</v>
      </c>
      <c r="I596" s="26" t="s">
        <v>2249</v>
      </c>
      <c r="J596" s="26" t="s">
        <v>416</v>
      </c>
      <c r="K596" s="28">
        <f t="shared" si="27"/>
        <v>58.3566666666667</v>
      </c>
      <c r="L596" s="32"/>
      <c r="M596" s="30">
        <f t="shared" si="28"/>
        <v>58.3566666666667</v>
      </c>
      <c r="N596" s="30">
        <f t="shared" si="29"/>
        <v>23.3426666666667</v>
      </c>
      <c r="O596" s="31">
        <v>4</v>
      </c>
    </row>
    <row r="597" s="15" customFormat="1" spans="1:15">
      <c r="A597" s="23" t="s">
        <v>2860</v>
      </c>
      <c r="B597" s="24" t="s">
        <v>2861</v>
      </c>
      <c r="C597" s="25" t="s">
        <v>19</v>
      </c>
      <c r="D597" s="4" t="s">
        <v>2066</v>
      </c>
      <c r="E597" s="4" t="s">
        <v>2847</v>
      </c>
      <c r="F597" s="4" t="s">
        <v>2848</v>
      </c>
      <c r="G597" s="4"/>
      <c r="H597" s="26" t="s">
        <v>2862</v>
      </c>
      <c r="I597" s="26" t="s">
        <v>2863</v>
      </c>
      <c r="J597" s="26" t="s">
        <v>2864</v>
      </c>
      <c r="K597" s="28">
        <f t="shared" si="27"/>
        <v>57.9766666666667</v>
      </c>
      <c r="L597" s="32"/>
      <c r="M597" s="30">
        <f t="shared" si="28"/>
        <v>57.9766666666667</v>
      </c>
      <c r="N597" s="30">
        <f t="shared" si="29"/>
        <v>23.1906666666667</v>
      </c>
      <c r="O597" s="31">
        <v>5</v>
      </c>
    </row>
    <row r="598" s="15" customFormat="1" spans="1:15">
      <c r="A598" s="23" t="s">
        <v>2865</v>
      </c>
      <c r="B598" s="24" t="s">
        <v>2866</v>
      </c>
      <c r="C598" s="25" t="s">
        <v>38</v>
      </c>
      <c r="D598" s="4" t="s">
        <v>2066</v>
      </c>
      <c r="E598" s="4" t="s">
        <v>2847</v>
      </c>
      <c r="F598" s="4" t="s">
        <v>2848</v>
      </c>
      <c r="G598" s="4"/>
      <c r="H598" s="26" t="s">
        <v>2867</v>
      </c>
      <c r="I598" s="26" t="s">
        <v>2868</v>
      </c>
      <c r="J598" s="26" t="s">
        <v>2869</v>
      </c>
      <c r="K598" s="28">
        <f t="shared" si="27"/>
        <v>57.4866666666667</v>
      </c>
      <c r="L598" s="32"/>
      <c r="M598" s="30">
        <f t="shared" si="28"/>
        <v>57.4866666666667</v>
      </c>
      <c r="N598" s="30">
        <f t="shared" si="29"/>
        <v>22.9946666666667</v>
      </c>
      <c r="O598" s="31">
        <v>6</v>
      </c>
    </row>
    <row r="599" s="15" customFormat="1" spans="1:15">
      <c r="A599" s="23" t="s">
        <v>2870</v>
      </c>
      <c r="B599" s="24" t="s">
        <v>2871</v>
      </c>
      <c r="C599" s="25" t="s">
        <v>19</v>
      </c>
      <c r="D599" s="4" t="s">
        <v>2066</v>
      </c>
      <c r="E599" s="4" t="s">
        <v>2847</v>
      </c>
      <c r="F599" s="4" t="s">
        <v>2848</v>
      </c>
      <c r="G599" s="4"/>
      <c r="H599" s="26" t="s">
        <v>2872</v>
      </c>
      <c r="I599" s="26" t="s">
        <v>2873</v>
      </c>
      <c r="J599" s="26" t="s">
        <v>2874</v>
      </c>
      <c r="K599" s="28">
        <f t="shared" si="27"/>
        <v>55.57</v>
      </c>
      <c r="L599" s="32"/>
      <c r="M599" s="30">
        <f t="shared" si="28"/>
        <v>55.57</v>
      </c>
      <c r="N599" s="30">
        <f t="shared" si="29"/>
        <v>22.228</v>
      </c>
      <c r="O599" s="31">
        <v>7</v>
      </c>
    </row>
    <row r="600" s="15" customFormat="1" spans="1:15">
      <c r="A600" s="23" t="s">
        <v>2875</v>
      </c>
      <c r="B600" s="24" t="s">
        <v>2876</v>
      </c>
      <c r="C600" s="25" t="s">
        <v>19</v>
      </c>
      <c r="D600" s="4" t="s">
        <v>2066</v>
      </c>
      <c r="E600" s="4" t="s">
        <v>2847</v>
      </c>
      <c r="F600" s="4" t="s">
        <v>2848</v>
      </c>
      <c r="G600" s="4"/>
      <c r="H600" s="26" t="s">
        <v>2877</v>
      </c>
      <c r="I600" s="26" t="s">
        <v>2479</v>
      </c>
      <c r="J600" s="26" t="s">
        <v>2878</v>
      </c>
      <c r="K600" s="28">
        <f t="shared" si="27"/>
        <v>53.36</v>
      </c>
      <c r="L600" s="32"/>
      <c r="M600" s="30">
        <f t="shared" si="28"/>
        <v>53.36</v>
      </c>
      <c r="N600" s="30">
        <f t="shared" si="29"/>
        <v>21.344</v>
      </c>
      <c r="O600" s="31">
        <v>8</v>
      </c>
    </row>
    <row r="601" s="15" customFormat="1" spans="1:15">
      <c r="A601" s="23" t="s">
        <v>2879</v>
      </c>
      <c r="B601" s="24" t="s">
        <v>2880</v>
      </c>
      <c r="C601" s="25" t="s">
        <v>19</v>
      </c>
      <c r="D601" s="4" t="s">
        <v>2066</v>
      </c>
      <c r="E601" s="4" t="s">
        <v>2847</v>
      </c>
      <c r="F601" s="4" t="s">
        <v>2848</v>
      </c>
      <c r="G601" s="4"/>
      <c r="H601" s="26" t="s">
        <v>2881</v>
      </c>
      <c r="I601" s="26" t="s">
        <v>2882</v>
      </c>
      <c r="J601" s="26" t="s">
        <v>2883</v>
      </c>
      <c r="K601" s="28">
        <f t="shared" si="27"/>
        <v>47.6366666666667</v>
      </c>
      <c r="L601" s="32"/>
      <c r="M601" s="30">
        <f t="shared" si="28"/>
        <v>47.6366666666667</v>
      </c>
      <c r="N601" s="30">
        <f t="shared" si="29"/>
        <v>19.0546666666667</v>
      </c>
      <c r="O601" s="31">
        <v>9</v>
      </c>
    </row>
    <row r="602" s="14" customFormat="1" spans="1:15">
      <c r="A602" s="18" t="s">
        <v>2884</v>
      </c>
      <c r="B602" s="19" t="s">
        <v>2885</v>
      </c>
      <c r="C602" s="20" t="s">
        <v>38</v>
      </c>
      <c r="D602" s="21" t="s">
        <v>2066</v>
      </c>
      <c r="E602" s="21" t="s">
        <v>2886</v>
      </c>
      <c r="F602" s="21" t="s">
        <v>2887</v>
      </c>
      <c r="G602" s="21">
        <v>3</v>
      </c>
      <c r="H602" s="33" t="s">
        <v>2888</v>
      </c>
      <c r="I602" s="33" t="s">
        <v>2889</v>
      </c>
      <c r="J602" s="33" t="s">
        <v>2890</v>
      </c>
      <c r="K602" s="34">
        <f t="shared" si="27"/>
        <v>70.3533333333333</v>
      </c>
      <c r="L602" s="35"/>
      <c r="M602" s="36">
        <f t="shared" si="28"/>
        <v>70.3533333333333</v>
      </c>
      <c r="N602" s="36">
        <f t="shared" si="29"/>
        <v>28.1413333333333</v>
      </c>
      <c r="O602" s="27">
        <v>1</v>
      </c>
    </row>
    <row r="603" s="14" customFormat="1" spans="1:15">
      <c r="A603" s="18" t="s">
        <v>2891</v>
      </c>
      <c r="B603" s="19" t="s">
        <v>2892</v>
      </c>
      <c r="C603" s="20" t="s">
        <v>19</v>
      </c>
      <c r="D603" s="21" t="s">
        <v>2066</v>
      </c>
      <c r="E603" s="21" t="s">
        <v>2886</v>
      </c>
      <c r="F603" s="21" t="s">
        <v>2887</v>
      </c>
      <c r="G603" s="21"/>
      <c r="H603" s="33" t="s">
        <v>2893</v>
      </c>
      <c r="I603" s="33" t="s">
        <v>2894</v>
      </c>
      <c r="J603" s="33" t="s">
        <v>2895</v>
      </c>
      <c r="K603" s="34">
        <f t="shared" si="27"/>
        <v>67.0233333333333</v>
      </c>
      <c r="L603" s="35"/>
      <c r="M603" s="36">
        <f t="shared" si="28"/>
        <v>67.0233333333333</v>
      </c>
      <c r="N603" s="36">
        <f t="shared" si="29"/>
        <v>26.8093333333333</v>
      </c>
      <c r="O603" s="27">
        <v>2</v>
      </c>
    </row>
    <row r="604" s="14" customFormat="1" spans="1:15">
      <c r="A604" s="18" t="s">
        <v>2896</v>
      </c>
      <c r="B604" s="19" t="s">
        <v>2897</v>
      </c>
      <c r="C604" s="20" t="s">
        <v>38</v>
      </c>
      <c r="D604" s="21" t="s">
        <v>2066</v>
      </c>
      <c r="E604" s="21" t="s">
        <v>2886</v>
      </c>
      <c r="F604" s="21" t="s">
        <v>2887</v>
      </c>
      <c r="G604" s="21"/>
      <c r="H604" s="33" t="s">
        <v>1824</v>
      </c>
      <c r="I604" s="33" t="s">
        <v>2331</v>
      </c>
      <c r="J604" s="33" t="s">
        <v>1163</v>
      </c>
      <c r="K604" s="34">
        <f t="shared" si="27"/>
        <v>64.5266666666667</v>
      </c>
      <c r="L604" s="35"/>
      <c r="M604" s="36">
        <f t="shared" si="28"/>
        <v>64.5266666666667</v>
      </c>
      <c r="N604" s="36">
        <f t="shared" si="29"/>
        <v>25.8106666666667</v>
      </c>
      <c r="O604" s="27">
        <v>3</v>
      </c>
    </row>
    <row r="605" s="14" customFormat="1" spans="1:15">
      <c r="A605" s="18" t="s">
        <v>2898</v>
      </c>
      <c r="B605" s="19" t="s">
        <v>2899</v>
      </c>
      <c r="C605" s="20" t="s">
        <v>19</v>
      </c>
      <c r="D605" s="21" t="s">
        <v>2066</v>
      </c>
      <c r="E605" s="21" t="s">
        <v>2886</v>
      </c>
      <c r="F605" s="21" t="s">
        <v>2887</v>
      </c>
      <c r="G605" s="21"/>
      <c r="H605" s="33" t="s">
        <v>2900</v>
      </c>
      <c r="I605" s="33" t="s">
        <v>288</v>
      </c>
      <c r="J605" s="33" t="s">
        <v>459</v>
      </c>
      <c r="K605" s="34">
        <f t="shared" si="27"/>
        <v>61.6733333333333</v>
      </c>
      <c r="L605" s="35"/>
      <c r="M605" s="36">
        <f t="shared" si="28"/>
        <v>61.6733333333333</v>
      </c>
      <c r="N605" s="36">
        <f t="shared" si="29"/>
        <v>24.6693333333333</v>
      </c>
      <c r="O605" s="27">
        <v>4</v>
      </c>
    </row>
    <row r="606" s="14" customFormat="1" spans="1:15">
      <c r="A606" s="18" t="s">
        <v>2901</v>
      </c>
      <c r="B606" s="19" t="s">
        <v>2902</v>
      </c>
      <c r="C606" s="20" t="s">
        <v>19</v>
      </c>
      <c r="D606" s="21" t="s">
        <v>2066</v>
      </c>
      <c r="E606" s="21" t="s">
        <v>2886</v>
      </c>
      <c r="F606" s="21" t="s">
        <v>2887</v>
      </c>
      <c r="G606" s="21"/>
      <c r="H606" s="33" t="s">
        <v>2903</v>
      </c>
      <c r="I606" s="33" t="s">
        <v>2904</v>
      </c>
      <c r="J606" s="33" t="s">
        <v>2905</v>
      </c>
      <c r="K606" s="34">
        <f t="shared" si="27"/>
        <v>57.28</v>
      </c>
      <c r="L606" s="35"/>
      <c r="M606" s="36">
        <f t="shared" si="28"/>
        <v>57.28</v>
      </c>
      <c r="N606" s="36">
        <f t="shared" si="29"/>
        <v>22.912</v>
      </c>
      <c r="O606" s="27">
        <v>5</v>
      </c>
    </row>
    <row r="607" s="14" customFormat="1" spans="1:15">
      <c r="A607" s="18" t="s">
        <v>2906</v>
      </c>
      <c r="B607" s="19" t="s">
        <v>2907</v>
      </c>
      <c r="C607" s="20" t="s">
        <v>38</v>
      </c>
      <c r="D607" s="21" t="s">
        <v>2066</v>
      </c>
      <c r="E607" s="21" t="s">
        <v>2886</v>
      </c>
      <c r="F607" s="21" t="s">
        <v>2887</v>
      </c>
      <c r="G607" s="21"/>
      <c r="H607" s="33" t="s">
        <v>2908</v>
      </c>
      <c r="I607" s="33" t="s">
        <v>458</v>
      </c>
      <c r="J607" s="33" t="s">
        <v>2909</v>
      </c>
      <c r="K607" s="34">
        <f t="shared" si="27"/>
        <v>52.4266666666667</v>
      </c>
      <c r="L607" s="35"/>
      <c r="M607" s="36">
        <f t="shared" si="28"/>
        <v>52.4266666666667</v>
      </c>
      <c r="N607" s="36">
        <f t="shared" si="29"/>
        <v>20.9706666666667</v>
      </c>
      <c r="O607" s="27">
        <v>6</v>
      </c>
    </row>
    <row r="608" s="14" customFormat="1" spans="1:15">
      <c r="A608" s="18" t="s">
        <v>2910</v>
      </c>
      <c r="B608" s="19" t="s">
        <v>2911</v>
      </c>
      <c r="C608" s="20" t="s">
        <v>19</v>
      </c>
      <c r="D608" s="21" t="s">
        <v>2066</v>
      </c>
      <c r="E608" s="21" t="s">
        <v>2886</v>
      </c>
      <c r="F608" s="21" t="s">
        <v>2887</v>
      </c>
      <c r="G608" s="21"/>
      <c r="H608" s="33" t="s">
        <v>2912</v>
      </c>
      <c r="I608" s="33" t="s">
        <v>2913</v>
      </c>
      <c r="J608" s="33" t="s">
        <v>2914</v>
      </c>
      <c r="K608" s="34">
        <f t="shared" si="27"/>
        <v>50.4366666666667</v>
      </c>
      <c r="L608" s="35"/>
      <c r="M608" s="36">
        <f t="shared" si="28"/>
        <v>50.4366666666667</v>
      </c>
      <c r="N608" s="36">
        <f t="shared" si="29"/>
        <v>20.1746666666667</v>
      </c>
      <c r="O608" s="27">
        <v>7</v>
      </c>
    </row>
    <row r="609" s="14" customFormat="1" spans="1:15">
      <c r="A609" s="18" t="s">
        <v>2915</v>
      </c>
      <c r="B609" s="19" t="s">
        <v>2916</v>
      </c>
      <c r="C609" s="20" t="s">
        <v>19</v>
      </c>
      <c r="D609" s="21" t="s">
        <v>2066</v>
      </c>
      <c r="E609" s="21" t="s">
        <v>2886</v>
      </c>
      <c r="F609" s="21" t="s">
        <v>2887</v>
      </c>
      <c r="G609" s="21"/>
      <c r="H609" s="33" t="s">
        <v>2917</v>
      </c>
      <c r="I609" s="33" t="s">
        <v>2918</v>
      </c>
      <c r="J609" s="33" t="s">
        <v>2919</v>
      </c>
      <c r="K609" s="34">
        <f t="shared" si="27"/>
        <v>46.3833333333333</v>
      </c>
      <c r="L609" s="35"/>
      <c r="M609" s="36">
        <f t="shared" si="28"/>
        <v>46.3833333333333</v>
      </c>
      <c r="N609" s="36">
        <f t="shared" si="29"/>
        <v>18.5533333333333</v>
      </c>
      <c r="O609" s="27">
        <v>8</v>
      </c>
    </row>
    <row r="610" s="15" customFormat="1" spans="1:15">
      <c r="A610" s="23" t="s">
        <v>2920</v>
      </c>
      <c r="B610" s="24" t="s">
        <v>2921</v>
      </c>
      <c r="C610" s="25" t="s">
        <v>19</v>
      </c>
      <c r="D610" s="4" t="s">
        <v>2066</v>
      </c>
      <c r="E610" s="4" t="s">
        <v>2922</v>
      </c>
      <c r="F610" s="4" t="s">
        <v>2923</v>
      </c>
      <c r="G610" s="4">
        <v>1</v>
      </c>
      <c r="H610" s="26" t="s">
        <v>2924</v>
      </c>
      <c r="I610" s="26" t="s">
        <v>2925</v>
      </c>
      <c r="J610" s="26" t="s">
        <v>2926</v>
      </c>
      <c r="K610" s="28">
        <f t="shared" ref="K610:K673" si="30">J610/3</f>
        <v>51.7033333333333</v>
      </c>
      <c r="L610" s="32"/>
      <c r="M610" s="30">
        <f t="shared" ref="M610:M673" si="31">K610+L610</f>
        <v>51.7033333333333</v>
      </c>
      <c r="N610" s="30">
        <f t="shared" ref="N610:N673" si="32">M610*0.4</f>
        <v>20.6813333333333</v>
      </c>
      <c r="O610" s="31">
        <v>1</v>
      </c>
    </row>
    <row r="611" s="15" customFormat="1" spans="1:15">
      <c r="A611" s="23" t="s">
        <v>2927</v>
      </c>
      <c r="B611" s="24" t="s">
        <v>2928</v>
      </c>
      <c r="C611" s="25" t="s">
        <v>38</v>
      </c>
      <c r="D611" s="4" t="s">
        <v>2066</v>
      </c>
      <c r="E611" s="4" t="s">
        <v>2922</v>
      </c>
      <c r="F611" s="4" t="s">
        <v>2923</v>
      </c>
      <c r="G611" s="4"/>
      <c r="H611" s="26" t="s">
        <v>2929</v>
      </c>
      <c r="I611" s="26" t="s">
        <v>2930</v>
      </c>
      <c r="J611" s="26" t="s">
        <v>2931</v>
      </c>
      <c r="K611" s="28">
        <f t="shared" si="30"/>
        <v>48.31</v>
      </c>
      <c r="L611" s="32"/>
      <c r="M611" s="30">
        <f t="shared" si="31"/>
        <v>48.31</v>
      </c>
      <c r="N611" s="30">
        <f t="shared" si="32"/>
        <v>19.324</v>
      </c>
      <c r="O611" s="31">
        <v>2</v>
      </c>
    </row>
    <row r="612" s="15" customFormat="1" spans="1:15">
      <c r="A612" s="23" t="s">
        <v>2932</v>
      </c>
      <c r="B612" s="24" t="s">
        <v>2933</v>
      </c>
      <c r="C612" s="25" t="s">
        <v>38</v>
      </c>
      <c r="D612" s="4" t="s">
        <v>2066</v>
      </c>
      <c r="E612" s="4" t="s">
        <v>2922</v>
      </c>
      <c r="F612" s="4" t="s">
        <v>2923</v>
      </c>
      <c r="G612" s="4"/>
      <c r="H612" s="26" t="s">
        <v>2934</v>
      </c>
      <c r="I612" s="26" t="s">
        <v>2935</v>
      </c>
      <c r="J612" s="26" t="s">
        <v>2936</v>
      </c>
      <c r="K612" s="28">
        <f t="shared" si="30"/>
        <v>47.6166666666667</v>
      </c>
      <c r="L612" s="32"/>
      <c r="M612" s="30">
        <f t="shared" si="31"/>
        <v>47.6166666666667</v>
      </c>
      <c r="N612" s="30">
        <f t="shared" si="32"/>
        <v>19.0466666666667</v>
      </c>
      <c r="O612" s="31">
        <v>3</v>
      </c>
    </row>
    <row r="613" s="15" customFormat="1" spans="1:15">
      <c r="A613" s="23" t="s">
        <v>2937</v>
      </c>
      <c r="B613" s="24" t="s">
        <v>2938</v>
      </c>
      <c r="C613" s="25" t="s">
        <v>38</v>
      </c>
      <c r="D613" s="4" t="s">
        <v>2066</v>
      </c>
      <c r="E613" s="4" t="s">
        <v>2939</v>
      </c>
      <c r="F613" s="4" t="s">
        <v>2940</v>
      </c>
      <c r="G613" s="4">
        <v>1</v>
      </c>
      <c r="H613" s="26" t="s">
        <v>2941</v>
      </c>
      <c r="I613" s="26" t="s">
        <v>2406</v>
      </c>
      <c r="J613" s="26" t="s">
        <v>2541</v>
      </c>
      <c r="K613" s="28">
        <f t="shared" si="30"/>
        <v>62.7833333333333</v>
      </c>
      <c r="L613" s="32"/>
      <c r="M613" s="30">
        <f t="shared" si="31"/>
        <v>62.7833333333333</v>
      </c>
      <c r="N613" s="30">
        <f t="shared" si="32"/>
        <v>25.1133333333333</v>
      </c>
      <c r="O613" s="31">
        <v>1</v>
      </c>
    </row>
    <row r="614" s="15" customFormat="1" spans="1:15">
      <c r="A614" s="23" t="s">
        <v>2942</v>
      </c>
      <c r="B614" s="24" t="s">
        <v>2943</v>
      </c>
      <c r="C614" s="25" t="s">
        <v>19</v>
      </c>
      <c r="D614" s="4" t="s">
        <v>2066</v>
      </c>
      <c r="E614" s="4" t="s">
        <v>2939</v>
      </c>
      <c r="F614" s="4" t="s">
        <v>2940</v>
      </c>
      <c r="G614" s="4"/>
      <c r="H614" s="26" t="s">
        <v>1321</v>
      </c>
      <c r="I614" s="26" t="s">
        <v>2742</v>
      </c>
      <c r="J614" s="26" t="s">
        <v>2944</v>
      </c>
      <c r="K614" s="28">
        <f t="shared" si="30"/>
        <v>61.54</v>
      </c>
      <c r="L614" s="32"/>
      <c r="M614" s="30">
        <f t="shared" si="31"/>
        <v>61.54</v>
      </c>
      <c r="N614" s="30">
        <f t="shared" si="32"/>
        <v>24.616</v>
      </c>
      <c r="O614" s="31">
        <v>2</v>
      </c>
    </row>
    <row r="615" s="15" customFormat="1" spans="1:15">
      <c r="A615" s="23" t="s">
        <v>2945</v>
      </c>
      <c r="B615" s="24" t="s">
        <v>2946</v>
      </c>
      <c r="C615" s="25" t="s">
        <v>38</v>
      </c>
      <c r="D615" s="4" t="s">
        <v>2066</v>
      </c>
      <c r="E615" s="4" t="s">
        <v>2939</v>
      </c>
      <c r="F615" s="4" t="s">
        <v>2940</v>
      </c>
      <c r="G615" s="4"/>
      <c r="H615" s="26" t="s">
        <v>2474</v>
      </c>
      <c r="I615" s="26" t="s">
        <v>2947</v>
      </c>
      <c r="J615" s="26" t="s">
        <v>2948</v>
      </c>
      <c r="K615" s="28">
        <f t="shared" si="30"/>
        <v>53.27</v>
      </c>
      <c r="L615" s="32"/>
      <c r="M615" s="30">
        <f t="shared" si="31"/>
        <v>53.27</v>
      </c>
      <c r="N615" s="30">
        <f t="shared" si="32"/>
        <v>21.308</v>
      </c>
      <c r="O615" s="31">
        <v>3</v>
      </c>
    </row>
    <row r="616" s="15" customFormat="1" spans="1:15">
      <c r="A616" s="23" t="s">
        <v>2949</v>
      </c>
      <c r="B616" s="24" t="s">
        <v>2950</v>
      </c>
      <c r="C616" s="25" t="s">
        <v>19</v>
      </c>
      <c r="D616" s="4" t="s">
        <v>2066</v>
      </c>
      <c r="E616" s="4" t="s">
        <v>2951</v>
      </c>
      <c r="F616" s="4" t="s">
        <v>2952</v>
      </c>
      <c r="G616" s="4">
        <v>1</v>
      </c>
      <c r="H616" s="26" t="s">
        <v>2953</v>
      </c>
      <c r="I616" s="26" t="s">
        <v>2954</v>
      </c>
      <c r="J616" s="26" t="s">
        <v>2955</v>
      </c>
      <c r="K616" s="28">
        <f t="shared" si="30"/>
        <v>59.2466666666667</v>
      </c>
      <c r="L616" s="32"/>
      <c r="M616" s="30">
        <f t="shared" si="31"/>
        <v>59.2466666666667</v>
      </c>
      <c r="N616" s="30">
        <f t="shared" si="32"/>
        <v>23.6986666666667</v>
      </c>
      <c r="O616" s="31">
        <v>1</v>
      </c>
    </row>
    <row r="617" s="15" customFormat="1" spans="1:15">
      <c r="A617" s="23" t="s">
        <v>2956</v>
      </c>
      <c r="B617" s="24" t="s">
        <v>2957</v>
      </c>
      <c r="C617" s="25" t="s">
        <v>19</v>
      </c>
      <c r="D617" s="4" t="s">
        <v>2066</v>
      </c>
      <c r="E617" s="4" t="s">
        <v>2951</v>
      </c>
      <c r="F617" s="4" t="s">
        <v>2952</v>
      </c>
      <c r="G617" s="4"/>
      <c r="H617" s="26" t="s">
        <v>2958</v>
      </c>
      <c r="I617" s="26" t="s">
        <v>2959</v>
      </c>
      <c r="J617" s="26" t="s">
        <v>2960</v>
      </c>
      <c r="K617" s="28">
        <f t="shared" si="30"/>
        <v>58.1766666666667</v>
      </c>
      <c r="L617" s="32"/>
      <c r="M617" s="30">
        <f t="shared" si="31"/>
        <v>58.1766666666667</v>
      </c>
      <c r="N617" s="30">
        <f t="shared" si="32"/>
        <v>23.2706666666667</v>
      </c>
      <c r="O617" s="31">
        <v>2</v>
      </c>
    </row>
    <row r="618" s="15" customFormat="1" spans="1:15">
      <c r="A618" s="23" t="s">
        <v>2961</v>
      </c>
      <c r="B618" s="24" t="s">
        <v>2962</v>
      </c>
      <c r="C618" s="25" t="s">
        <v>19</v>
      </c>
      <c r="D618" s="4" t="s">
        <v>2066</v>
      </c>
      <c r="E618" s="4" t="s">
        <v>2951</v>
      </c>
      <c r="F618" s="4" t="s">
        <v>2952</v>
      </c>
      <c r="G618" s="4"/>
      <c r="H618" s="26" t="s">
        <v>1236</v>
      </c>
      <c r="I618" s="26" t="s">
        <v>346</v>
      </c>
      <c r="J618" s="26" t="s">
        <v>2963</v>
      </c>
      <c r="K618" s="28">
        <f t="shared" si="30"/>
        <v>56.57</v>
      </c>
      <c r="L618" s="32"/>
      <c r="M618" s="30">
        <f t="shared" si="31"/>
        <v>56.57</v>
      </c>
      <c r="N618" s="30">
        <f t="shared" si="32"/>
        <v>22.628</v>
      </c>
      <c r="O618" s="31">
        <v>3</v>
      </c>
    </row>
    <row r="619" s="15" customFormat="1" spans="1:15">
      <c r="A619" s="23" t="s">
        <v>2964</v>
      </c>
      <c r="B619" s="24" t="s">
        <v>2965</v>
      </c>
      <c r="C619" s="25" t="s">
        <v>38</v>
      </c>
      <c r="D619" s="4" t="s">
        <v>2066</v>
      </c>
      <c r="E619" s="4" t="s">
        <v>2966</v>
      </c>
      <c r="F619" s="4" t="s">
        <v>2967</v>
      </c>
      <c r="G619" s="4">
        <v>1</v>
      </c>
      <c r="H619" s="26" t="s">
        <v>2968</v>
      </c>
      <c r="I619" s="26" t="s">
        <v>96</v>
      </c>
      <c r="J619" s="26" t="s">
        <v>2969</v>
      </c>
      <c r="K619" s="28">
        <f t="shared" si="30"/>
        <v>65.0633333333333</v>
      </c>
      <c r="L619" s="32"/>
      <c r="M619" s="30">
        <f t="shared" si="31"/>
        <v>65.0633333333333</v>
      </c>
      <c r="N619" s="30">
        <f t="shared" si="32"/>
        <v>26.0253333333333</v>
      </c>
      <c r="O619" s="31">
        <v>1</v>
      </c>
    </row>
    <row r="620" s="15" customFormat="1" spans="1:15">
      <c r="A620" s="23" t="s">
        <v>2970</v>
      </c>
      <c r="B620" s="24" t="s">
        <v>2971</v>
      </c>
      <c r="C620" s="25" t="s">
        <v>19</v>
      </c>
      <c r="D620" s="4" t="s">
        <v>2066</v>
      </c>
      <c r="E620" s="4" t="s">
        <v>2966</v>
      </c>
      <c r="F620" s="4" t="s">
        <v>2967</v>
      </c>
      <c r="G620" s="4"/>
      <c r="H620" s="26" t="s">
        <v>2972</v>
      </c>
      <c r="I620" s="26" t="s">
        <v>283</v>
      </c>
      <c r="J620" s="26" t="s">
        <v>2973</v>
      </c>
      <c r="K620" s="28">
        <f t="shared" si="30"/>
        <v>61.6433333333333</v>
      </c>
      <c r="L620" s="32"/>
      <c r="M620" s="30">
        <f t="shared" si="31"/>
        <v>61.6433333333333</v>
      </c>
      <c r="N620" s="30">
        <f t="shared" si="32"/>
        <v>24.6573333333333</v>
      </c>
      <c r="O620" s="31">
        <v>2</v>
      </c>
    </row>
    <row r="621" s="15" customFormat="1" spans="1:15">
      <c r="A621" s="23" t="s">
        <v>2974</v>
      </c>
      <c r="B621" s="24" t="s">
        <v>2975</v>
      </c>
      <c r="C621" s="25" t="s">
        <v>19</v>
      </c>
      <c r="D621" s="4" t="s">
        <v>2066</v>
      </c>
      <c r="E621" s="4" t="s">
        <v>2966</v>
      </c>
      <c r="F621" s="4" t="s">
        <v>2967</v>
      </c>
      <c r="G621" s="4"/>
      <c r="H621" s="26" t="s">
        <v>2306</v>
      </c>
      <c r="I621" s="26" t="s">
        <v>579</v>
      </c>
      <c r="J621" s="26" t="s">
        <v>2976</v>
      </c>
      <c r="K621" s="28">
        <f t="shared" si="30"/>
        <v>60.0533333333333</v>
      </c>
      <c r="L621" s="32"/>
      <c r="M621" s="30">
        <f t="shared" si="31"/>
        <v>60.0533333333333</v>
      </c>
      <c r="N621" s="30">
        <f t="shared" si="32"/>
        <v>24.0213333333333</v>
      </c>
      <c r="O621" s="31">
        <v>3</v>
      </c>
    </row>
    <row r="622" s="15" customFormat="1" spans="1:15">
      <c r="A622" s="23" t="s">
        <v>2977</v>
      </c>
      <c r="B622" s="24" t="s">
        <v>2978</v>
      </c>
      <c r="C622" s="25" t="s">
        <v>38</v>
      </c>
      <c r="D622" s="4" t="s">
        <v>2066</v>
      </c>
      <c r="E622" s="4" t="s">
        <v>2979</v>
      </c>
      <c r="F622" s="4" t="s">
        <v>2980</v>
      </c>
      <c r="G622" s="4">
        <v>1</v>
      </c>
      <c r="H622" s="26" t="s">
        <v>2981</v>
      </c>
      <c r="I622" s="26" t="s">
        <v>800</v>
      </c>
      <c r="J622" s="26" t="s">
        <v>61</v>
      </c>
      <c r="K622" s="28">
        <f t="shared" si="30"/>
        <v>67.78</v>
      </c>
      <c r="L622" s="32"/>
      <c r="M622" s="30">
        <f t="shared" si="31"/>
        <v>67.78</v>
      </c>
      <c r="N622" s="30">
        <f t="shared" si="32"/>
        <v>27.112</v>
      </c>
      <c r="O622" s="31">
        <v>1</v>
      </c>
    </row>
    <row r="623" s="15" customFormat="1" spans="1:15">
      <c r="A623" s="23" t="s">
        <v>2982</v>
      </c>
      <c r="B623" s="24" t="s">
        <v>2983</v>
      </c>
      <c r="C623" s="25" t="s">
        <v>19</v>
      </c>
      <c r="D623" s="4" t="s">
        <v>2066</v>
      </c>
      <c r="E623" s="4" t="s">
        <v>2979</v>
      </c>
      <c r="F623" s="4" t="s">
        <v>2980</v>
      </c>
      <c r="G623" s="4"/>
      <c r="H623" s="26" t="s">
        <v>2984</v>
      </c>
      <c r="I623" s="26" t="s">
        <v>1446</v>
      </c>
      <c r="J623" s="26" t="s">
        <v>2985</v>
      </c>
      <c r="K623" s="28">
        <f t="shared" si="30"/>
        <v>64.3633333333333</v>
      </c>
      <c r="L623" s="32"/>
      <c r="M623" s="30">
        <f t="shared" si="31"/>
        <v>64.3633333333333</v>
      </c>
      <c r="N623" s="30">
        <f t="shared" si="32"/>
        <v>25.7453333333333</v>
      </c>
      <c r="O623" s="31">
        <v>2</v>
      </c>
    </row>
    <row r="624" s="15" customFormat="1" spans="1:15">
      <c r="A624" s="23" t="s">
        <v>2986</v>
      </c>
      <c r="B624" s="24" t="s">
        <v>2987</v>
      </c>
      <c r="C624" s="25" t="s">
        <v>38</v>
      </c>
      <c r="D624" s="4" t="s">
        <v>2066</v>
      </c>
      <c r="E624" s="4" t="s">
        <v>2979</v>
      </c>
      <c r="F624" s="4" t="s">
        <v>2980</v>
      </c>
      <c r="G624" s="4"/>
      <c r="H624" s="26" t="s">
        <v>2988</v>
      </c>
      <c r="I624" s="26" t="s">
        <v>816</v>
      </c>
      <c r="J624" s="26" t="s">
        <v>2989</v>
      </c>
      <c r="K624" s="28">
        <f t="shared" si="30"/>
        <v>62.7766666666667</v>
      </c>
      <c r="L624" s="32"/>
      <c r="M624" s="30">
        <f t="shared" si="31"/>
        <v>62.7766666666667</v>
      </c>
      <c r="N624" s="30">
        <f t="shared" si="32"/>
        <v>25.1106666666667</v>
      </c>
      <c r="O624" s="31">
        <v>3</v>
      </c>
    </row>
    <row r="625" s="15" customFormat="1" spans="1:15">
      <c r="A625" s="23" t="s">
        <v>2990</v>
      </c>
      <c r="B625" s="24" t="s">
        <v>2991</v>
      </c>
      <c r="C625" s="25" t="s">
        <v>19</v>
      </c>
      <c r="D625" s="4" t="s">
        <v>2066</v>
      </c>
      <c r="E625" s="4" t="s">
        <v>530</v>
      </c>
      <c r="F625" s="4" t="s">
        <v>2992</v>
      </c>
      <c r="G625" s="4">
        <v>1</v>
      </c>
      <c r="H625" s="26" t="s">
        <v>2993</v>
      </c>
      <c r="I625" s="26" t="s">
        <v>1129</v>
      </c>
      <c r="J625" s="26" t="s">
        <v>2994</v>
      </c>
      <c r="K625" s="28">
        <f t="shared" si="30"/>
        <v>70.71</v>
      </c>
      <c r="L625" s="32"/>
      <c r="M625" s="30">
        <f t="shared" si="31"/>
        <v>70.71</v>
      </c>
      <c r="N625" s="30">
        <f t="shared" si="32"/>
        <v>28.284</v>
      </c>
      <c r="O625" s="31">
        <v>1</v>
      </c>
    </row>
    <row r="626" s="15" customFormat="1" spans="1:15">
      <c r="A626" s="23" t="s">
        <v>2995</v>
      </c>
      <c r="B626" s="24" t="s">
        <v>897</v>
      </c>
      <c r="C626" s="25" t="s">
        <v>38</v>
      </c>
      <c r="D626" s="4" t="s">
        <v>2066</v>
      </c>
      <c r="E626" s="4" t="s">
        <v>530</v>
      </c>
      <c r="F626" s="4" t="s">
        <v>2992</v>
      </c>
      <c r="G626" s="4"/>
      <c r="H626" s="26" t="s">
        <v>2996</v>
      </c>
      <c r="I626" s="26" t="s">
        <v>2997</v>
      </c>
      <c r="J626" s="26" t="s">
        <v>2998</v>
      </c>
      <c r="K626" s="28">
        <f t="shared" si="30"/>
        <v>64.35</v>
      </c>
      <c r="L626" s="32"/>
      <c r="M626" s="30">
        <f t="shared" si="31"/>
        <v>64.35</v>
      </c>
      <c r="N626" s="30">
        <f t="shared" si="32"/>
        <v>25.74</v>
      </c>
      <c r="O626" s="31">
        <v>2</v>
      </c>
    </row>
    <row r="627" s="15" customFormat="1" spans="1:15">
      <c r="A627" s="23" t="s">
        <v>2999</v>
      </c>
      <c r="B627" s="24" t="s">
        <v>3000</v>
      </c>
      <c r="C627" s="25" t="s">
        <v>38</v>
      </c>
      <c r="D627" s="4" t="s">
        <v>2066</v>
      </c>
      <c r="E627" s="4" t="s">
        <v>530</v>
      </c>
      <c r="F627" s="4" t="s">
        <v>2992</v>
      </c>
      <c r="G627" s="4"/>
      <c r="H627" s="26" t="s">
        <v>509</v>
      </c>
      <c r="I627" s="26" t="s">
        <v>800</v>
      </c>
      <c r="J627" s="26" t="s">
        <v>3001</v>
      </c>
      <c r="K627" s="28">
        <f t="shared" si="30"/>
        <v>60.7666666666667</v>
      </c>
      <c r="L627" s="32"/>
      <c r="M627" s="30">
        <f t="shared" si="31"/>
        <v>60.7666666666667</v>
      </c>
      <c r="N627" s="30">
        <f t="shared" si="32"/>
        <v>24.3066666666667</v>
      </c>
      <c r="O627" s="31">
        <v>3</v>
      </c>
    </row>
    <row r="628" s="15" customFormat="1" spans="1:15">
      <c r="A628" s="23" t="s">
        <v>3002</v>
      </c>
      <c r="B628" s="24" t="s">
        <v>3003</v>
      </c>
      <c r="C628" s="25" t="s">
        <v>38</v>
      </c>
      <c r="D628" s="4" t="s">
        <v>2066</v>
      </c>
      <c r="E628" s="4" t="s">
        <v>3004</v>
      </c>
      <c r="F628" s="4" t="s">
        <v>3005</v>
      </c>
      <c r="G628" s="4">
        <v>1</v>
      </c>
      <c r="H628" s="26" t="s">
        <v>1076</v>
      </c>
      <c r="I628" s="26" t="s">
        <v>500</v>
      </c>
      <c r="J628" s="26" t="s">
        <v>3006</v>
      </c>
      <c r="K628" s="28">
        <f t="shared" si="30"/>
        <v>66.8533333333333</v>
      </c>
      <c r="L628" s="32"/>
      <c r="M628" s="30">
        <f t="shared" si="31"/>
        <v>66.8533333333333</v>
      </c>
      <c r="N628" s="30">
        <f t="shared" si="32"/>
        <v>26.7413333333333</v>
      </c>
      <c r="O628" s="31">
        <v>1</v>
      </c>
    </row>
    <row r="629" s="15" customFormat="1" spans="1:15">
      <c r="A629" s="23" t="s">
        <v>3007</v>
      </c>
      <c r="B629" s="24" t="s">
        <v>3008</v>
      </c>
      <c r="C629" s="25" t="s">
        <v>19</v>
      </c>
      <c r="D629" s="4" t="s">
        <v>2066</v>
      </c>
      <c r="E629" s="4" t="s">
        <v>3004</v>
      </c>
      <c r="F629" s="4" t="s">
        <v>3005</v>
      </c>
      <c r="G629" s="4"/>
      <c r="H629" s="26" t="s">
        <v>1222</v>
      </c>
      <c r="I629" s="26" t="s">
        <v>1065</v>
      </c>
      <c r="J629" s="26" t="s">
        <v>3009</v>
      </c>
      <c r="K629" s="28">
        <f t="shared" si="30"/>
        <v>59.7533333333333</v>
      </c>
      <c r="L629" s="32"/>
      <c r="M629" s="30">
        <f t="shared" si="31"/>
        <v>59.7533333333333</v>
      </c>
      <c r="N629" s="30">
        <f t="shared" si="32"/>
        <v>23.9013333333333</v>
      </c>
      <c r="O629" s="31">
        <v>2</v>
      </c>
    </row>
    <row r="630" s="15" customFormat="1" spans="1:15">
      <c r="A630" s="23" t="s">
        <v>3010</v>
      </c>
      <c r="B630" s="24" t="s">
        <v>3011</v>
      </c>
      <c r="C630" s="25" t="s">
        <v>19</v>
      </c>
      <c r="D630" s="4" t="s">
        <v>2066</v>
      </c>
      <c r="E630" s="4" t="s">
        <v>3004</v>
      </c>
      <c r="F630" s="4" t="s">
        <v>3005</v>
      </c>
      <c r="G630" s="4"/>
      <c r="H630" s="26" t="s">
        <v>3012</v>
      </c>
      <c r="I630" s="26" t="s">
        <v>1284</v>
      </c>
      <c r="J630" s="26" t="s">
        <v>792</v>
      </c>
      <c r="K630" s="28">
        <f t="shared" si="30"/>
        <v>58.4933333333333</v>
      </c>
      <c r="L630" s="32"/>
      <c r="M630" s="30">
        <f t="shared" si="31"/>
        <v>58.4933333333333</v>
      </c>
      <c r="N630" s="30">
        <f t="shared" si="32"/>
        <v>23.3973333333333</v>
      </c>
      <c r="O630" s="31">
        <v>3</v>
      </c>
    </row>
    <row r="631" s="14" customFormat="1" spans="1:15">
      <c r="A631" s="18" t="s">
        <v>3013</v>
      </c>
      <c r="B631" s="19" t="s">
        <v>3014</v>
      </c>
      <c r="C631" s="20" t="s">
        <v>38</v>
      </c>
      <c r="D631" s="21" t="s">
        <v>3015</v>
      </c>
      <c r="E631" s="21" t="s">
        <v>3016</v>
      </c>
      <c r="F631" s="21" t="s">
        <v>3017</v>
      </c>
      <c r="G631" s="21">
        <v>4</v>
      </c>
      <c r="H631" s="33" t="s">
        <v>3018</v>
      </c>
      <c r="I631" s="33" t="s">
        <v>2894</v>
      </c>
      <c r="J631" s="33" t="s">
        <v>3019</v>
      </c>
      <c r="K631" s="34">
        <f t="shared" si="30"/>
        <v>61.3466666666667</v>
      </c>
      <c r="L631" s="35"/>
      <c r="M631" s="36">
        <f t="shared" si="31"/>
        <v>61.3466666666667</v>
      </c>
      <c r="N631" s="36">
        <f t="shared" si="32"/>
        <v>24.5386666666667</v>
      </c>
      <c r="O631" s="27">
        <v>1</v>
      </c>
    </row>
    <row r="632" s="14" customFormat="1" spans="1:15">
      <c r="A632" s="18" t="s">
        <v>3020</v>
      </c>
      <c r="B632" s="19" t="s">
        <v>3021</v>
      </c>
      <c r="C632" s="20" t="s">
        <v>19</v>
      </c>
      <c r="D632" s="21" t="s">
        <v>3015</v>
      </c>
      <c r="E632" s="21" t="s">
        <v>3016</v>
      </c>
      <c r="F632" s="21" t="s">
        <v>3017</v>
      </c>
      <c r="G632" s="21"/>
      <c r="H632" s="33" t="s">
        <v>3022</v>
      </c>
      <c r="I632" s="33" t="s">
        <v>2444</v>
      </c>
      <c r="J632" s="33" t="s">
        <v>3023</v>
      </c>
      <c r="K632" s="34">
        <f t="shared" si="30"/>
        <v>58.04</v>
      </c>
      <c r="L632" s="35"/>
      <c r="M632" s="36">
        <f t="shared" si="31"/>
        <v>58.04</v>
      </c>
      <c r="N632" s="36">
        <f t="shared" si="32"/>
        <v>23.216</v>
      </c>
      <c r="O632" s="27">
        <v>2</v>
      </c>
    </row>
    <row r="633" s="14" customFormat="1" spans="1:15">
      <c r="A633" s="18" t="s">
        <v>3024</v>
      </c>
      <c r="B633" s="19" t="s">
        <v>3025</v>
      </c>
      <c r="C633" s="20" t="s">
        <v>38</v>
      </c>
      <c r="D633" s="21" t="s">
        <v>3015</v>
      </c>
      <c r="E633" s="21" t="s">
        <v>3016</v>
      </c>
      <c r="F633" s="21" t="s">
        <v>3017</v>
      </c>
      <c r="G633" s="21"/>
      <c r="H633" s="33" t="s">
        <v>3026</v>
      </c>
      <c r="I633" s="33" t="s">
        <v>3027</v>
      </c>
      <c r="J633" s="33" t="s">
        <v>3028</v>
      </c>
      <c r="K633" s="34">
        <f t="shared" si="30"/>
        <v>55.58</v>
      </c>
      <c r="L633" s="35"/>
      <c r="M633" s="36">
        <f t="shared" si="31"/>
        <v>55.58</v>
      </c>
      <c r="N633" s="36">
        <f t="shared" si="32"/>
        <v>22.232</v>
      </c>
      <c r="O633" s="27">
        <v>3</v>
      </c>
    </row>
    <row r="634" s="14" customFormat="1" spans="1:15">
      <c r="A634" s="18" t="s">
        <v>3029</v>
      </c>
      <c r="B634" s="19" t="s">
        <v>3030</v>
      </c>
      <c r="C634" s="20" t="s">
        <v>19</v>
      </c>
      <c r="D634" s="21" t="s">
        <v>3015</v>
      </c>
      <c r="E634" s="21" t="s">
        <v>3016</v>
      </c>
      <c r="F634" s="21" t="s">
        <v>3017</v>
      </c>
      <c r="G634" s="21"/>
      <c r="H634" s="33" t="s">
        <v>2567</v>
      </c>
      <c r="I634" s="33" t="s">
        <v>1232</v>
      </c>
      <c r="J634" s="33" t="s">
        <v>3031</v>
      </c>
      <c r="K634" s="34">
        <f t="shared" si="30"/>
        <v>54.86</v>
      </c>
      <c r="L634" s="35"/>
      <c r="M634" s="36">
        <f t="shared" si="31"/>
        <v>54.86</v>
      </c>
      <c r="N634" s="36">
        <f t="shared" si="32"/>
        <v>21.944</v>
      </c>
      <c r="O634" s="27">
        <v>4</v>
      </c>
    </row>
    <row r="635" s="14" customFormat="1" spans="1:15">
      <c r="A635" s="18" t="s">
        <v>3032</v>
      </c>
      <c r="B635" s="19" t="s">
        <v>3033</v>
      </c>
      <c r="C635" s="20" t="s">
        <v>19</v>
      </c>
      <c r="D635" s="21" t="s">
        <v>3015</v>
      </c>
      <c r="E635" s="21" t="s">
        <v>3016</v>
      </c>
      <c r="F635" s="21" t="s">
        <v>3017</v>
      </c>
      <c r="G635" s="21"/>
      <c r="H635" s="33" t="s">
        <v>3034</v>
      </c>
      <c r="I635" s="33" t="s">
        <v>3035</v>
      </c>
      <c r="J635" s="33" t="s">
        <v>3036</v>
      </c>
      <c r="K635" s="34">
        <f t="shared" si="30"/>
        <v>54.57</v>
      </c>
      <c r="L635" s="35"/>
      <c r="M635" s="36">
        <f t="shared" si="31"/>
        <v>54.57</v>
      </c>
      <c r="N635" s="36">
        <f t="shared" si="32"/>
        <v>21.828</v>
      </c>
      <c r="O635" s="27">
        <v>5</v>
      </c>
    </row>
    <row r="636" s="14" customFormat="1" spans="1:15">
      <c r="A636" s="18" t="s">
        <v>3037</v>
      </c>
      <c r="B636" s="19" t="s">
        <v>3038</v>
      </c>
      <c r="C636" s="20" t="s">
        <v>19</v>
      </c>
      <c r="D636" s="21" t="s">
        <v>3015</v>
      </c>
      <c r="E636" s="21" t="s">
        <v>3016</v>
      </c>
      <c r="F636" s="21" t="s">
        <v>3017</v>
      </c>
      <c r="G636" s="21"/>
      <c r="H636" s="33" t="s">
        <v>3039</v>
      </c>
      <c r="I636" s="33" t="s">
        <v>1802</v>
      </c>
      <c r="J636" s="33" t="s">
        <v>3040</v>
      </c>
      <c r="K636" s="34">
        <f t="shared" si="30"/>
        <v>53.6633333333333</v>
      </c>
      <c r="L636" s="35"/>
      <c r="M636" s="36">
        <f t="shared" si="31"/>
        <v>53.6633333333333</v>
      </c>
      <c r="N636" s="36">
        <f t="shared" si="32"/>
        <v>21.4653333333333</v>
      </c>
      <c r="O636" s="27">
        <v>6</v>
      </c>
    </row>
    <row r="637" s="14" customFormat="1" spans="1:15">
      <c r="A637" s="18" t="s">
        <v>3041</v>
      </c>
      <c r="B637" s="19" t="s">
        <v>3042</v>
      </c>
      <c r="C637" s="20" t="s">
        <v>19</v>
      </c>
      <c r="D637" s="21" t="s">
        <v>3015</v>
      </c>
      <c r="E637" s="21" t="s">
        <v>3016</v>
      </c>
      <c r="F637" s="21" t="s">
        <v>3017</v>
      </c>
      <c r="G637" s="21"/>
      <c r="H637" s="33" t="s">
        <v>3043</v>
      </c>
      <c r="I637" s="33" t="s">
        <v>3044</v>
      </c>
      <c r="J637" s="33" t="s">
        <v>3045</v>
      </c>
      <c r="K637" s="34">
        <f t="shared" si="30"/>
        <v>51.25</v>
      </c>
      <c r="L637" s="35"/>
      <c r="M637" s="36">
        <f t="shared" si="31"/>
        <v>51.25</v>
      </c>
      <c r="N637" s="36">
        <f t="shared" si="32"/>
        <v>20.5</v>
      </c>
      <c r="O637" s="27">
        <v>7</v>
      </c>
    </row>
    <row r="638" s="14" customFormat="1" spans="1:15">
      <c r="A638" s="18" t="s">
        <v>3046</v>
      </c>
      <c r="B638" s="19" t="s">
        <v>3047</v>
      </c>
      <c r="C638" s="20" t="s">
        <v>38</v>
      </c>
      <c r="D638" s="21" t="s">
        <v>3015</v>
      </c>
      <c r="E638" s="21" t="s">
        <v>3016</v>
      </c>
      <c r="F638" s="21" t="s">
        <v>3017</v>
      </c>
      <c r="G638" s="21"/>
      <c r="H638" s="33" t="s">
        <v>3048</v>
      </c>
      <c r="I638" s="33" t="s">
        <v>2263</v>
      </c>
      <c r="J638" s="33" t="s">
        <v>3049</v>
      </c>
      <c r="K638" s="34">
        <f t="shared" si="30"/>
        <v>49.9033333333333</v>
      </c>
      <c r="L638" s="35"/>
      <c r="M638" s="36">
        <f t="shared" si="31"/>
        <v>49.9033333333333</v>
      </c>
      <c r="N638" s="36">
        <f t="shared" si="32"/>
        <v>19.9613333333333</v>
      </c>
      <c r="O638" s="27">
        <v>8</v>
      </c>
    </row>
    <row r="639" s="14" customFormat="1" spans="1:15">
      <c r="A639" s="18" t="s">
        <v>3050</v>
      </c>
      <c r="B639" s="19" t="s">
        <v>3051</v>
      </c>
      <c r="C639" s="20" t="s">
        <v>19</v>
      </c>
      <c r="D639" s="21" t="s">
        <v>3015</v>
      </c>
      <c r="E639" s="21" t="s">
        <v>3016</v>
      </c>
      <c r="F639" s="21" t="s">
        <v>3017</v>
      </c>
      <c r="G639" s="21"/>
      <c r="H639" s="33" t="s">
        <v>3052</v>
      </c>
      <c r="I639" s="33" t="s">
        <v>3053</v>
      </c>
      <c r="J639" s="33" t="s">
        <v>3054</v>
      </c>
      <c r="K639" s="34">
        <f t="shared" si="30"/>
        <v>47.6266666666667</v>
      </c>
      <c r="L639" s="35"/>
      <c r="M639" s="36">
        <f t="shared" si="31"/>
        <v>47.6266666666667</v>
      </c>
      <c r="N639" s="36">
        <f t="shared" si="32"/>
        <v>19.0506666666667</v>
      </c>
      <c r="O639" s="27">
        <v>9</v>
      </c>
    </row>
    <row r="640" s="14" customFormat="1" spans="1:15">
      <c r="A640" s="18" t="s">
        <v>3055</v>
      </c>
      <c r="B640" s="19" t="s">
        <v>3056</v>
      </c>
      <c r="C640" s="20" t="s">
        <v>19</v>
      </c>
      <c r="D640" s="21" t="s">
        <v>3015</v>
      </c>
      <c r="E640" s="21" t="s">
        <v>2067</v>
      </c>
      <c r="F640" s="21" t="s">
        <v>3057</v>
      </c>
      <c r="G640" s="21">
        <v>1</v>
      </c>
      <c r="H640" s="33" t="s">
        <v>3058</v>
      </c>
      <c r="I640" s="33" t="s">
        <v>3059</v>
      </c>
      <c r="J640" s="33" t="s">
        <v>3060</v>
      </c>
      <c r="K640" s="34">
        <f t="shared" si="30"/>
        <v>52.93</v>
      </c>
      <c r="L640" s="35"/>
      <c r="M640" s="36">
        <f t="shared" si="31"/>
        <v>52.93</v>
      </c>
      <c r="N640" s="36">
        <f t="shared" si="32"/>
        <v>21.172</v>
      </c>
      <c r="O640" s="27">
        <v>1</v>
      </c>
    </row>
    <row r="641" s="14" customFormat="1" spans="1:15">
      <c r="A641" s="18" t="s">
        <v>3061</v>
      </c>
      <c r="B641" s="19" t="s">
        <v>3062</v>
      </c>
      <c r="C641" s="20" t="s">
        <v>38</v>
      </c>
      <c r="D641" s="21" t="s">
        <v>3015</v>
      </c>
      <c r="E641" s="21" t="s">
        <v>2067</v>
      </c>
      <c r="F641" s="21" t="s">
        <v>3057</v>
      </c>
      <c r="G641" s="21"/>
      <c r="H641" s="33" t="s">
        <v>845</v>
      </c>
      <c r="I641" s="33" t="s">
        <v>3063</v>
      </c>
      <c r="J641" s="33" t="s">
        <v>3064</v>
      </c>
      <c r="K641" s="34">
        <f t="shared" si="30"/>
        <v>48.85</v>
      </c>
      <c r="L641" s="35"/>
      <c r="M641" s="36">
        <f t="shared" si="31"/>
        <v>48.85</v>
      </c>
      <c r="N641" s="36">
        <f t="shared" si="32"/>
        <v>19.54</v>
      </c>
      <c r="O641" s="27">
        <v>2</v>
      </c>
    </row>
    <row r="642" s="15" customFormat="1" spans="1:15">
      <c r="A642" s="23" t="s">
        <v>3065</v>
      </c>
      <c r="B642" s="24" t="s">
        <v>3066</v>
      </c>
      <c r="C642" s="25" t="s">
        <v>19</v>
      </c>
      <c r="D642" s="4" t="s">
        <v>3015</v>
      </c>
      <c r="E642" s="4" t="s">
        <v>2119</v>
      </c>
      <c r="F642" s="4" t="s">
        <v>3067</v>
      </c>
      <c r="G642" s="4">
        <v>6</v>
      </c>
      <c r="H642" s="26" t="s">
        <v>3068</v>
      </c>
      <c r="I642" s="26" t="s">
        <v>458</v>
      </c>
      <c r="J642" s="26" t="s">
        <v>3069</v>
      </c>
      <c r="K642" s="28">
        <f t="shared" si="30"/>
        <v>60.7366666666667</v>
      </c>
      <c r="L642" s="32"/>
      <c r="M642" s="30">
        <f t="shared" si="31"/>
        <v>60.7366666666667</v>
      </c>
      <c r="N642" s="30">
        <f t="shared" si="32"/>
        <v>24.2946666666667</v>
      </c>
      <c r="O642" s="31">
        <v>1</v>
      </c>
    </row>
    <row r="643" s="15" customFormat="1" spans="1:15">
      <c r="A643" s="23" t="s">
        <v>3070</v>
      </c>
      <c r="B643" s="24" t="s">
        <v>3071</v>
      </c>
      <c r="C643" s="25" t="s">
        <v>19</v>
      </c>
      <c r="D643" s="4" t="s">
        <v>3015</v>
      </c>
      <c r="E643" s="4" t="s">
        <v>2119</v>
      </c>
      <c r="F643" s="4" t="s">
        <v>3067</v>
      </c>
      <c r="G643" s="4"/>
      <c r="H643" s="26" t="s">
        <v>3072</v>
      </c>
      <c r="I643" s="26" t="s">
        <v>2555</v>
      </c>
      <c r="J643" s="26" t="s">
        <v>3073</v>
      </c>
      <c r="K643" s="28">
        <f t="shared" si="30"/>
        <v>60.7066666666667</v>
      </c>
      <c r="L643" s="32"/>
      <c r="M643" s="30">
        <f t="shared" si="31"/>
        <v>60.7066666666667</v>
      </c>
      <c r="N643" s="30">
        <f t="shared" si="32"/>
        <v>24.2826666666667</v>
      </c>
      <c r="O643" s="31">
        <v>2</v>
      </c>
    </row>
    <row r="644" s="15" customFormat="1" spans="1:15">
      <c r="A644" s="23" t="s">
        <v>3074</v>
      </c>
      <c r="B644" s="24" t="s">
        <v>3075</v>
      </c>
      <c r="C644" s="25" t="s">
        <v>38</v>
      </c>
      <c r="D644" s="4" t="s">
        <v>3015</v>
      </c>
      <c r="E644" s="4" t="s">
        <v>2119</v>
      </c>
      <c r="F644" s="4" t="s">
        <v>3067</v>
      </c>
      <c r="G644" s="4"/>
      <c r="H644" s="26" t="s">
        <v>3076</v>
      </c>
      <c r="I644" s="26" t="s">
        <v>3077</v>
      </c>
      <c r="J644" s="26" t="s">
        <v>3078</v>
      </c>
      <c r="K644" s="28">
        <f t="shared" si="30"/>
        <v>54.9366666666667</v>
      </c>
      <c r="L644" s="32"/>
      <c r="M644" s="30">
        <f t="shared" si="31"/>
        <v>54.9366666666667</v>
      </c>
      <c r="N644" s="30">
        <f t="shared" si="32"/>
        <v>21.9746666666667</v>
      </c>
      <c r="O644" s="31">
        <v>3</v>
      </c>
    </row>
    <row r="645" s="15" customFormat="1" spans="1:15">
      <c r="A645" s="23" t="s">
        <v>3079</v>
      </c>
      <c r="B645" s="24" t="s">
        <v>3080</v>
      </c>
      <c r="C645" s="25" t="s">
        <v>38</v>
      </c>
      <c r="D645" s="4" t="s">
        <v>3015</v>
      </c>
      <c r="E645" s="4" t="s">
        <v>2119</v>
      </c>
      <c r="F645" s="4" t="s">
        <v>3067</v>
      </c>
      <c r="G645" s="4"/>
      <c r="H645" s="26" t="s">
        <v>3081</v>
      </c>
      <c r="I645" s="26" t="s">
        <v>3082</v>
      </c>
      <c r="J645" s="26" t="s">
        <v>3083</v>
      </c>
      <c r="K645" s="28">
        <f t="shared" si="30"/>
        <v>53.15</v>
      </c>
      <c r="L645" s="32"/>
      <c r="M645" s="30">
        <f t="shared" si="31"/>
        <v>53.15</v>
      </c>
      <c r="N645" s="30">
        <f t="shared" si="32"/>
        <v>21.26</v>
      </c>
      <c r="O645" s="31">
        <v>4</v>
      </c>
    </row>
    <row r="646" s="15" customFormat="1" spans="1:15">
      <c r="A646" s="23" t="s">
        <v>3084</v>
      </c>
      <c r="B646" s="24" t="s">
        <v>3085</v>
      </c>
      <c r="C646" s="25" t="s">
        <v>19</v>
      </c>
      <c r="D646" s="4" t="s">
        <v>3015</v>
      </c>
      <c r="E646" s="4" t="s">
        <v>2119</v>
      </c>
      <c r="F646" s="4" t="s">
        <v>3067</v>
      </c>
      <c r="G646" s="4"/>
      <c r="H646" s="26" t="s">
        <v>2550</v>
      </c>
      <c r="I646" s="26" t="s">
        <v>3086</v>
      </c>
      <c r="J646" s="26" t="s">
        <v>3087</v>
      </c>
      <c r="K646" s="28">
        <f t="shared" si="30"/>
        <v>52.9833333333333</v>
      </c>
      <c r="L646" s="32"/>
      <c r="M646" s="30">
        <f t="shared" si="31"/>
        <v>52.9833333333333</v>
      </c>
      <c r="N646" s="30">
        <f t="shared" si="32"/>
        <v>21.1933333333333</v>
      </c>
      <c r="O646" s="31">
        <v>5</v>
      </c>
    </row>
    <row r="647" s="15" customFormat="1" spans="1:15">
      <c r="A647" s="23" t="s">
        <v>3088</v>
      </c>
      <c r="B647" s="24" t="s">
        <v>3089</v>
      </c>
      <c r="C647" s="25" t="s">
        <v>38</v>
      </c>
      <c r="D647" s="4" t="s">
        <v>3015</v>
      </c>
      <c r="E647" s="4" t="s">
        <v>2119</v>
      </c>
      <c r="F647" s="4" t="s">
        <v>3067</v>
      </c>
      <c r="G647" s="4"/>
      <c r="H647" s="26" t="s">
        <v>3090</v>
      </c>
      <c r="I647" s="26" t="s">
        <v>3091</v>
      </c>
      <c r="J647" s="26" t="s">
        <v>3092</v>
      </c>
      <c r="K647" s="28">
        <f t="shared" si="30"/>
        <v>52.37</v>
      </c>
      <c r="L647" s="32"/>
      <c r="M647" s="30">
        <f t="shared" si="31"/>
        <v>52.37</v>
      </c>
      <c r="N647" s="30">
        <f t="shared" si="32"/>
        <v>20.948</v>
      </c>
      <c r="O647" s="31">
        <v>6</v>
      </c>
    </row>
    <row r="648" s="15" customFormat="1" spans="1:16">
      <c r="A648" s="23" t="s">
        <v>3093</v>
      </c>
      <c r="B648" s="24" t="s">
        <v>3094</v>
      </c>
      <c r="C648" s="25" t="s">
        <v>19</v>
      </c>
      <c r="D648" s="4" t="s">
        <v>3015</v>
      </c>
      <c r="E648" s="4" t="s">
        <v>2119</v>
      </c>
      <c r="F648" s="4" t="s">
        <v>3067</v>
      </c>
      <c r="G648" s="4"/>
      <c r="H648" s="37" t="s">
        <v>3095</v>
      </c>
      <c r="I648" s="37" t="s">
        <v>878</v>
      </c>
      <c r="J648" s="37" t="s">
        <v>3096</v>
      </c>
      <c r="K648" s="28">
        <f t="shared" si="30"/>
        <v>51.9433333333333</v>
      </c>
      <c r="L648" s="38"/>
      <c r="M648" s="30">
        <f t="shared" si="31"/>
        <v>51.9433333333333</v>
      </c>
      <c r="N648" s="30">
        <f t="shared" si="32"/>
        <v>20.7773333333333</v>
      </c>
      <c r="O648" s="31">
        <v>7</v>
      </c>
      <c r="P648" s="39"/>
    </row>
    <row r="649" s="15" customFormat="1" spans="1:16">
      <c r="A649" s="23" t="s">
        <v>3097</v>
      </c>
      <c r="B649" s="24" t="s">
        <v>3098</v>
      </c>
      <c r="C649" s="25" t="s">
        <v>38</v>
      </c>
      <c r="D649" s="4" t="s">
        <v>3015</v>
      </c>
      <c r="E649" s="4" t="s">
        <v>2119</v>
      </c>
      <c r="F649" s="4" t="s">
        <v>3067</v>
      </c>
      <c r="G649" s="4"/>
      <c r="H649" s="37" t="s">
        <v>3099</v>
      </c>
      <c r="I649" s="37" t="s">
        <v>760</v>
      </c>
      <c r="J649" s="37" t="s">
        <v>3100</v>
      </c>
      <c r="K649" s="28">
        <f t="shared" si="30"/>
        <v>51.66</v>
      </c>
      <c r="L649" s="38"/>
      <c r="M649" s="30">
        <f t="shared" si="31"/>
        <v>51.66</v>
      </c>
      <c r="N649" s="30">
        <f t="shared" si="32"/>
        <v>20.664</v>
      </c>
      <c r="O649" s="31">
        <v>8</v>
      </c>
      <c r="P649" s="39"/>
    </row>
    <row r="650" s="15" customFormat="1" spans="1:16">
      <c r="A650" s="23" t="s">
        <v>3101</v>
      </c>
      <c r="B650" s="24" t="s">
        <v>466</v>
      </c>
      <c r="C650" s="25" t="s">
        <v>19</v>
      </c>
      <c r="D650" s="4" t="s">
        <v>3015</v>
      </c>
      <c r="E650" s="4" t="s">
        <v>2119</v>
      </c>
      <c r="F650" s="4" t="s">
        <v>3067</v>
      </c>
      <c r="G650" s="4"/>
      <c r="H650" s="37" t="s">
        <v>3102</v>
      </c>
      <c r="I650" s="37" t="s">
        <v>1994</v>
      </c>
      <c r="J650" s="37" t="s">
        <v>3103</v>
      </c>
      <c r="K650" s="28">
        <f t="shared" si="30"/>
        <v>50.8833333333333</v>
      </c>
      <c r="L650" s="38"/>
      <c r="M650" s="30">
        <f t="shared" si="31"/>
        <v>50.8833333333333</v>
      </c>
      <c r="N650" s="30">
        <f t="shared" si="32"/>
        <v>20.3533333333333</v>
      </c>
      <c r="O650" s="31">
        <v>9</v>
      </c>
      <c r="P650" s="39"/>
    </row>
    <row r="651" s="15" customFormat="1" spans="1:16">
      <c r="A651" s="23" t="s">
        <v>3104</v>
      </c>
      <c r="B651" s="24" t="s">
        <v>3105</v>
      </c>
      <c r="C651" s="25" t="s">
        <v>38</v>
      </c>
      <c r="D651" s="4" t="s">
        <v>3015</v>
      </c>
      <c r="E651" s="4" t="s">
        <v>2119</v>
      </c>
      <c r="F651" s="4" t="s">
        <v>3067</v>
      </c>
      <c r="G651" s="4"/>
      <c r="H651" s="37" t="s">
        <v>3106</v>
      </c>
      <c r="I651" s="37" t="s">
        <v>3107</v>
      </c>
      <c r="J651" s="37" t="s">
        <v>3108</v>
      </c>
      <c r="K651" s="28">
        <f t="shared" si="30"/>
        <v>50.5</v>
      </c>
      <c r="L651" s="38"/>
      <c r="M651" s="30">
        <f t="shared" si="31"/>
        <v>50.5</v>
      </c>
      <c r="N651" s="30">
        <f t="shared" si="32"/>
        <v>20.2</v>
      </c>
      <c r="O651" s="31">
        <v>10</v>
      </c>
      <c r="P651" s="39"/>
    </row>
    <row r="652" s="14" customFormat="1" spans="1:15">
      <c r="A652" s="18" t="s">
        <v>3109</v>
      </c>
      <c r="B652" s="19" t="s">
        <v>3110</v>
      </c>
      <c r="C652" s="20" t="s">
        <v>19</v>
      </c>
      <c r="D652" s="21" t="s">
        <v>3015</v>
      </c>
      <c r="E652" s="21" t="s">
        <v>3111</v>
      </c>
      <c r="F652" s="21" t="s">
        <v>3112</v>
      </c>
      <c r="G652" s="21">
        <v>1</v>
      </c>
      <c r="H652" s="33" t="s">
        <v>1222</v>
      </c>
      <c r="I652" s="33" t="s">
        <v>383</v>
      </c>
      <c r="J652" s="33" t="s">
        <v>2395</v>
      </c>
      <c r="K652" s="34">
        <f t="shared" si="30"/>
        <v>58.5866666666667</v>
      </c>
      <c r="L652" s="35"/>
      <c r="M652" s="36">
        <f t="shared" si="31"/>
        <v>58.5866666666667</v>
      </c>
      <c r="N652" s="36">
        <f t="shared" si="32"/>
        <v>23.4346666666667</v>
      </c>
      <c r="O652" s="27">
        <v>1</v>
      </c>
    </row>
    <row r="653" s="14" customFormat="1" spans="1:15">
      <c r="A653" s="18" t="s">
        <v>3113</v>
      </c>
      <c r="B653" s="19" t="s">
        <v>3114</v>
      </c>
      <c r="C653" s="20" t="s">
        <v>38</v>
      </c>
      <c r="D653" s="21" t="s">
        <v>3015</v>
      </c>
      <c r="E653" s="21" t="s">
        <v>3115</v>
      </c>
      <c r="F653" s="21" t="s">
        <v>3116</v>
      </c>
      <c r="G653" s="21">
        <v>2</v>
      </c>
      <c r="H653" s="33" t="s">
        <v>3117</v>
      </c>
      <c r="I653" s="33" t="s">
        <v>3118</v>
      </c>
      <c r="J653" s="33" t="s">
        <v>1182</v>
      </c>
      <c r="K653" s="34">
        <f t="shared" si="30"/>
        <v>60.49</v>
      </c>
      <c r="L653" s="35"/>
      <c r="M653" s="36">
        <f t="shared" si="31"/>
        <v>60.49</v>
      </c>
      <c r="N653" s="36">
        <f t="shared" si="32"/>
        <v>24.196</v>
      </c>
      <c r="O653" s="27">
        <v>1</v>
      </c>
    </row>
    <row r="654" s="14" customFormat="1" spans="1:15">
      <c r="A654" s="18" t="s">
        <v>3119</v>
      </c>
      <c r="B654" s="19" t="s">
        <v>3120</v>
      </c>
      <c r="C654" s="20" t="s">
        <v>38</v>
      </c>
      <c r="D654" s="21" t="s">
        <v>3015</v>
      </c>
      <c r="E654" s="21" t="s">
        <v>3115</v>
      </c>
      <c r="F654" s="21" t="s">
        <v>3116</v>
      </c>
      <c r="G654" s="21"/>
      <c r="H654" s="33" t="s">
        <v>1757</v>
      </c>
      <c r="I654" s="33" t="s">
        <v>3121</v>
      </c>
      <c r="J654" s="33" t="s">
        <v>3122</v>
      </c>
      <c r="K654" s="34">
        <f t="shared" si="30"/>
        <v>55.2033333333333</v>
      </c>
      <c r="L654" s="35"/>
      <c r="M654" s="36">
        <f t="shared" si="31"/>
        <v>55.2033333333333</v>
      </c>
      <c r="N654" s="36">
        <f t="shared" si="32"/>
        <v>22.0813333333333</v>
      </c>
      <c r="O654" s="27">
        <v>2</v>
      </c>
    </row>
    <row r="655" s="14" customFormat="1" spans="1:15">
      <c r="A655" s="18" t="s">
        <v>3123</v>
      </c>
      <c r="B655" s="19" t="s">
        <v>3124</v>
      </c>
      <c r="C655" s="20" t="s">
        <v>38</v>
      </c>
      <c r="D655" s="21" t="s">
        <v>3015</v>
      </c>
      <c r="E655" s="21" t="s">
        <v>3115</v>
      </c>
      <c r="F655" s="21" t="s">
        <v>3116</v>
      </c>
      <c r="G655" s="21"/>
      <c r="H655" s="33" t="s">
        <v>194</v>
      </c>
      <c r="I655" s="33" t="s">
        <v>3125</v>
      </c>
      <c r="J655" s="33" t="s">
        <v>3126</v>
      </c>
      <c r="K655" s="34">
        <f t="shared" si="30"/>
        <v>50.3233333333333</v>
      </c>
      <c r="L655" s="35"/>
      <c r="M655" s="36">
        <f t="shared" si="31"/>
        <v>50.3233333333333</v>
      </c>
      <c r="N655" s="36">
        <f t="shared" si="32"/>
        <v>20.1293333333333</v>
      </c>
      <c r="O655" s="27">
        <v>3</v>
      </c>
    </row>
    <row r="656" s="14" customFormat="1" spans="1:15">
      <c r="A656" s="18" t="s">
        <v>3127</v>
      </c>
      <c r="B656" s="19" t="s">
        <v>3128</v>
      </c>
      <c r="C656" s="20" t="s">
        <v>19</v>
      </c>
      <c r="D656" s="21" t="s">
        <v>3015</v>
      </c>
      <c r="E656" s="21" t="s">
        <v>3129</v>
      </c>
      <c r="F656" s="21" t="s">
        <v>3130</v>
      </c>
      <c r="G656" s="21">
        <v>1</v>
      </c>
      <c r="H656" s="33" t="s">
        <v>3131</v>
      </c>
      <c r="I656" s="33" t="s">
        <v>3132</v>
      </c>
      <c r="J656" s="33" t="s">
        <v>3133</v>
      </c>
      <c r="K656" s="34">
        <f t="shared" si="30"/>
        <v>50.8433333333333</v>
      </c>
      <c r="L656" s="35"/>
      <c r="M656" s="36">
        <f t="shared" si="31"/>
        <v>50.8433333333333</v>
      </c>
      <c r="N656" s="36">
        <f t="shared" si="32"/>
        <v>20.3373333333333</v>
      </c>
      <c r="O656" s="27">
        <v>1</v>
      </c>
    </row>
    <row r="657" s="14" customFormat="1" spans="1:15">
      <c r="A657" s="18" t="s">
        <v>3134</v>
      </c>
      <c r="B657" s="19" t="s">
        <v>3135</v>
      </c>
      <c r="C657" s="20" t="s">
        <v>19</v>
      </c>
      <c r="D657" s="21" t="s">
        <v>3015</v>
      </c>
      <c r="E657" s="21" t="s">
        <v>3136</v>
      </c>
      <c r="F657" s="21" t="s">
        <v>3137</v>
      </c>
      <c r="G657" s="21">
        <v>2</v>
      </c>
      <c r="H657" s="33" t="s">
        <v>3138</v>
      </c>
      <c r="I657" s="33" t="s">
        <v>3139</v>
      </c>
      <c r="J657" s="33" t="s">
        <v>3140</v>
      </c>
      <c r="K657" s="34">
        <f t="shared" si="30"/>
        <v>63.76</v>
      </c>
      <c r="L657" s="35"/>
      <c r="M657" s="36">
        <f t="shared" si="31"/>
        <v>63.76</v>
      </c>
      <c r="N657" s="36">
        <f t="shared" si="32"/>
        <v>25.504</v>
      </c>
      <c r="O657" s="27">
        <v>1</v>
      </c>
    </row>
    <row r="658" s="14" customFormat="1" spans="1:15">
      <c r="A658" s="18" t="s">
        <v>3141</v>
      </c>
      <c r="B658" s="19" t="s">
        <v>3142</v>
      </c>
      <c r="C658" s="20" t="s">
        <v>19</v>
      </c>
      <c r="D658" s="21" t="s">
        <v>3015</v>
      </c>
      <c r="E658" s="21" t="s">
        <v>3136</v>
      </c>
      <c r="F658" s="21" t="s">
        <v>3137</v>
      </c>
      <c r="G658" s="21"/>
      <c r="H658" s="33" t="s">
        <v>3143</v>
      </c>
      <c r="I658" s="33" t="s">
        <v>341</v>
      </c>
      <c r="J658" s="33" t="s">
        <v>3144</v>
      </c>
      <c r="K658" s="34">
        <f t="shared" si="30"/>
        <v>58.3966666666667</v>
      </c>
      <c r="L658" s="35"/>
      <c r="M658" s="36">
        <f t="shared" si="31"/>
        <v>58.3966666666667</v>
      </c>
      <c r="N658" s="36">
        <f t="shared" si="32"/>
        <v>23.3586666666667</v>
      </c>
      <c r="O658" s="27">
        <v>2</v>
      </c>
    </row>
    <row r="659" s="14" customFormat="1" spans="1:15">
      <c r="A659" s="18" t="s">
        <v>3145</v>
      </c>
      <c r="B659" s="19" t="s">
        <v>3146</v>
      </c>
      <c r="C659" s="20" t="s">
        <v>19</v>
      </c>
      <c r="D659" s="21" t="s">
        <v>3015</v>
      </c>
      <c r="E659" s="21" t="s">
        <v>3147</v>
      </c>
      <c r="F659" s="21" t="s">
        <v>3148</v>
      </c>
      <c r="G659" s="21">
        <v>2</v>
      </c>
      <c r="H659" s="33" t="s">
        <v>3149</v>
      </c>
      <c r="I659" s="33" t="s">
        <v>3150</v>
      </c>
      <c r="J659" s="33" t="s">
        <v>3151</v>
      </c>
      <c r="K659" s="34">
        <f t="shared" si="30"/>
        <v>63.0233333333333</v>
      </c>
      <c r="L659" s="35"/>
      <c r="M659" s="36">
        <f t="shared" si="31"/>
        <v>63.0233333333333</v>
      </c>
      <c r="N659" s="36">
        <f t="shared" si="32"/>
        <v>25.2093333333333</v>
      </c>
      <c r="O659" s="27">
        <v>1</v>
      </c>
    </row>
    <row r="660" s="14" customFormat="1" spans="1:15">
      <c r="A660" s="18" t="s">
        <v>3152</v>
      </c>
      <c r="B660" s="19" t="s">
        <v>3153</v>
      </c>
      <c r="C660" s="20" t="s">
        <v>19</v>
      </c>
      <c r="D660" s="21" t="s">
        <v>3015</v>
      </c>
      <c r="E660" s="21" t="s">
        <v>3147</v>
      </c>
      <c r="F660" s="21" t="s">
        <v>3148</v>
      </c>
      <c r="G660" s="21"/>
      <c r="H660" s="33" t="s">
        <v>1157</v>
      </c>
      <c r="I660" s="33" t="s">
        <v>3154</v>
      </c>
      <c r="J660" s="33" t="s">
        <v>3155</v>
      </c>
      <c r="K660" s="34">
        <f t="shared" si="30"/>
        <v>62.3366666666667</v>
      </c>
      <c r="L660" s="35"/>
      <c r="M660" s="36">
        <f t="shared" si="31"/>
        <v>62.3366666666667</v>
      </c>
      <c r="N660" s="36">
        <f t="shared" si="32"/>
        <v>24.9346666666667</v>
      </c>
      <c r="O660" s="27">
        <v>2</v>
      </c>
    </row>
    <row r="661" s="14" customFormat="1" spans="1:15">
      <c r="A661" s="18" t="s">
        <v>3156</v>
      </c>
      <c r="B661" s="19" t="s">
        <v>3157</v>
      </c>
      <c r="C661" s="20" t="s">
        <v>19</v>
      </c>
      <c r="D661" s="21" t="s">
        <v>3015</v>
      </c>
      <c r="E661" s="21" t="s">
        <v>3158</v>
      </c>
      <c r="F661" s="21" t="s">
        <v>3159</v>
      </c>
      <c r="G661" s="21">
        <v>1</v>
      </c>
      <c r="H661" s="33" t="s">
        <v>3160</v>
      </c>
      <c r="I661" s="33" t="s">
        <v>3161</v>
      </c>
      <c r="J661" s="33" t="s">
        <v>3162</v>
      </c>
      <c r="K661" s="34">
        <f t="shared" si="30"/>
        <v>60.7733333333333</v>
      </c>
      <c r="L661" s="35"/>
      <c r="M661" s="36">
        <f t="shared" si="31"/>
        <v>60.7733333333333</v>
      </c>
      <c r="N661" s="36">
        <f t="shared" si="32"/>
        <v>24.3093333333333</v>
      </c>
      <c r="O661" s="27">
        <v>1</v>
      </c>
    </row>
    <row r="662" s="15" customFormat="1" spans="1:15">
      <c r="A662" s="23" t="s">
        <v>3163</v>
      </c>
      <c r="B662" s="24" t="s">
        <v>3164</v>
      </c>
      <c r="C662" s="25" t="s">
        <v>19</v>
      </c>
      <c r="D662" s="4" t="s">
        <v>3015</v>
      </c>
      <c r="E662" s="4" t="s">
        <v>3165</v>
      </c>
      <c r="F662" s="4" t="s">
        <v>3166</v>
      </c>
      <c r="G662" s="4">
        <v>3</v>
      </c>
      <c r="H662" s="26" t="s">
        <v>3167</v>
      </c>
      <c r="I662" s="26" t="s">
        <v>2825</v>
      </c>
      <c r="J662" s="26" t="s">
        <v>1623</v>
      </c>
      <c r="K662" s="28">
        <f t="shared" si="30"/>
        <v>56.0833333333333</v>
      </c>
      <c r="L662" s="32"/>
      <c r="M662" s="30">
        <f t="shared" si="31"/>
        <v>56.0833333333333</v>
      </c>
      <c r="N662" s="30">
        <f t="shared" si="32"/>
        <v>22.4333333333333</v>
      </c>
      <c r="O662" s="31">
        <v>1</v>
      </c>
    </row>
    <row r="663" s="15" customFormat="1" spans="1:15">
      <c r="A663" s="23" t="s">
        <v>3168</v>
      </c>
      <c r="B663" s="24" t="s">
        <v>3169</v>
      </c>
      <c r="C663" s="25" t="s">
        <v>38</v>
      </c>
      <c r="D663" s="4" t="s">
        <v>3015</v>
      </c>
      <c r="E663" s="4" t="s">
        <v>3165</v>
      </c>
      <c r="F663" s="4" t="s">
        <v>3166</v>
      </c>
      <c r="G663" s="4"/>
      <c r="H663" s="26" t="s">
        <v>3170</v>
      </c>
      <c r="I663" s="26" t="s">
        <v>2263</v>
      </c>
      <c r="J663" s="26" t="s">
        <v>3171</v>
      </c>
      <c r="K663" s="28">
        <f t="shared" si="30"/>
        <v>54.9766666666667</v>
      </c>
      <c r="L663" s="32"/>
      <c r="M663" s="30">
        <f t="shared" si="31"/>
        <v>54.9766666666667</v>
      </c>
      <c r="N663" s="30">
        <f t="shared" si="32"/>
        <v>21.9906666666667</v>
      </c>
      <c r="O663" s="31">
        <v>2</v>
      </c>
    </row>
    <row r="664" s="15" customFormat="1" spans="1:15">
      <c r="A664" s="23" t="s">
        <v>3172</v>
      </c>
      <c r="B664" s="24" t="s">
        <v>3173</v>
      </c>
      <c r="C664" s="25" t="s">
        <v>19</v>
      </c>
      <c r="D664" s="4" t="s">
        <v>3015</v>
      </c>
      <c r="E664" s="4" t="s">
        <v>3165</v>
      </c>
      <c r="F664" s="4" t="s">
        <v>3166</v>
      </c>
      <c r="G664" s="4"/>
      <c r="H664" s="26" t="s">
        <v>3174</v>
      </c>
      <c r="I664" s="26" t="s">
        <v>3175</v>
      </c>
      <c r="J664" s="26" t="s">
        <v>3176</v>
      </c>
      <c r="K664" s="28">
        <f t="shared" si="30"/>
        <v>47.5933333333333</v>
      </c>
      <c r="L664" s="32"/>
      <c r="M664" s="30">
        <f t="shared" si="31"/>
        <v>47.5933333333333</v>
      </c>
      <c r="N664" s="30">
        <f t="shared" si="32"/>
        <v>19.0373333333333</v>
      </c>
      <c r="O664" s="31">
        <v>3</v>
      </c>
    </row>
    <row r="665" s="15" customFormat="1" spans="1:15">
      <c r="A665" s="23" t="s">
        <v>3177</v>
      </c>
      <c r="B665" s="24" t="s">
        <v>3178</v>
      </c>
      <c r="C665" s="25" t="s">
        <v>19</v>
      </c>
      <c r="D665" s="4" t="s">
        <v>3015</v>
      </c>
      <c r="E665" s="4" t="s">
        <v>3165</v>
      </c>
      <c r="F665" s="4" t="s">
        <v>3166</v>
      </c>
      <c r="G665" s="4"/>
      <c r="H665" s="26" t="s">
        <v>3179</v>
      </c>
      <c r="I665" s="26" t="s">
        <v>3180</v>
      </c>
      <c r="J665" s="26" t="s">
        <v>3181</v>
      </c>
      <c r="K665" s="28">
        <f t="shared" si="30"/>
        <v>36.7533333333333</v>
      </c>
      <c r="L665" s="32"/>
      <c r="M665" s="30">
        <f t="shared" si="31"/>
        <v>36.7533333333333</v>
      </c>
      <c r="N665" s="30">
        <f t="shared" si="32"/>
        <v>14.7013333333333</v>
      </c>
      <c r="O665" s="31">
        <v>4</v>
      </c>
    </row>
    <row r="666" s="15" customFormat="1" spans="1:15">
      <c r="A666" s="23" t="s">
        <v>3182</v>
      </c>
      <c r="B666" s="24" t="s">
        <v>1886</v>
      </c>
      <c r="C666" s="25" t="s">
        <v>38</v>
      </c>
      <c r="D666" s="4" t="s">
        <v>3015</v>
      </c>
      <c r="E666" s="4" t="s">
        <v>2686</v>
      </c>
      <c r="F666" s="4" t="s">
        <v>3183</v>
      </c>
      <c r="G666" s="4">
        <v>5</v>
      </c>
      <c r="H666" s="26" t="s">
        <v>504</v>
      </c>
      <c r="I666" s="26" t="s">
        <v>442</v>
      </c>
      <c r="J666" s="26" t="s">
        <v>3184</v>
      </c>
      <c r="K666" s="28">
        <f t="shared" si="30"/>
        <v>64.8466666666667</v>
      </c>
      <c r="L666" s="32"/>
      <c r="M666" s="30">
        <f t="shared" si="31"/>
        <v>64.8466666666667</v>
      </c>
      <c r="N666" s="30">
        <f t="shared" si="32"/>
        <v>25.9386666666667</v>
      </c>
      <c r="O666" s="31">
        <v>1</v>
      </c>
    </row>
    <row r="667" s="15" customFormat="1" spans="1:15">
      <c r="A667" s="23" t="s">
        <v>3185</v>
      </c>
      <c r="B667" s="24" t="s">
        <v>3186</v>
      </c>
      <c r="C667" s="25" t="s">
        <v>38</v>
      </c>
      <c r="D667" s="4" t="s">
        <v>3015</v>
      </c>
      <c r="E667" s="4" t="s">
        <v>2686</v>
      </c>
      <c r="F667" s="4" t="s">
        <v>3183</v>
      </c>
      <c r="G667" s="4"/>
      <c r="H667" s="26" t="s">
        <v>3187</v>
      </c>
      <c r="I667" s="26" t="s">
        <v>1250</v>
      </c>
      <c r="J667" s="26" t="s">
        <v>3188</v>
      </c>
      <c r="K667" s="28">
        <f t="shared" si="30"/>
        <v>62.53</v>
      </c>
      <c r="L667" s="32"/>
      <c r="M667" s="30">
        <f t="shared" si="31"/>
        <v>62.53</v>
      </c>
      <c r="N667" s="30">
        <f t="shared" si="32"/>
        <v>25.012</v>
      </c>
      <c r="O667" s="31">
        <v>2</v>
      </c>
    </row>
    <row r="668" s="15" customFormat="1" spans="1:15">
      <c r="A668" s="23" t="s">
        <v>3189</v>
      </c>
      <c r="B668" s="24" t="s">
        <v>3190</v>
      </c>
      <c r="C668" s="25" t="s">
        <v>38</v>
      </c>
      <c r="D668" s="4" t="s">
        <v>3015</v>
      </c>
      <c r="E668" s="4" t="s">
        <v>2686</v>
      </c>
      <c r="F668" s="4" t="s">
        <v>3183</v>
      </c>
      <c r="G668" s="4"/>
      <c r="H668" s="26" t="s">
        <v>3191</v>
      </c>
      <c r="I668" s="26" t="s">
        <v>3192</v>
      </c>
      <c r="J668" s="26" t="s">
        <v>3193</v>
      </c>
      <c r="K668" s="28">
        <f t="shared" si="30"/>
        <v>61.0566666666667</v>
      </c>
      <c r="L668" s="32"/>
      <c r="M668" s="30">
        <f t="shared" si="31"/>
        <v>61.0566666666667</v>
      </c>
      <c r="N668" s="30">
        <f t="shared" si="32"/>
        <v>24.4226666666667</v>
      </c>
      <c r="O668" s="31">
        <v>3</v>
      </c>
    </row>
    <row r="669" s="15" customFormat="1" spans="1:15">
      <c r="A669" s="23" t="s">
        <v>3194</v>
      </c>
      <c r="B669" s="24" t="s">
        <v>3195</v>
      </c>
      <c r="C669" s="25" t="s">
        <v>38</v>
      </c>
      <c r="D669" s="4" t="s">
        <v>3015</v>
      </c>
      <c r="E669" s="4" t="s">
        <v>2686</v>
      </c>
      <c r="F669" s="4" t="s">
        <v>3183</v>
      </c>
      <c r="G669" s="4"/>
      <c r="H669" s="26" t="s">
        <v>3196</v>
      </c>
      <c r="I669" s="26" t="s">
        <v>411</v>
      </c>
      <c r="J669" s="26" t="s">
        <v>3197</v>
      </c>
      <c r="K669" s="28">
        <f t="shared" si="30"/>
        <v>60.7</v>
      </c>
      <c r="L669" s="32"/>
      <c r="M669" s="30">
        <f t="shared" si="31"/>
        <v>60.7</v>
      </c>
      <c r="N669" s="30">
        <f t="shared" si="32"/>
        <v>24.28</v>
      </c>
      <c r="O669" s="31">
        <v>4</v>
      </c>
    </row>
    <row r="670" s="15" customFormat="1" spans="1:15">
      <c r="A670" s="23" t="s">
        <v>3198</v>
      </c>
      <c r="B670" s="24" t="s">
        <v>3199</v>
      </c>
      <c r="C670" s="25" t="s">
        <v>38</v>
      </c>
      <c r="D670" s="4" t="s">
        <v>3015</v>
      </c>
      <c r="E670" s="4" t="s">
        <v>2686</v>
      </c>
      <c r="F670" s="4" t="s">
        <v>3183</v>
      </c>
      <c r="G670" s="4"/>
      <c r="H670" s="26" t="s">
        <v>47</v>
      </c>
      <c r="I670" s="26" t="s">
        <v>3200</v>
      </c>
      <c r="J670" s="26" t="s">
        <v>2639</v>
      </c>
      <c r="K670" s="28">
        <f t="shared" si="30"/>
        <v>59.7</v>
      </c>
      <c r="L670" s="32"/>
      <c r="M670" s="30">
        <f t="shared" si="31"/>
        <v>59.7</v>
      </c>
      <c r="N670" s="30">
        <f t="shared" si="32"/>
        <v>23.88</v>
      </c>
      <c r="O670" s="31">
        <v>5</v>
      </c>
    </row>
    <row r="671" s="15" customFormat="1" spans="1:15">
      <c r="A671" s="23" t="s">
        <v>3201</v>
      </c>
      <c r="B671" s="24" t="s">
        <v>3202</v>
      </c>
      <c r="C671" s="25" t="s">
        <v>38</v>
      </c>
      <c r="D671" s="4" t="s">
        <v>3015</v>
      </c>
      <c r="E671" s="4" t="s">
        <v>2686</v>
      </c>
      <c r="F671" s="4" t="s">
        <v>3183</v>
      </c>
      <c r="G671" s="4"/>
      <c r="H671" s="26" t="s">
        <v>3203</v>
      </c>
      <c r="I671" s="26" t="s">
        <v>1348</v>
      </c>
      <c r="J671" s="26" t="s">
        <v>3204</v>
      </c>
      <c r="K671" s="28">
        <f t="shared" si="30"/>
        <v>59.1833333333333</v>
      </c>
      <c r="L671" s="32"/>
      <c r="M671" s="30">
        <f t="shared" si="31"/>
        <v>59.1833333333333</v>
      </c>
      <c r="N671" s="30">
        <f t="shared" si="32"/>
        <v>23.6733333333333</v>
      </c>
      <c r="O671" s="31">
        <v>6</v>
      </c>
    </row>
    <row r="672" s="15" customFormat="1" spans="1:15">
      <c r="A672" s="23" t="s">
        <v>3205</v>
      </c>
      <c r="B672" s="24" t="s">
        <v>3206</v>
      </c>
      <c r="C672" s="25" t="s">
        <v>38</v>
      </c>
      <c r="D672" s="4" t="s">
        <v>3015</v>
      </c>
      <c r="E672" s="4" t="s">
        <v>2686</v>
      </c>
      <c r="F672" s="4" t="s">
        <v>3183</v>
      </c>
      <c r="G672" s="4"/>
      <c r="H672" s="26" t="s">
        <v>3207</v>
      </c>
      <c r="I672" s="26" t="s">
        <v>283</v>
      </c>
      <c r="J672" s="26" t="s">
        <v>3208</v>
      </c>
      <c r="K672" s="28">
        <f t="shared" si="30"/>
        <v>59.04</v>
      </c>
      <c r="L672" s="32"/>
      <c r="M672" s="30">
        <f t="shared" si="31"/>
        <v>59.04</v>
      </c>
      <c r="N672" s="30">
        <f t="shared" si="32"/>
        <v>23.616</v>
      </c>
      <c r="O672" s="31">
        <v>7</v>
      </c>
    </row>
    <row r="673" s="15" customFormat="1" spans="1:15">
      <c r="A673" s="23" t="s">
        <v>3209</v>
      </c>
      <c r="B673" s="24" t="s">
        <v>3210</v>
      </c>
      <c r="C673" s="25" t="s">
        <v>38</v>
      </c>
      <c r="D673" s="4" t="s">
        <v>3015</v>
      </c>
      <c r="E673" s="4" t="s">
        <v>2686</v>
      </c>
      <c r="F673" s="4" t="s">
        <v>3183</v>
      </c>
      <c r="G673" s="4"/>
      <c r="H673" s="26" t="s">
        <v>3211</v>
      </c>
      <c r="I673" s="26" t="s">
        <v>2904</v>
      </c>
      <c r="J673" s="26" t="s">
        <v>3212</v>
      </c>
      <c r="K673" s="28">
        <f t="shared" si="30"/>
        <v>58.4566666666667</v>
      </c>
      <c r="L673" s="32"/>
      <c r="M673" s="30">
        <f t="shared" si="31"/>
        <v>58.4566666666667</v>
      </c>
      <c r="N673" s="30">
        <f t="shared" si="32"/>
        <v>23.3826666666667</v>
      </c>
      <c r="O673" s="31">
        <v>8</v>
      </c>
    </row>
    <row r="674" s="15" customFormat="1" spans="1:15">
      <c r="A674" s="23" t="s">
        <v>3213</v>
      </c>
      <c r="B674" s="24" t="s">
        <v>3214</v>
      </c>
      <c r="C674" s="25" t="s">
        <v>38</v>
      </c>
      <c r="D674" s="4" t="s">
        <v>3015</v>
      </c>
      <c r="E674" s="4" t="s">
        <v>2686</v>
      </c>
      <c r="F674" s="4" t="s">
        <v>3183</v>
      </c>
      <c r="G674" s="4"/>
      <c r="H674" s="26" t="s">
        <v>3215</v>
      </c>
      <c r="I674" s="26" t="s">
        <v>2302</v>
      </c>
      <c r="J674" s="26" t="s">
        <v>3216</v>
      </c>
      <c r="K674" s="28">
        <f>J674/3</f>
        <v>57.7266666666667</v>
      </c>
      <c r="L674" s="32"/>
      <c r="M674" s="30">
        <f>K674+L674</f>
        <v>57.7266666666667</v>
      </c>
      <c r="N674" s="30">
        <f>M674*0.4</f>
        <v>23.0906666666667</v>
      </c>
      <c r="O674" s="31">
        <v>9</v>
      </c>
    </row>
    <row r="675" s="15" customFormat="1" spans="1:15">
      <c r="A675" s="23" t="s">
        <v>3217</v>
      </c>
      <c r="B675" s="24" t="s">
        <v>3218</v>
      </c>
      <c r="C675" s="25" t="s">
        <v>38</v>
      </c>
      <c r="D675" s="4" t="s">
        <v>3015</v>
      </c>
      <c r="E675" s="4" t="s">
        <v>2686</v>
      </c>
      <c r="F675" s="4" t="s">
        <v>3183</v>
      </c>
      <c r="G675" s="4"/>
      <c r="H675" s="26" t="s">
        <v>3219</v>
      </c>
      <c r="I675" s="26" t="s">
        <v>399</v>
      </c>
      <c r="J675" s="26" t="s">
        <v>3220</v>
      </c>
      <c r="K675" s="28">
        <f>J675/3</f>
        <v>57.66</v>
      </c>
      <c r="L675" s="32"/>
      <c r="M675" s="30">
        <f>K675+L675</f>
        <v>57.66</v>
      </c>
      <c r="N675" s="30">
        <f>M675*0.4</f>
        <v>23.064</v>
      </c>
      <c r="O675" s="31">
        <v>10</v>
      </c>
    </row>
    <row r="676" s="15" customFormat="1" spans="1:15">
      <c r="A676" s="23" t="s">
        <v>3221</v>
      </c>
      <c r="B676" s="24" t="s">
        <v>3222</v>
      </c>
      <c r="C676" s="25" t="s">
        <v>38</v>
      </c>
      <c r="D676" s="4" t="s">
        <v>3015</v>
      </c>
      <c r="E676" s="4" t="s">
        <v>2686</v>
      </c>
      <c r="F676" s="4" t="s">
        <v>3183</v>
      </c>
      <c r="G676" s="4"/>
      <c r="H676" s="26" t="s">
        <v>2156</v>
      </c>
      <c r="I676" s="26" t="s">
        <v>2204</v>
      </c>
      <c r="J676" s="26" t="s">
        <v>3223</v>
      </c>
      <c r="K676" s="28">
        <f>J676/3</f>
        <v>57.5333333333333</v>
      </c>
      <c r="L676" s="32"/>
      <c r="M676" s="30">
        <f>K676+L676</f>
        <v>57.5333333333333</v>
      </c>
      <c r="N676" s="30">
        <f>M676*0.4</f>
        <v>23.0133333333333</v>
      </c>
      <c r="O676" s="31">
        <v>11</v>
      </c>
    </row>
    <row r="677" s="15" customFormat="1" spans="1:15">
      <c r="A677" s="23" t="s">
        <v>3224</v>
      </c>
      <c r="B677" s="24" t="s">
        <v>3225</v>
      </c>
      <c r="C677" s="25" t="s">
        <v>38</v>
      </c>
      <c r="D677" s="4" t="s">
        <v>3015</v>
      </c>
      <c r="E677" s="4" t="s">
        <v>2686</v>
      </c>
      <c r="F677" s="4" t="s">
        <v>3183</v>
      </c>
      <c r="G677" s="4"/>
      <c r="H677" s="26" t="s">
        <v>3226</v>
      </c>
      <c r="I677" s="26" t="s">
        <v>3227</v>
      </c>
      <c r="J677" s="26" t="s">
        <v>3228</v>
      </c>
      <c r="K677" s="28">
        <f>J677/3</f>
        <v>55.8066666666667</v>
      </c>
      <c r="L677" s="32"/>
      <c r="M677" s="30">
        <f>K677+L677</f>
        <v>55.8066666666667</v>
      </c>
      <c r="N677" s="30">
        <f>M677*0.4</f>
        <v>22.3226666666667</v>
      </c>
      <c r="O677" s="31">
        <v>12</v>
      </c>
    </row>
    <row r="678" s="15" customFormat="1" spans="1:15">
      <c r="A678" s="23" t="s">
        <v>3229</v>
      </c>
      <c r="B678" s="24" t="s">
        <v>3230</v>
      </c>
      <c r="C678" s="25" t="s">
        <v>38</v>
      </c>
      <c r="D678" s="4" t="s">
        <v>3015</v>
      </c>
      <c r="E678" s="4" t="s">
        <v>2686</v>
      </c>
      <c r="F678" s="4" t="s">
        <v>3183</v>
      </c>
      <c r="G678" s="4"/>
      <c r="H678" s="26" t="s">
        <v>3231</v>
      </c>
      <c r="I678" s="26" t="s">
        <v>3232</v>
      </c>
      <c r="J678" s="26" t="s">
        <v>3233</v>
      </c>
      <c r="K678" s="28">
        <f t="shared" ref="K678:K741" si="33">J678/3</f>
        <v>54.4966666666667</v>
      </c>
      <c r="L678" s="32"/>
      <c r="M678" s="30">
        <f t="shared" ref="M678:M741" si="34">K678+L678</f>
        <v>54.4966666666667</v>
      </c>
      <c r="N678" s="30">
        <f t="shared" ref="N678:N741" si="35">M678*0.4</f>
        <v>21.7986666666667</v>
      </c>
      <c r="O678" s="31">
        <v>13</v>
      </c>
    </row>
    <row r="679" s="15" customFormat="1" spans="1:15">
      <c r="A679" s="23" t="s">
        <v>3234</v>
      </c>
      <c r="B679" s="24" t="s">
        <v>3235</v>
      </c>
      <c r="C679" s="25" t="s">
        <v>38</v>
      </c>
      <c r="D679" s="4" t="s">
        <v>3015</v>
      </c>
      <c r="E679" s="4" t="s">
        <v>2686</v>
      </c>
      <c r="F679" s="4" t="s">
        <v>3183</v>
      </c>
      <c r="G679" s="4"/>
      <c r="H679" s="26" t="s">
        <v>3090</v>
      </c>
      <c r="I679" s="26" t="s">
        <v>642</v>
      </c>
      <c r="J679" s="26" t="s">
        <v>3236</v>
      </c>
      <c r="K679" s="28">
        <f t="shared" si="33"/>
        <v>53.8533333333333</v>
      </c>
      <c r="L679" s="32"/>
      <c r="M679" s="30">
        <f t="shared" si="34"/>
        <v>53.8533333333333</v>
      </c>
      <c r="N679" s="30">
        <f t="shared" si="35"/>
        <v>21.5413333333333</v>
      </c>
      <c r="O679" s="31">
        <v>14</v>
      </c>
    </row>
    <row r="680" s="15" customFormat="1" spans="1:15">
      <c r="A680" s="23" t="s">
        <v>3237</v>
      </c>
      <c r="B680" s="24" t="s">
        <v>3238</v>
      </c>
      <c r="C680" s="25" t="s">
        <v>38</v>
      </c>
      <c r="D680" s="4" t="s">
        <v>3015</v>
      </c>
      <c r="E680" s="4" t="s">
        <v>2686</v>
      </c>
      <c r="F680" s="4" t="s">
        <v>3183</v>
      </c>
      <c r="G680" s="4"/>
      <c r="H680" s="26" t="s">
        <v>3239</v>
      </c>
      <c r="I680" s="26" t="s">
        <v>3139</v>
      </c>
      <c r="J680" s="26" t="s">
        <v>3240</v>
      </c>
      <c r="K680" s="28">
        <f t="shared" si="33"/>
        <v>53.6433333333333</v>
      </c>
      <c r="L680" s="32"/>
      <c r="M680" s="30">
        <f t="shared" si="34"/>
        <v>53.6433333333333</v>
      </c>
      <c r="N680" s="30">
        <f t="shared" si="35"/>
        <v>21.4573333333333</v>
      </c>
      <c r="O680" s="31">
        <v>15</v>
      </c>
    </row>
    <row r="681" s="15" customFormat="1" spans="1:15">
      <c r="A681" s="23" t="s">
        <v>3241</v>
      </c>
      <c r="B681" s="24" t="s">
        <v>3242</v>
      </c>
      <c r="C681" s="25" t="s">
        <v>38</v>
      </c>
      <c r="D681" s="4" t="s">
        <v>3015</v>
      </c>
      <c r="E681" s="4" t="s">
        <v>2711</v>
      </c>
      <c r="F681" s="4" t="s">
        <v>3243</v>
      </c>
      <c r="G681" s="4">
        <v>4</v>
      </c>
      <c r="H681" s="26" t="s">
        <v>3244</v>
      </c>
      <c r="I681" s="26" t="s">
        <v>3245</v>
      </c>
      <c r="J681" s="26" t="s">
        <v>3246</v>
      </c>
      <c r="K681" s="28">
        <f t="shared" si="33"/>
        <v>62.41</v>
      </c>
      <c r="L681" s="32"/>
      <c r="M681" s="30">
        <f t="shared" si="34"/>
        <v>62.41</v>
      </c>
      <c r="N681" s="30">
        <f t="shared" si="35"/>
        <v>24.964</v>
      </c>
      <c r="O681" s="31">
        <v>1</v>
      </c>
    </row>
    <row r="682" s="15" customFormat="1" spans="1:15">
      <c r="A682" s="23" t="s">
        <v>3247</v>
      </c>
      <c r="B682" s="24" t="s">
        <v>3248</v>
      </c>
      <c r="C682" s="25" t="s">
        <v>38</v>
      </c>
      <c r="D682" s="4" t="s">
        <v>3015</v>
      </c>
      <c r="E682" s="4" t="s">
        <v>2711</v>
      </c>
      <c r="F682" s="4" t="s">
        <v>3243</v>
      </c>
      <c r="G682" s="4"/>
      <c r="H682" s="26" t="s">
        <v>3249</v>
      </c>
      <c r="I682" s="26" t="s">
        <v>2904</v>
      </c>
      <c r="J682" s="26" t="s">
        <v>459</v>
      </c>
      <c r="K682" s="28">
        <f t="shared" si="33"/>
        <v>61.6733333333333</v>
      </c>
      <c r="L682" s="32"/>
      <c r="M682" s="30">
        <f t="shared" si="34"/>
        <v>61.6733333333333</v>
      </c>
      <c r="N682" s="30">
        <f t="shared" si="35"/>
        <v>24.6693333333333</v>
      </c>
      <c r="O682" s="31">
        <v>2</v>
      </c>
    </row>
    <row r="683" s="15" customFormat="1" spans="1:15">
      <c r="A683" s="23" t="s">
        <v>3250</v>
      </c>
      <c r="B683" s="24" t="s">
        <v>3251</v>
      </c>
      <c r="C683" s="25" t="s">
        <v>38</v>
      </c>
      <c r="D683" s="4" t="s">
        <v>3015</v>
      </c>
      <c r="E683" s="4" t="s">
        <v>2711</v>
      </c>
      <c r="F683" s="4" t="s">
        <v>3243</v>
      </c>
      <c r="G683" s="4"/>
      <c r="H683" s="26" t="s">
        <v>3252</v>
      </c>
      <c r="I683" s="26" t="s">
        <v>3253</v>
      </c>
      <c r="J683" s="26" t="s">
        <v>3254</v>
      </c>
      <c r="K683" s="28">
        <f t="shared" si="33"/>
        <v>61.2533333333333</v>
      </c>
      <c r="L683" s="32"/>
      <c r="M683" s="30">
        <f t="shared" si="34"/>
        <v>61.2533333333333</v>
      </c>
      <c r="N683" s="30">
        <f t="shared" si="35"/>
        <v>24.5013333333333</v>
      </c>
      <c r="O683" s="31">
        <v>3</v>
      </c>
    </row>
    <row r="684" s="15" customFormat="1" spans="1:15">
      <c r="A684" s="23" t="s">
        <v>3255</v>
      </c>
      <c r="B684" s="24" t="s">
        <v>3256</v>
      </c>
      <c r="C684" s="25" t="s">
        <v>38</v>
      </c>
      <c r="D684" s="4" t="s">
        <v>3015</v>
      </c>
      <c r="E684" s="4" t="s">
        <v>2711</v>
      </c>
      <c r="F684" s="4" t="s">
        <v>3243</v>
      </c>
      <c r="G684" s="4"/>
      <c r="H684" s="26" t="s">
        <v>3257</v>
      </c>
      <c r="I684" s="26" t="s">
        <v>3258</v>
      </c>
      <c r="J684" s="26" t="s">
        <v>3259</v>
      </c>
      <c r="K684" s="28">
        <f t="shared" si="33"/>
        <v>59.4666666666667</v>
      </c>
      <c r="L684" s="32"/>
      <c r="M684" s="30">
        <f t="shared" si="34"/>
        <v>59.4666666666667</v>
      </c>
      <c r="N684" s="30">
        <f t="shared" si="35"/>
        <v>23.7866666666667</v>
      </c>
      <c r="O684" s="31">
        <v>4</v>
      </c>
    </row>
    <row r="685" s="15" customFormat="1" spans="1:15">
      <c r="A685" s="23" t="s">
        <v>3260</v>
      </c>
      <c r="B685" s="24" t="s">
        <v>3261</v>
      </c>
      <c r="C685" s="25" t="s">
        <v>38</v>
      </c>
      <c r="D685" s="4" t="s">
        <v>3015</v>
      </c>
      <c r="E685" s="4" t="s">
        <v>2711</v>
      </c>
      <c r="F685" s="4" t="s">
        <v>3243</v>
      </c>
      <c r="G685" s="4"/>
      <c r="H685" s="26" t="s">
        <v>3262</v>
      </c>
      <c r="I685" s="26" t="s">
        <v>199</v>
      </c>
      <c r="J685" s="26" t="s">
        <v>3263</v>
      </c>
      <c r="K685" s="28">
        <f t="shared" si="33"/>
        <v>59.46</v>
      </c>
      <c r="L685" s="32"/>
      <c r="M685" s="30">
        <f t="shared" si="34"/>
        <v>59.46</v>
      </c>
      <c r="N685" s="30">
        <f t="shared" si="35"/>
        <v>23.784</v>
      </c>
      <c r="O685" s="31">
        <v>5</v>
      </c>
    </row>
    <row r="686" s="15" customFormat="1" spans="1:15">
      <c r="A686" s="23" t="s">
        <v>3264</v>
      </c>
      <c r="B686" s="24" t="s">
        <v>3265</v>
      </c>
      <c r="C686" s="25" t="s">
        <v>38</v>
      </c>
      <c r="D686" s="4" t="s">
        <v>3015</v>
      </c>
      <c r="E686" s="4" t="s">
        <v>2711</v>
      </c>
      <c r="F686" s="4" t="s">
        <v>3243</v>
      </c>
      <c r="G686" s="4"/>
      <c r="H686" s="26" t="s">
        <v>3266</v>
      </c>
      <c r="I686" s="26" t="s">
        <v>3267</v>
      </c>
      <c r="J686" s="26" t="s">
        <v>2735</v>
      </c>
      <c r="K686" s="28">
        <f t="shared" si="33"/>
        <v>59.2</v>
      </c>
      <c r="L686" s="32"/>
      <c r="M686" s="30">
        <f t="shared" si="34"/>
        <v>59.2</v>
      </c>
      <c r="N686" s="30">
        <f t="shared" si="35"/>
        <v>23.68</v>
      </c>
      <c r="O686" s="31">
        <v>6</v>
      </c>
    </row>
    <row r="687" s="15" customFormat="1" spans="1:15">
      <c r="A687" s="23" t="s">
        <v>3268</v>
      </c>
      <c r="B687" s="24" t="s">
        <v>3269</v>
      </c>
      <c r="C687" s="25" t="s">
        <v>38</v>
      </c>
      <c r="D687" s="4" t="s">
        <v>3015</v>
      </c>
      <c r="E687" s="4" t="s">
        <v>2711</v>
      </c>
      <c r="F687" s="4" t="s">
        <v>3243</v>
      </c>
      <c r="G687" s="4"/>
      <c r="H687" s="26" t="s">
        <v>3170</v>
      </c>
      <c r="I687" s="26" t="s">
        <v>3043</v>
      </c>
      <c r="J687" s="26" t="s">
        <v>3270</v>
      </c>
      <c r="K687" s="28">
        <f t="shared" si="33"/>
        <v>58.96</v>
      </c>
      <c r="L687" s="32"/>
      <c r="M687" s="30">
        <f t="shared" si="34"/>
        <v>58.96</v>
      </c>
      <c r="N687" s="30">
        <f t="shared" si="35"/>
        <v>23.584</v>
      </c>
      <c r="O687" s="31">
        <v>7</v>
      </c>
    </row>
    <row r="688" s="15" customFormat="1" spans="1:15">
      <c r="A688" s="23" t="s">
        <v>3271</v>
      </c>
      <c r="B688" s="24" t="s">
        <v>3272</v>
      </c>
      <c r="C688" s="25" t="s">
        <v>38</v>
      </c>
      <c r="D688" s="4" t="s">
        <v>3015</v>
      </c>
      <c r="E688" s="4" t="s">
        <v>2711</v>
      </c>
      <c r="F688" s="4" t="s">
        <v>3243</v>
      </c>
      <c r="G688" s="4"/>
      <c r="H688" s="26" t="s">
        <v>3273</v>
      </c>
      <c r="I688" s="26" t="s">
        <v>3274</v>
      </c>
      <c r="J688" s="26" t="s">
        <v>3275</v>
      </c>
      <c r="K688" s="28">
        <f t="shared" si="33"/>
        <v>55.31</v>
      </c>
      <c r="L688" s="32"/>
      <c r="M688" s="30">
        <f t="shared" si="34"/>
        <v>55.31</v>
      </c>
      <c r="N688" s="30">
        <f t="shared" si="35"/>
        <v>22.124</v>
      </c>
      <c r="O688" s="31">
        <v>8</v>
      </c>
    </row>
    <row r="689" s="15" customFormat="1" spans="1:15">
      <c r="A689" s="23" t="s">
        <v>3276</v>
      </c>
      <c r="B689" s="24" t="s">
        <v>3277</v>
      </c>
      <c r="C689" s="25" t="s">
        <v>38</v>
      </c>
      <c r="D689" s="4" t="s">
        <v>3015</v>
      </c>
      <c r="E689" s="4" t="s">
        <v>2711</v>
      </c>
      <c r="F689" s="4" t="s">
        <v>3243</v>
      </c>
      <c r="G689" s="4"/>
      <c r="H689" s="26" t="s">
        <v>2535</v>
      </c>
      <c r="I689" s="26" t="s">
        <v>3278</v>
      </c>
      <c r="J689" s="26" t="s">
        <v>3279</v>
      </c>
      <c r="K689" s="28">
        <f t="shared" si="33"/>
        <v>55.1666666666667</v>
      </c>
      <c r="L689" s="32"/>
      <c r="M689" s="30">
        <f t="shared" si="34"/>
        <v>55.1666666666667</v>
      </c>
      <c r="N689" s="30">
        <f t="shared" si="35"/>
        <v>22.0666666666667</v>
      </c>
      <c r="O689" s="31">
        <v>9</v>
      </c>
    </row>
    <row r="690" s="15" customFormat="1" spans="1:15">
      <c r="A690" s="23" t="s">
        <v>3280</v>
      </c>
      <c r="B690" s="24" t="s">
        <v>3281</v>
      </c>
      <c r="C690" s="25" t="s">
        <v>38</v>
      </c>
      <c r="D690" s="4" t="s">
        <v>3015</v>
      </c>
      <c r="E690" s="4" t="s">
        <v>2711</v>
      </c>
      <c r="F690" s="4" t="s">
        <v>3243</v>
      </c>
      <c r="G690" s="4"/>
      <c r="H690" s="26" t="s">
        <v>3161</v>
      </c>
      <c r="I690" s="26" t="s">
        <v>771</v>
      </c>
      <c r="J690" s="26" t="s">
        <v>3282</v>
      </c>
      <c r="K690" s="28">
        <f t="shared" si="33"/>
        <v>54.8</v>
      </c>
      <c r="L690" s="32"/>
      <c r="M690" s="30">
        <f t="shared" si="34"/>
        <v>54.8</v>
      </c>
      <c r="N690" s="30">
        <f t="shared" si="35"/>
        <v>21.92</v>
      </c>
      <c r="O690" s="31">
        <v>10</v>
      </c>
    </row>
    <row r="691" s="15" customFormat="1" spans="1:15">
      <c r="A691" s="23" t="s">
        <v>3283</v>
      </c>
      <c r="B691" s="24" t="s">
        <v>3284</v>
      </c>
      <c r="C691" s="25" t="s">
        <v>38</v>
      </c>
      <c r="D691" s="4" t="s">
        <v>3015</v>
      </c>
      <c r="E691" s="4" t="s">
        <v>2711</v>
      </c>
      <c r="F691" s="4" t="s">
        <v>3243</v>
      </c>
      <c r="G691" s="4"/>
      <c r="H691" s="26" t="s">
        <v>3285</v>
      </c>
      <c r="I691" s="26" t="s">
        <v>2540</v>
      </c>
      <c r="J691" s="26" t="s">
        <v>3286</v>
      </c>
      <c r="K691" s="28">
        <f t="shared" si="33"/>
        <v>53.9233333333333</v>
      </c>
      <c r="L691" s="32"/>
      <c r="M691" s="30">
        <f t="shared" si="34"/>
        <v>53.9233333333333</v>
      </c>
      <c r="N691" s="30">
        <f t="shared" si="35"/>
        <v>21.5693333333333</v>
      </c>
      <c r="O691" s="31">
        <v>11</v>
      </c>
    </row>
    <row r="692" s="15" customFormat="1" spans="1:15">
      <c r="A692" s="23" t="s">
        <v>3287</v>
      </c>
      <c r="B692" s="24" t="s">
        <v>3288</v>
      </c>
      <c r="C692" s="25" t="s">
        <v>38</v>
      </c>
      <c r="D692" s="4" t="s">
        <v>3015</v>
      </c>
      <c r="E692" s="4" t="s">
        <v>2711</v>
      </c>
      <c r="F692" s="4" t="s">
        <v>3243</v>
      </c>
      <c r="G692" s="4"/>
      <c r="H692" s="26" t="s">
        <v>3289</v>
      </c>
      <c r="I692" s="26" t="s">
        <v>2336</v>
      </c>
      <c r="J692" s="26" t="s">
        <v>3290</v>
      </c>
      <c r="K692" s="28">
        <f t="shared" si="33"/>
        <v>53.2233333333333</v>
      </c>
      <c r="L692" s="32"/>
      <c r="M692" s="30">
        <f t="shared" si="34"/>
        <v>53.2233333333333</v>
      </c>
      <c r="N692" s="30">
        <f t="shared" si="35"/>
        <v>21.2893333333333</v>
      </c>
      <c r="O692" s="31">
        <v>12</v>
      </c>
    </row>
    <row r="693" s="15" customFormat="1" spans="1:15">
      <c r="A693" s="23" t="s">
        <v>3291</v>
      </c>
      <c r="B693" s="24" t="s">
        <v>3292</v>
      </c>
      <c r="C693" s="25" t="s">
        <v>19</v>
      </c>
      <c r="D693" s="4" t="s">
        <v>3015</v>
      </c>
      <c r="E693" s="4" t="s">
        <v>3293</v>
      </c>
      <c r="F693" s="4" t="s">
        <v>3294</v>
      </c>
      <c r="G693" s="4">
        <v>1</v>
      </c>
      <c r="H693" s="26" t="s">
        <v>3295</v>
      </c>
      <c r="I693" s="26" t="s">
        <v>341</v>
      </c>
      <c r="J693" s="26" t="s">
        <v>3296</v>
      </c>
      <c r="K693" s="28">
        <f t="shared" si="33"/>
        <v>64.6233333333333</v>
      </c>
      <c r="L693" s="32"/>
      <c r="M693" s="30">
        <f t="shared" si="34"/>
        <v>64.6233333333333</v>
      </c>
      <c r="N693" s="30">
        <f t="shared" si="35"/>
        <v>25.8493333333333</v>
      </c>
      <c r="O693" s="31">
        <v>1</v>
      </c>
    </row>
    <row r="694" s="15" customFormat="1" spans="1:15">
      <c r="A694" s="23" t="s">
        <v>3297</v>
      </c>
      <c r="B694" s="24" t="s">
        <v>3298</v>
      </c>
      <c r="C694" s="25" t="s">
        <v>38</v>
      </c>
      <c r="D694" s="4" t="s">
        <v>3015</v>
      </c>
      <c r="E694" s="4" t="s">
        <v>3293</v>
      </c>
      <c r="F694" s="4" t="s">
        <v>3294</v>
      </c>
      <c r="G694" s="4"/>
      <c r="H694" s="26" t="s">
        <v>219</v>
      </c>
      <c r="I694" s="26" t="s">
        <v>3299</v>
      </c>
      <c r="J694" s="26" t="s">
        <v>2231</v>
      </c>
      <c r="K694" s="28">
        <f t="shared" si="33"/>
        <v>58.5233333333333</v>
      </c>
      <c r="L694" s="32"/>
      <c r="M694" s="30">
        <f t="shared" si="34"/>
        <v>58.5233333333333</v>
      </c>
      <c r="N694" s="30">
        <f t="shared" si="35"/>
        <v>23.4093333333333</v>
      </c>
      <c r="O694" s="31">
        <v>2</v>
      </c>
    </row>
    <row r="695" s="15" customFormat="1" spans="1:15">
      <c r="A695" s="23" t="s">
        <v>3300</v>
      </c>
      <c r="B695" s="24" t="s">
        <v>3301</v>
      </c>
      <c r="C695" s="25" t="s">
        <v>38</v>
      </c>
      <c r="D695" s="4" t="s">
        <v>3015</v>
      </c>
      <c r="E695" s="4" t="s">
        <v>3293</v>
      </c>
      <c r="F695" s="4" t="s">
        <v>3294</v>
      </c>
      <c r="G695" s="4"/>
      <c r="H695" s="26" t="s">
        <v>3302</v>
      </c>
      <c r="I695" s="26" t="s">
        <v>2179</v>
      </c>
      <c r="J695" s="26" t="s">
        <v>3303</v>
      </c>
      <c r="K695" s="28">
        <f t="shared" si="33"/>
        <v>52.4533333333333</v>
      </c>
      <c r="L695" s="32"/>
      <c r="M695" s="30">
        <f t="shared" si="34"/>
        <v>52.4533333333333</v>
      </c>
      <c r="N695" s="30">
        <f t="shared" si="35"/>
        <v>20.9813333333333</v>
      </c>
      <c r="O695" s="31">
        <v>3</v>
      </c>
    </row>
    <row r="696" s="15" customFormat="1" spans="1:15">
      <c r="A696" s="23" t="s">
        <v>3304</v>
      </c>
      <c r="B696" s="24" t="s">
        <v>3305</v>
      </c>
      <c r="C696" s="25" t="s">
        <v>38</v>
      </c>
      <c r="D696" s="4" t="s">
        <v>3015</v>
      </c>
      <c r="E696" s="4" t="s">
        <v>530</v>
      </c>
      <c r="F696" s="4" t="s">
        <v>3306</v>
      </c>
      <c r="G696" s="4">
        <v>1</v>
      </c>
      <c r="H696" s="26" t="s">
        <v>3302</v>
      </c>
      <c r="I696" s="26" t="s">
        <v>3307</v>
      </c>
      <c r="J696" s="26" t="s">
        <v>3308</v>
      </c>
      <c r="K696" s="28">
        <f t="shared" si="33"/>
        <v>64.37</v>
      </c>
      <c r="L696" s="32"/>
      <c r="M696" s="30">
        <f t="shared" si="34"/>
        <v>64.37</v>
      </c>
      <c r="N696" s="30">
        <f t="shared" si="35"/>
        <v>25.748</v>
      </c>
      <c r="O696" s="31">
        <v>1</v>
      </c>
    </row>
    <row r="697" s="15" customFormat="1" spans="1:15">
      <c r="A697" s="23" t="s">
        <v>3309</v>
      </c>
      <c r="B697" s="24" t="s">
        <v>3310</v>
      </c>
      <c r="C697" s="25" t="s">
        <v>38</v>
      </c>
      <c r="D697" s="4" t="s">
        <v>3015</v>
      </c>
      <c r="E697" s="4" t="s">
        <v>530</v>
      </c>
      <c r="F697" s="4" t="s">
        <v>3306</v>
      </c>
      <c r="G697" s="4"/>
      <c r="H697" s="26" t="s">
        <v>3311</v>
      </c>
      <c r="I697" s="26" t="s">
        <v>210</v>
      </c>
      <c r="J697" s="26" t="s">
        <v>3312</v>
      </c>
      <c r="K697" s="28">
        <f t="shared" si="33"/>
        <v>64.0966666666667</v>
      </c>
      <c r="L697" s="32"/>
      <c r="M697" s="30">
        <f t="shared" si="34"/>
        <v>64.0966666666667</v>
      </c>
      <c r="N697" s="30">
        <f t="shared" si="35"/>
        <v>25.6386666666667</v>
      </c>
      <c r="O697" s="31">
        <v>2</v>
      </c>
    </row>
    <row r="698" s="15" customFormat="1" spans="1:15">
      <c r="A698" s="23" t="s">
        <v>3313</v>
      </c>
      <c r="B698" s="24" t="s">
        <v>3314</v>
      </c>
      <c r="C698" s="25" t="s">
        <v>38</v>
      </c>
      <c r="D698" s="4" t="s">
        <v>3015</v>
      </c>
      <c r="E698" s="4" t="s">
        <v>530</v>
      </c>
      <c r="F698" s="4" t="s">
        <v>3306</v>
      </c>
      <c r="G698" s="4"/>
      <c r="H698" s="26" t="s">
        <v>3315</v>
      </c>
      <c r="I698" s="26" t="s">
        <v>368</v>
      </c>
      <c r="J698" s="26" t="s">
        <v>3316</v>
      </c>
      <c r="K698" s="28">
        <f t="shared" si="33"/>
        <v>62.5266666666667</v>
      </c>
      <c r="L698" s="32"/>
      <c r="M698" s="30">
        <f t="shared" si="34"/>
        <v>62.5266666666667</v>
      </c>
      <c r="N698" s="30">
        <f t="shared" si="35"/>
        <v>25.0106666666667</v>
      </c>
      <c r="O698" s="31">
        <v>3</v>
      </c>
    </row>
    <row r="699" s="15" customFormat="1" spans="1:15">
      <c r="A699" s="23" t="s">
        <v>3317</v>
      </c>
      <c r="B699" s="24" t="s">
        <v>3318</v>
      </c>
      <c r="C699" s="25" t="s">
        <v>38</v>
      </c>
      <c r="D699" s="4" t="s">
        <v>3015</v>
      </c>
      <c r="E699" s="4" t="s">
        <v>3319</v>
      </c>
      <c r="F699" s="4" t="s">
        <v>3320</v>
      </c>
      <c r="G699" s="4">
        <v>1</v>
      </c>
      <c r="H699" s="26" t="s">
        <v>3321</v>
      </c>
      <c r="I699" s="26" t="s">
        <v>3322</v>
      </c>
      <c r="J699" s="26" t="s">
        <v>3323</v>
      </c>
      <c r="K699" s="28">
        <f t="shared" si="33"/>
        <v>62.85</v>
      </c>
      <c r="L699" s="32"/>
      <c r="M699" s="30">
        <f t="shared" si="34"/>
        <v>62.85</v>
      </c>
      <c r="N699" s="30">
        <f t="shared" si="35"/>
        <v>25.14</v>
      </c>
      <c r="O699" s="31">
        <v>1</v>
      </c>
    </row>
    <row r="700" s="15" customFormat="1" spans="1:15">
      <c r="A700" s="23" t="s">
        <v>3324</v>
      </c>
      <c r="B700" s="24" t="s">
        <v>3325</v>
      </c>
      <c r="C700" s="25" t="s">
        <v>19</v>
      </c>
      <c r="D700" s="4" t="s">
        <v>3015</v>
      </c>
      <c r="E700" s="4" t="s">
        <v>3319</v>
      </c>
      <c r="F700" s="4" t="s">
        <v>3320</v>
      </c>
      <c r="G700" s="4"/>
      <c r="H700" s="26" t="s">
        <v>3326</v>
      </c>
      <c r="I700" s="26" t="s">
        <v>124</v>
      </c>
      <c r="J700" s="26" t="s">
        <v>3327</v>
      </c>
      <c r="K700" s="28">
        <f t="shared" si="33"/>
        <v>60.9466666666667</v>
      </c>
      <c r="L700" s="32"/>
      <c r="M700" s="30">
        <f t="shared" si="34"/>
        <v>60.9466666666667</v>
      </c>
      <c r="N700" s="30">
        <f t="shared" si="35"/>
        <v>24.3786666666667</v>
      </c>
      <c r="O700" s="31">
        <v>2</v>
      </c>
    </row>
    <row r="701" s="15" customFormat="1" spans="1:15">
      <c r="A701" s="23" t="s">
        <v>3328</v>
      </c>
      <c r="B701" s="24" t="s">
        <v>3329</v>
      </c>
      <c r="C701" s="25" t="s">
        <v>38</v>
      </c>
      <c r="D701" s="4" t="s">
        <v>3015</v>
      </c>
      <c r="E701" s="4" t="s">
        <v>3319</v>
      </c>
      <c r="F701" s="4" t="s">
        <v>3320</v>
      </c>
      <c r="G701" s="4"/>
      <c r="H701" s="26" t="s">
        <v>3330</v>
      </c>
      <c r="I701" s="26" t="s">
        <v>1250</v>
      </c>
      <c r="J701" s="26" t="s">
        <v>3331</v>
      </c>
      <c r="K701" s="28">
        <f t="shared" si="33"/>
        <v>60.0466666666667</v>
      </c>
      <c r="L701" s="32"/>
      <c r="M701" s="30">
        <f t="shared" si="34"/>
        <v>60.0466666666667</v>
      </c>
      <c r="N701" s="30">
        <f t="shared" si="35"/>
        <v>24.0186666666667</v>
      </c>
      <c r="O701" s="31">
        <v>3</v>
      </c>
    </row>
    <row r="702" s="15" customFormat="1" spans="1:15">
      <c r="A702" s="23" t="s">
        <v>3332</v>
      </c>
      <c r="B702" s="24" t="s">
        <v>3333</v>
      </c>
      <c r="C702" s="25" t="s">
        <v>38</v>
      </c>
      <c r="D702" s="4" t="s">
        <v>3334</v>
      </c>
      <c r="E702" s="4" t="s">
        <v>3016</v>
      </c>
      <c r="F702" s="4" t="s">
        <v>3335</v>
      </c>
      <c r="G702" s="4">
        <v>6</v>
      </c>
      <c r="H702" s="26" t="s">
        <v>3336</v>
      </c>
      <c r="I702" s="26" t="s">
        <v>3337</v>
      </c>
      <c r="J702" s="26" t="s">
        <v>980</v>
      </c>
      <c r="K702" s="28">
        <f t="shared" si="33"/>
        <v>60.84</v>
      </c>
      <c r="L702" s="32">
        <v>5</v>
      </c>
      <c r="M702" s="30">
        <f t="shared" si="34"/>
        <v>65.84</v>
      </c>
      <c r="N702" s="30">
        <f t="shared" si="35"/>
        <v>26.336</v>
      </c>
      <c r="O702" s="31">
        <v>1</v>
      </c>
    </row>
    <row r="703" s="15" customFormat="1" spans="1:15">
      <c r="A703" s="23" t="s">
        <v>3338</v>
      </c>
      <c r="B703" s="24" t="s">
        <v>3339</v>
      </c>
      <c r="C703" s="25" t="s">
        <v>38</v>
      </c>
      <c r="D703" s="4" t="s">
        <v>3334</v>
      </c>
      <c r="E703" s="4" t="s">
        <v>3016</v>
      </c>
      <c r="F703" s="4" t="s">
        <v>3335</v>
      </c>
      <c r="G703" s="4"/>
      <c r="H703" s="26" t="s">
        <v>3340</v>
      </c>
      <c r="I703" s="26" t="s">
        <v>3267</v>
      </c>
      <c r="J703" s="26" t="s">
        <v>3341</v>
      </c>
      <c r="K703" s="28">
        <f t="shared" si="33"/>
        <v>59.74</v>
      </c>
      <c r="L703" s="32"/>
      <c r="M703" s="30">
        <f t="shared" si="34"/>
        <v>59.74</v>
      </c>
      <c r="N703" s="30">
        <f t="shared" si="35"/>
        <v>23.896</v>
      </c>
      <c r="O703" s="31">
        <v>2</v>
      </c>
    </row>
    <row r="704" s="15" customFormat="1" spans="1:15">
      <c r="A704" s="23" t="s">
        <v>3342</v>
      </c>
      <c r="B704" s="24" t="s">
        <v>3343</v>
      </c>
      <c r="C704" s="25" t="s">
        <v>19</v>
      </c>
      <c r="D704" s="4" t="s">
        <v>3334</v>
      </c>
      <c r="E704" s="4" t="s">
        <v>3016</v>
      </c>
      <c r="F704" s="4" t="s">
        <v>3335</v>
      </c>
      <c r="G704" s="4"/>
      <c r="H704" s="26" t="s">
        <v>3344</v>
      </c>
      <c r="I704" s="26" t="s">
        <v>3091</v>
      </c>
      <c r="J704" s="26" t="s">
        <v>3345</v>
      </c>
      <c r="K704" s="28">
        <f t="shared" si="33"/>
        <v>54.8466666666667</v>
      </c>
      <c r="L704" s="32"/>
      <c r="M704" s="30">
        <f t="shared" si="34"/>
        <v>54.8466666666667</v>
      </c>
      <c r="N704" s="30">
        <f t="shared" si="35"/>
        <v>21.9386666666667</v>
      </c>
      <c r="O704" s="31">
        <v>3</v>
      </c>
    </row>
    <row r="705" s="15" customFormat="1" spans="1:15">
      <c r="A705" s="23" t="s">
        <v>3346</v>
      </c>
      <c r="B705" s="24" t="s">
        <v>3347</v>
      </c>
      <c r="C705" s="25" t="s">
        <v>38</v>
      </c>
      <c r="D705" s="4" t="s">
        <v>3334</v>
      </c>
      <c r="E705" s="4" t="s">
        <v>3016</v>
      </c>
      <c r="F705" s="4" t="s">
        <v>3335</v>
      </c>
      <c r="G705" s="4"/>
      <c r="H705" s="26" t="s">
        <v>3348</v>
      </c>
      <c r="I705" s="26" t="s">
        <v>3349</v>
      </c>
      <c r="J705" s="26" t="s">
        <v>3350</v>
      </c>
      <c r="K705" s="28">
        <f t="shared" si="33"/>
        <v>54.73</v>
      </c>
      <c r="L705" s="32"/>
      <c r="M705" s="30">
        <f t="shared" si="34"/>
        <v>54.73</v>
      </c>
      <c r="N705" s="30">
        <f t="shared" si="35"/>
        <v>21.892</v>
      </c>
      <c r="O705" s="31">
        <v>4</v>
      </c>
    </row>
    <row r="706" s="15" customFormat="1" spans="1:15">
      <c r="A706" s="23" t="s">
        <v>3351</v>
      </c>
      <c r="B706" s="24" t="s">
        <v>3352</v>
      </c>
      <c r="C706" s="25" t="s">
        <v>19</v>
      </c>
      <c r="D706" s="4" t="s">
        <v>3334</v>
      </c>
      <c r="E706" s="4" t="s">
        <v>3016</v>
      </c>
      <c r="F706" s="4" t="s">
        <v>3335</v>
      </c>
      <c r="G706" s="4"/>
      <c r="H706" s="26" t="s">
        <v>3353</v>
      </c>
      <c r="I706" s="26" t="s">
        <v>3354</v>
      </c>
      <c r="J706" s="26" t="s">
        <v>3355</v>
      </c>
      <c r="K706" s="28">
        <f t="shared" si="33"/>
        <v>53.6866666666667</v>
      </c>
      <c r="L706" s="32"/>
      <c r="M706" s="30">
        <f t="shared" si="34"/>
        <v>53.6866666666667</v>
      </c>
      <c r="N706" s="30">
        <f t="shared" si="35"/>
        <v>21.4746666666667</v>
      </c>
      <c r="O706" s="31">
        <v>5</v>
      </c>
    </row>
    <row r="707" s="15" customFormat="1" spans="1:15">
      <c r="A707" s="23" t="s">
        <v>3356</v>
      </c>
      <c r="B707" s="24" t="s">
        <v>3357</v>
      </c>
      <c r="C707" s="25" t="s">
        <v>38</v>
      </c>
      <c r="D707" s="4" t="s">
        <v>3334</v>
      </c>
      <c r="E707" s="4" t="s">
        <v>3016</v>
      </c>
      <c r="F707" s="40" t="s">
        <v>3335</v>
      </c>
      <c r="G707" s="4"/>
      <c r="H707" s="26" t="s">
        <v>3358</v>
      </c>
      <c r="I707" s="26" t="s">
        <v>3359</v>
      </c>
      <c r="J707" s="26" t="s">
        <v>3360</v>
      </c>
      <c r="K707" s="28">
        <f t="shared" si="33"/>
        <v>50.2066666666667</v>
      </c>
      <c r="L707" s="32"/>
      <c r="M707" s="30">
        <f t="shared" si="34"/>
        <v>50.2066666666667</v>
      </c>
      <c r="N707" s="30">
        <f t="shared" si="35"/>
        <v>20.0826666666667</v>
      </c>
      <c r="O707" s="31">
        <v>6</v>
      </c>
    </row>
    <row r="708" s="14" customFormat="1" ht="27" spans="1:15">
      <c r="A708" s="18" t="s">
        <v>3361</v>
      </c>
      <c r="B708" s="19" t="s">
        <v>3362</v>
      </c>
      <c r="C708" s="20" t="s">
        <v>38</v>
      </c>
      <c r="D708" s="21" t="s">
        <v>3334</v>
      </c>
      <c r="E708" s="21" t="s">
        <v>2805</v>
      </c>
      <c r="F708" s="21" t="s">
        <v>3363</v>
      </c>
      <c r="G708" s="21">
        <v>2</v>
      </c>
      <c r="H708" s="33" t="s">
        <v>3018</v>
      </c>
      <c r="I708" s="33" t="s">
        <v>3364</v>
      </c>
      <c r="J708" s="33" t="s">
        <v>3365</v>
      </c>
      <c r="K708" s="34">
        <f t="shared" si="33"/>
        <v>60.2133333333333</v>
      </c>
      <c r="L708" s="35"/>
      <c r="M708" s="36">
        <f t="shared" si="34"/>
        <v>60.2133333333333</v>
      </c>
      <c r="N708" s="36">
        <f t="shared" si="35"/>
        <v>24.0853333333333</v>
      </c>
      <c r="O708" s="27">
        <v>1</v>
      </c>
    </row>
    <row r="709" s="14" customFormat="1" ht="27" spans="1:15">
      <c r="A709" s="18" t="s">
        <v>3366</v>
      </c>
      <c r="B709" s="19" t="s">
        <v>3367</v>
      </c>
      <c r="C709" s="20" t="s">
        <v>38</v>
      </c>
      <c r="D709" s="21" t="s">
        <v>3334</v>
      </c>
      <c r="E709" s="21" t="s">
        <v>2805</v>
      </c>
      <c r="F709" s="21" t="s">
        <v>3363</v>
      </c>
      <c r="G709" s="21"/>
      <c r="H709" s="33" t="s">
        <v>2225</v>
      </c>
      <c r="I709" s="33" t="s">
        <v>383</v>
      </c>
      <c r="J709" s="33" t="s">
        <v>3368</v>
      </c>
      <c r="K709" s="34">
        <f t="shared" si="33"/>
        <v>59.95</v>
      </c>
      <c r="L709" s="35"/>
      <c r="M709" s="36">
        <f t="shared" si="34"/>
        <v>59.95</v>
      </c>
      <c r="N709" s="36">
        <f t="shared" si="35"/>
        <v>23.98</v>
      </c>
      <c r="O709" s="27">
        <v>2</v>
      </c>
    </row>
    <row r="710" s="14" customFormat="1" ht="27" spans="1:15">
      <c r="A710" s="18" t="s">
        <v>3369</v>
      </c>
      <c r="B710" s="19" t="s">
        <v>3370</v>
      </c>
      <c r="C710" s="20" t="s">
        <v>19</v>
      </c>
      <c r="D710" s="21" t="s">
        <v>3334</v>
      </c>
      <c r="E710" s="21" t="s">
        <v>2805</v>
      </c>
      <c r="F710" s="21" t="s">
        <v>3363</v>
      </c>
      <c r="G710" s="21"/>
      <c r="H710" s="33" t="s">
        <v>3371</v>
      </c>
      <c r="I710" s="33" t="s">
        <v>3372</v>
      </c>
      <c r="J710" s="33" t="s">
        <v>3373</v>
      </c>
      <c r="K710" s="34">
        <f t="shared" si="33"/>
        <v>56.07</v>
      </c>
      <c r="L710" s="35"/>
      <c r="M710" s="36">
        <f t="shared" si="34"/>
        <v>56.07</v>
      </c>
      <c r="N710" s="36">
        <f t="shared" si="35"/>
        <v>22.428</v>
      </c>
      <c r="O710" s="27">
        <v>3</v>
      </c>
    </row>
    <row r="711" s="14" customFormat="1" ht="27" spans="1:15">
      <c r="A711" s="18" t="s">
        <v>3374</v>
      </c>
      <c r="B711" s="19" t="s">
        <v>3375</v>
      </c>
      <c r="C711" s="20" t="s">
        <v>38</v>
      </c>
      <c r="D711" s="21" t="s">
        <v>3334</v>
      </c>
      <c r="E711" s="21" t="s">
        <v>2805</v>
      </c>
      <c r="F711" s="21" t="s">
        <v>3363</v>
      </c>
      <c r="G711" s="21"/>
      <c r="H711" s="33" t="s">
        <v>3376</v>
      </c>
      <c r="I711" s="33" t="s">
        <v>3377</v>
      </c>
      <c r="J711" s="33" t="s">
        <v>3378</v>
      </c>
      <c r="K711" s="34">
        <f t="shared" si="33"/>
        <v>40.55</v>
      </c>
      <c r="L711" s="35"/>
      <c r="M711" s="36">
        <f t="shared" si="34"/>
        <v>40.55</v>
      </c>
      <c r="N711" s="36">
        <f t="shared" si="35"/>
        <v>16.22</v>
      </c>
      <c r="O711" s="27">
        <v>4</v>
      </c>
    </row>
    <row r="712" s="14" customFormat="1" ht="27" spans="1:15">
      <c r="A712" s="18" t="s">
        <v>3379</v>
      </c>
      <c r="B712" s="19" t="s">
        <v>3380</v>
      </c>
      <c r="C712" s="20" t="s">
        <v>38</v>
      </c>
      <c r="D712" s="21" t="s">
        <v>3334</v>
      </c>
      <c r="E712" s="21" t="s">
        <v>2847</v>
      </c>
      <c r="F712" s="21" t="s">
        <v>3381</v>
      </c>
      <c r="G712" s="21">
        <v>2</v>
      </c>
      <c r="H712" s="33" t="s">
        <v>3382</v>
      </c>
      <c r="I712" s="33" t="s">
        <v>3383</v>
      </c>
      <c r="J712" s="33" t="s">
        <v>3384</v>
      </c>
      <c r="K712" s="34">
        <f t="shared" si="33"/>
        <v>60.9066666666667</v>
      </c>
      <c r="L712" s="35"/>
      <c r="M712" s="36">
        <f t="shared" si="34"/>
        <v>60.9066666666667</v>
      </c>
      <c r="N712" s="36">
        <f t="shared" si="35"/>
        <v>24.3626666666667</v>
      </c>
      <c r="O712" s="27">
        <v>1</v>
      </c>
    </row>
    <row r="713" s="14" customFormat="1" ht="27" spans="1:15">
      <c r="A713" s="18" t="s">
        <v>3385</v>
      </c>
      <c r="B713" s="19" t="s">
        <v>3386</v>
      </c>
      <c r="C713" s="20" t="s">
        <v>19</v>
      </c>
      <c r="D713" s="21" t="s">
        <v>3334</v>
      </c>
      <c r="E713" s="21" t="s">
        <v>2847</v>
      </c>
      <c r="F713" s="21" t="s">
        <v>3381</v>
      </c>
      <c r="G713" s="21"/>
      <c r="H713" s="33" t="s">
        <v>3387</v>
      </c>
      <c r="I713" s="33" t="s">
        <v>2669</v>
      </c>
      <c r="J713" s="33" t="s">
        <v>3388</v>
      </c>
      <c r="K713" s="34">
        <f t="shared" si="33"/>
        <v>50.28</v>
      </c>
      <c r="L713" s="35"/>
      <c r="M713" s="36">
        <f t="shared" si="34"/>
        <v>50.28</v>
      </c>
      <c r="N713" s="36">
        <f t="shared" si="35"/>
        <v>20.112</v>
      </c>
      <c r="O713" s="27">
        <v>2</v>
      </c>
    </row>
    <row r="714" s="14" customFormat="1" ht="27" spans="1:15">
      <c r="A714" s="18" t="s">
        <v>3389</v>
      </c>
      <c r="B714" s="19" t="s">
        <v>3390</v>
      </c>
      <c r="C714" s="20" t="s">
        <v>38</v>
      </c>
      <c r="D714" s="21" t="s">
        <v>3334</v>
      </c>
      <c r="E714" s="21" t="s">
        <v>2847</v>
      </c>
      <c r="F714" s="21" t="s">
        <v>3381</v>
      </c>
      <c r="G714" s="21"/>
      <c r="H714" s="33" t="s">
        <v>3391</v>
      </c>
      <c r="I714" s="33" t="s">
        <v>3392</v>
      </c>
      <c r="J714" s="33" t="s">
        <v>1120</v>
      </c>
      <c r="K714" s="34">
        <f t="shared" si="33"/>
        <v>40.5933333333333</v>
      </c>
      <c r="L714" s="35"/>
      <c r="M714" s="36">
        <f t="shared" si="34"/>
        <v>40.5933333333333</v>
      </c>
      <c r="N714" s="36">
        <f t="shared" si="35"/>
        <v>16.2373333333333</v>
      </c>
      <c r="O714" s="27">
        <v>3</v>
      </c>
    </row>
    <row r="715" s="14" customFormat="1" ht="27" spans="1:15">
      <c r="A715" s="18" t="s">
        <v>3393</v>
      </c>
      <c r="B715" s="19" t="s">
        <v>3394</v>
      </c>
      <c r="C715" s="20" t="s">
        <v>38</v>
      </c>
      <c r="D715" s="21" t="s">
        <v>3334</v>
      </c>
      <c r="E715" s="21" t="s">
        <v>2886</v>
      </c>
      <c r="F715" s="21" t="s">
        <v>3395</v>
      </c>
      <c r="G715" s="21">
        <v>4</v>
      </c>
      <c r="H715" s="33" t="s">
        <v>3396</v>
      </c>
      <c r="I715" s="33" t="s">
        <v>3397</v>
      </c>
      <c r="J715" s="33" t="s">
        <v>3398</v>
      </c>
      <c r="K715" s="34">
        <f t="shared" si="33"/>
        <v>60.0366666666667</v>
      </c>
      <c r="L715" s="35"/>
      <c r="M715" s="36">
        <f t="shared" si="34"/>
        <v>60.0366666666667</v>
      </c>
      <c r="N715" s="36">
        <f t="shared" si="35"/>
        <v>24.0146666666667</v>
      </c>
      <c r="O715" s="27">
        <v>1</v>
      </c>
    </row>
    <row r="716" s="14" customFormat="1" ht="27" spans="1:15">
      <c r="A716" s="18" t="s">
        <v>3399</v>
      </c>
      <c r="B716" s="19" t="s">
        <v>3400</v>
      </c>
      <c r="C716" s="20" t="s">
        <v>38</v>
      </c>
      <c r="D716" s="21" t="s">
        <v>3334</v>
      </c>
      <c r="E716" s="21" t="s">
        <v>2886</v>
      </c>
      <c r="F716" s="21" t="s">
        <v>3395</v>
      </c>
      <c r="G716" s="21"/>
      <c r="H716" s="33" t="s">
        <v>3401</v>
      </c>
      <c r="I716" s="33" t="s">
        <v>3121</v>
      </c>
      <c r="J716" s="33" t="s">
        <v>1597</v>
      </c>
      <c r="K716" s="34">
        <f t="shared" si="33"/>
        <v>60.01</v>
      </c>
      <c r="L716" s="35"/>
      <c r="M716" s="36">
        <f t="shared" si="34"/>
        <v>60.01</v>
      </c>
      <c r="N716" s="36">
        <f t="shared" si="35"/>
        <v>24.004</v>
      </c>
      <c r="O716" s="27">
        <v>2</v>
      </c>
    </row>
    <row r="717" s="14" customFormat="1" ht="27" spans="1:15">
      <c r="A717" s="18" t="s">
        <v>3402</v>
      </c>
      <c r="B717" s="19" t="s">
        <v>3403</v>
      </c>
      <c r="C717" s="20" t="s">
        <v>38</v>
      </c>
      <c r="D717" s="21" t="s">
        <v>3334</v>
      </c>
      <c r="E717" s="21" t="s">
        <v>2886</v>
      </c>
      <c r="F717" s="21" t="s">
        <v>3395</v>
      </c>
      <c r="G717" s="21"/>
      <c r="H717" s="33" t="s">
        <v>3404</v>
      </c>
      <c r="I717" s="33" t="s">
        <v>799</v>
      </c>
      <c r="J717" s="33" t="s">
        <v>3405</v>
      </c>
      <c r="K717" s="34">
        <f t="shared" si="33"/>
        <v>59.1366666666667</v>
      </c>
      <c r="L717" s="35"/>
      <c r="M717" s="36">
        <f t="shared" si="34"/>
        <v>59.1366666666667</v>
      </c>
      <c r="N717" s="36">
        <f t="shared" si="35"/>
        <v>23.6546666666667</v>
      </c>
      <c r="O717" s="27">
        <v>3</v>
      </c>
    </row>
    <row r="718" s="14" customFormat="1" ht="27" spans="1:15">
      <c r="A718" s="18" t="s">
        <v>3406</v>
      </c>
      <c r="B718" s="19" t="s">
        <v>3407</v>
      </c>
      <c r="C718" s="20" t="s">
        <v>38</v>
      </c>
      <c r="D718" s="21" t="s">
        <v>3334</v>
      </c>
      <c r="E718" s="21" t="s">
        <v>2886</v>
      </c>
      <c r="F718" s="21" t="s">
        <v>3395</v>
      </c>
      <c r="G718" s="21"/>
      <c r="H718" s="33" t="s">
        <v>3408</v>
      </c>
      <c r="I718" s="33" t="s">
        <v>637</v>
      </c>
      <c r="J718" s="33" t="s">
        <v>3409</v>
      </c>
      <c r="K718" s="34">
        <f t="shared" si="33"/>
        <v>58.1566666666667</v>
      </c>
      <c r="L718" s="35"/>
      <c r="M718" s="36">
        <f t="shared" si="34"/>
        <v>58.1566666666667</v>
      </c>
      <c r="N718" s="36">
        <f t="shared" si="35"/>
        <v>23.2626666666667</v>
      </c>
      <c r="O718" s="27">
        <v>4</v>
      </c>
    </row>
    <row r="719" s="14" customFormat="1" ht="27" spans="1:15">
      <c r="A719" s="18" t="s">
        <v>3410</v>
      </c>
      <c r="B719" s="19" t="s">
        <v>3411</v>
      </c>
      <c r="C719" s="20" t="s">
        <v>38</v>
      </c>
      <c r="D719" s="21" t="s">
        <v>3334</v>
      </c>
      <c r="E719" s="21" t="s">
        <v>2886</v>
      </c>
      <c r="F719" s="21" t="s">
        <v>3395</v>
      </c>
      <c r="G719" s="21"/>
      <c r="H719" s="33" t="s">
        <v>3412</v>
      </c>
      <c r="I719" s="33" t="s">
        <v>3413</v>
      </c>
      <c r="J719" s="33" t="s">
        <v>3414</v>
      </c>
      <c r="K719" s="34">
        <f t="shared" si="33"/>
        <v>53.0533333333333</v>
      </c>
      <c r="L719" s="35">
        <v>5</v>
      </c>
      <c r="M719" s="36">
        <f t="shared" si="34"/>
        <v>58.0533333333333</v>
      </c>
      <c r="N719" s="36">
        <f t="shared" si="35"/>
        <v>23.2213333333333</v>
      </c>
      <c r="O719" s="27">
        <v>5</v>
      </c>
    </row>
    <row r="720" s="14" customFormat="1" ht="27" spans="1:15">
      <c r="A720" s="18" t="s">
        <v>3415</v>
      </c>
      <c r="B720" s="19" t="s">
        <v>3416</v>
      </c>
      <c r="C720" s="20" t="s">
        <v>19</v>
      </c>
      <c r="D720" s="21" t="s">
        <v>3334</v>
      </c>
      <c r="E720" s="21" t="s">
        <v>2886</v>
      </c>
      <c r="F720" s="21" t="s">
        <v>3395</v>
      </c>
      <c r="G720" s="21"/>
      <c r="H720" s="33" t="s">
        <v>3417</v>
      </c>
      <c r="I720" s="33" t="s">
        <v>3418</v>
      </c>
      <c r="J720" s="33" t="s">
        <v>3419</v>
      </c>
      <c r="K720" s="34">
        <f t="shared" si="33"/>
        <v>56.8533333333333</v>
      </c>
      <c r="L720" s="35"/>
      <c r="M720" s="36">
        <f t="shared" si="34"/>
        <v>56.8533333333333</v>
      </c>
      <c r="N720" s="36">
        <f t="shared" si="35"/>
        <v>22.7413333333333</v>
      </c>
      <c r="O720" s="27">
        <v>6</v>
      </c>
    </row>
    <row r="721" s="14" customFormat="1" ht="27" spans="1:15">
      <c r="A721" s="18" t="s">
        <v>3420</v>
      </c>
      <c r="B721" s="19" t="s">
        <v>3421</v>
      </c>
      <c r="C721" s="20" t="s">
        <v>38</v>
      </c>
      <c r="D721" s="21" t="s">
        <v>3334</v>
      </c>
      <c r="E721" s="21" t="s">
        <v>2886</v>
      </c>
      <c r="F721" s="21" t="s">
        <v>3395</v>
      </c>
      <c r="G721" s="21"/>
      <c r="H721" s="33" t="s">
        <v>1879</v>
      </c>
      <c r="I721" s="33" t="s">
        <v>3422</v>
      </c>
      <c r="J721" s="33" t="s">
        <v>3423</v>
      </c>
      <c r="K721" s="34">
        <f t="shared" si="33"/>
        <v>51.6133333333333</v>
      </c>
      <c r="L721" s="35"/>
      <c r="M721" s="36">
        <f t="shared" si="34"/>
        <v>51.6133333333333</v>
      </c>
      <c r="N721" s="36">
        <f t="shared" si="35"/>
        <v>20.6453333333333</v>
      </c>
      <c r="O721" s="27">
        <v>7</v>
      </c>
    </row>
    <row r="722" s="14" customFormat="1" ht="27" spans="1:15">
      <c r="A722" s="18" t="s">
        <v>3424</v>
      </c>
      <c r="B722" s="19" t="s">
        <v>3425</v>
      </c>
      <c r="C722" s="20" t="s">
        <v>38</v>
      </c>
      <c r="D722" s="21" t="s">
        <v>3334</v>
      </c>
      <c r="E722" s="21" t="s">
        <v>2886</v>
      </c>
      <c r="F722" s="21" t="s">
        <v>3395</v>
      </c>
      <c r="G722" s="21"/>
      <c r="H722" s="33" t="s">
        <v>463</v>
      </c>
      <c r="I722" s="33" t="s">
        <v>3426</v>
      </c>
      <c r="J722" s="33" t="s">
        <v>3427</v>
      </c>
      <c r="K722" s="34">
        <f t="shared" si="33"/>
        <v>48.4166666666667</v>
      </c>
      <c r="L722" s="35"/>
      <c r="M722" s="36">
        <f t="shared" si="34"/>
        <v>48.4166666666667</v>
      </c>
      <c r="N722" s="36">
        <f t="shared" si="35"/>
        <v>19.3666666666667</v>
      </c>
      <c r="O722" s="27">
        <v>8</v>
      </c>
    </row>
    <row r="723" s="14" customFormat="1" ht="27" spans="1:15">
      <c r="A723" s="18" t="s">
        <v>3428</v>
      </c>
      <c r="B723" s="19" t="s">
        <v>3429</v>
      </c>
      <c r="C723" s="20" t="s">
        <v>38</v>
      </c>
      <c r="D723" s="21" t="s">
        <v>3334</v>
      </c>
      <c r="E723" s="21" t="s">
        <v>2886</v>
      </c>
      <c r="F723" s="21" t="s">
        <v>3395</v>
      </c>
      <c r="G723" s="21"/>
      <c r="H723" s="33" t="s">
        <v>3430</v>
      </c>
      <c r="I723" s="33" t="s">
        <v>3431</v>
      </c>
      <c r="J723" s="33" t="s">
        <v>3432</v>
      </c>
      <c r="K723" s="34">
        <f t="shared" si="33"/>
        <v>37.81</v>
      </c>
      <c r="L723" s="35"/>
      <c r="M723" s="36">
        <f t="shared" si="34"/>
        <v>37.81</v>
      </c>
      <c r="N723" s="36">
        <f t="shared" si="35"/>
        <v>15.124</v>
      </c>
      <c r="O723" s="27">
        <v>9</v>
      </c>
    </row>
    <row r="724" s="15" customFormat="1" spans="1:15">
      <c r="A724" s="23" t="s">
        <v>3433</v>
      </c>
      <c r="B724" s="24" t="s">
        <v>3434</v>
      </c>
      <c r="C724" s="25" t="s">
        <v>38</v>
      </c>
      <c r="D724" s="4" t="s">
        <v>3334</v>
      </c>
      <c r="E724" s="4" t="s">
        <v>3293</v>
      </c>
      <c r="F724" s="4" t="s">
        <v>3435</v>
      </c>
      <c r="G724" s="4">
        <v>1</v>
      </c>
      <c r="H724" s="26" t="s">
        <v>3436</v>
      </c>
      <c r="I724" s="26" t="s">
        <v>3377</v>
      </c>
      <c r="J724" s="26" t="s">
        <v>3437</v>
      </c>
      <c r="K724" s="28">
        <f t="shared" si="33"/>
        <v>52.6033333333333</v>
      </c>
      <c r="L724" s="32"/>
      <c r="M724" s="30">
        <f t="shared" si="34"/>
        <v>52.6033333333333</v>
      </c>
      <c r="N724" s="30">
        <f t="shared" si="35"/>
        <v>21.0413333333333</v>
      </c>
      <c r="O724" s="31">
        <v>1</v>
      </c>
    </row>
    <row r="725" s="15" customFormat="1" spans="1:15">
      <c r="A725" s="23" t="s">
        <v>3438</v>
      </c>
      <c r="B725" s="24" t="s">
        <v>3439</v>
      </c>
      <c r="C725" s="25" t="s">
        <v>38</v>
      </c>
      <c r="D725" s="4" t="s">
        <v>3334</v>
      </c>
      <c r="E725" s="4" t="s">
        <v>3293</v>
      </c>
      <c r="F725" s="4" t="s">
        <v>3435</v>
      </c>
      <c r="G725" s="4"/>
      <c r="H725" s="26" t="s">
        <v>864</v>
      </c>
      <c r="I725" s="26" t="s">
        <v>3440</v>
      </c>
      <c r="J725" s="26" t="s">
        <v>3441</v>
      </c>
      <c r="K725" s="28">
        <f t="shared" si="33"/>
        <v>50.2833333333333</v>
      </c>
      <c r="L725" s="32"/>
      <c r="M725" s="30">
        <f t="shared" si="34"/>
        <v>50.2833333333333</v>
      </c>
      <c r="N725" s="30">
        <f t="shared" si="35"/>
        <v>20.1133333333333</v>
      </c>
      <c r="O725" s="31">
        <v>2</v>
      </c>
    </row>
    <row r="726" s="15" customFormat="1" spans="1:15">
      <c r="A726" s="23" t="s">
        <v>3442</v>
      </c>
      <c r="B726" s="24" t="s">
        <v>3443</v>
      </c>
      <c r="C726" s="25" t="s">
        <v>38</v>
      </c>
      <c r="D726" s="4" t="s">
        <v>3334</v>
      </c>
      <c r="E726" s="4" t="s">
        <v>3444</v>
      </c>
      <c r="F726" s="4" t="s">
        <v>3445</v>
      </c>
      <c r="G726" s="4">
        <v>3</v>
      </c>
      <c r="H726" s="26" t="s">
        <v>3446</v>
      </c>
      <c r="I726" s="26" t="s">
        <v>3447</v>
      </c>
      <c r="J726" s="26" t="s">
        <v>3448</v>
      </c>
      <c r="K726" s="28">
        <f t="shared" si="33"/>
        <v>59.8533333333333</v>
      </c>
      <c r="L726" s="32"/>
      <c r="M726" s="30">
        <f t="shared" si="34"/>
        <v>59.8533333333333</v>
      </c>
      <c r="N726" s="30">
        <f t="shared" si="35"/>
        <v>23.9413333333333</v>
      </c>
      <c r="O726" s="31">
        <v>1</v>
      </c>
    </row>
    <row r="727" s="15" customFormat="1" spans="1:15">
      <c r="A727" s="23" t="s">
        <v>3449</v>
      </c>
      <c r="B727" s="24" t="s">
        <v>3450</v>
      </c>
      <c r="C727" s="25" t="s">
        <v>38</v>
      </c>
      <c r="D727" s="4" t="s">
        <v>3334</v>
      </c>
      <c r="E727" s="4" t="s">
        <v>3444</v>
      </c>
      <c r="F727" s="4" t="s">
        <v>3445</v>
      </c>
      <c r="G727" s="4"/>
      <c r="H727" s="26" t="s">
        <v>903</v>
      </c>
      <c r="I727" s="26" t="s">
        <v>3451</v>
      </c>
      <c r="J727" s="26" t="s">
        <v>3452</v>
      </c>
      <c r="K727" s="28">
        <f t="shared" si="33"/>
        <v>57.6333333333333</v>
      </c>
      <c r="L727" s="32"/>
      <c r="M727" s="30">
        <f t="shared" si="34"/>
        <v>57.6333333333333</v>
      </c>
      <c r="N727" s="30">
        <f t="shared" si="35"/>
        <v>23.0533333333333</v>
      </c>
      <c r="O727" s="31">
        <v>2</v>
      </c>
    </row>
    <row r="728" s="15" customFormat="1" spans="1:15">
      <c r="A728" s="23" t="s">
        <v>3453</v>
      </c>
      <c r="B728" s="24" t="s">
        <v>3454</v>
      </c>
      <c r="C728" s="25" t="s">
        <v>38</v>
      </c>
      <c r="D728" s="4" t="s">
        <v>3334</v>
      </c>
      <c r="E728" s="4" t="s">
        <v>3444</v>
      </c>
      <c r="F728" s="4" t="s">
        <v>3445</v>
      </c>
      <c r="G728" s="4"/>
      <c r="H728" s="26" t="s">
        <v>3455</v>
      </c>
      <c r="I728" s="26" t="s">
        <v>760</v>
      </c>
      <c r="J728" s="26" t="s">
        <v>3456</v>
      </c>
      <c r="K728" s="28">
        <f t="shared" si="33"/>
        <v>57.1266666666667</v>
      </c>
      <c r="L728" s="32"/>
      <c r="M728" s="30">
        <f t="shared" si="34"/>
        <v>57.1266666666667</v>
      </c>
      <c r="N728" s="30">
        <f t="shared" si="35"/>
        <v>22.8506666666667</v>
      </c>
      <c r="O728" s="31">
        <v>3</v>
      </c>
    </row>
    <row r="729" s="15" customFormat="1" spans="1:15">
      <c r="A729" s="23" t="s">
        <v>3457</v>
      </c>
      <c r="B729" s="24" t="s">
        <v>488</v>
      </c>
      <c r="C729" s="25" t="s">
        <v>38</v>
      </c>
      <c r="D729" s="4" t="s">
        <v>3334</v>
      </c>
      <c r="E729" s="4" t="s">
        <v>3444</v>
      </c>
      <c r="F729" s="4" t="s">
        <v>3445</v>
      </c>
      <c r="G729" s="4"/>
      <c r="H729" s="26" t="s">
        <v>2187</v>
      </c>
      <c r="I729" s="26" t="s">
        <v>3458</v>
      </c>
      <c r="J729" s="26" t="s">
        <v>3459</v>
      </c>
      <c r="K729" s="28">
        <f t="shared" si="33"/>
        <v>55.26</v>
      </c>
      <c r="L729" s="32"/>
      <c r="M729" s="30">
        <f t="shared" si="34"/>
        <v>55.26</v>
      </c>
      <c r="N729" s="30">
        <f t="shared" si="35"/>
        <v>22.104</v>
      </c>
      <c r="O729" s="31">
        <v>4</v>
      </c>
    </row>
    <row r="730" s="15" customFormat="1" spans="1:15">
      <c r="A730" s="23" t="s">
        <v>3460</v>
      </c>
      <c r="B730" s="24" t="s">
        <v>3461</v>
      </c>
      <c r="C730" s="25" t="s">
        <v>38</v>
      </c>
      <c r="D730" s="4" t="s">
        <v>3334</v>
      </c>
      <c r="E730" s="4" t="s">
        <v>3444</v>
      </c>
      <c r="F730" s="4" t="s">
        <v>3445</v>
      </c>
      <c r="G730" s="4"/>
      <c r="H730" s="26" t="s">
        <v>3462</v>
      </c>
      <c r="I730" s="26" t="s">
        <v>2504</v>
      </c>
      <c r="J730" s="26" t="s">
        <v>3463</v>
      </c>
      <c r="K730" s="28">
        <f t="shared" si="33"/>
        <v>54.5266666666667</v>
      </c>
      <c r="L730" s="32"/>
      <c r="M730" s="30">
        <f t="shared" si="34"/>
        <v>54.5266666666667</v>
      </c>
      <c r="N730" s="30">
        <f t="shared" si="35"/>
        <v>21.8106666666667</v>
      </c>
      <c r="O730" s="31">
        <v>5</v>
      </c>
    </row>
    <row r="731" s="15" customFormat="1" spans="1:15">
      <c r="A731" s="23" t="s">
        <v>3464</v>
      </c>
      <c r="B731" s="24" t="s">
        <v>3465</v>
      </c>
      <c r="C731" s="25" t="s">
        <v>38</v>
      </c>
      <c r="D731" s="4" t="s">
        <v>3334</v>
      </c>
      <c r="E731" s="4" t="s">
        <v>3444</v>
      </c>
      <c r="F731" s="4" t="s">
        <v>3445</v>
      </c>
      <c r="G731" s="4"/>
      <c r="H731" s="26" t="s">
        <v>3466</v>
      </c>
      <c r="I731" s="26" t="s">
        <v>2934</v>
      </c>
      <c r="J731" s="26" t="s">
        <v>3467</v>
      </c>
      <c r="K731" s="28">
        <f t="shared" si="33"/>
        <v>52.76</v>
      </c>
      <c r="L731" s="32"/>
      <c r="M731" s="30">
        <f t="shared" si="34"/>
        <v>52.76</v>
      </c>
      <c r="N731" s="30">
        <f t="shared" si="35"/>
        <v>21.104</v>
      </c>
      <c r="O731" s="31">
        <v>6</v>
      </c>
    </row>
    <row r="732" s="15" customFormat="1" spans="1:15">
      <c r="A732" s="23" t="s">
        <v>3468</v>
      </c>
      <c r="B732" s="24" t="s">
        <v>3469</v>
      </c>
      <c r="C732" s="25" t="s">
        <v>38</v>
      </c>
      <c r="D732" s="4" t="s">
        <v>3334</v>
      </c>
      <c r="E732" s="4" t="s">
        <v>3444</v>
      </c>
      <c r="F732" s="4" t="s">
        <v>3445</v>
      </c>
      <c r="G732" s="4"/>
      <c r="H732" s="26" t="s">
        <v>2824</v>
      </c>
      <c r="I732" s="26" t="s">
        <v>3470</v>
      </c>
      <c r="J732" s="26" t="s">
        <v>3471</v>
      </c>
      <c r="K732" s="28">
        <f t="shared" si="33"/>
        <v>52.6733333333333</v>
      </c>
      <c r="L732" s="32"/>
      <c r="M732" s="30">
        <f t="shared" si="34"/>
        <v>52.6733333333333</v>
      </c>
      <c r="N732" s="30">
        <f t="shared" si="35"/>
        <v>21.0693333333333</v>
      </c>
      <c r="O732" s="31">
        <v>7</v>
      </c>
    </row>
    <row r="733" s="15" customFormat="1" spans="1:15">
      <c r="A733" s="23" t="s">
        <v>3472</v>
      </c>
      <c r="B733" s="24" t="s">
        <v>3473</v>
      </c>
      <c r="C733" s="25" t="s">
        <v>38</v>
      </c>
      <c r="D733" s="4" t="s">
        <v>3334</v>
      </c>
      <c r="E733" s="4" t="s">
        <v>3444</v>
      </c>
      <c r="F733" s="4" t="s">
        <v>3445</v>
      </c>
      <c r="G733" s="4"/>
      <c r="H733" s="26" t="s">
        <v>3474</v>
      </c>
      <c r="I733" s="26" t="s">
        <v>3475</v>
      </c>
      <c r="J733" s="26" t="s">
        <v>3476</v>
      </c>
      <c r="K733" s="28">
        <f t="shared" si="33"/>
        <v>52.09</v>
      </c>
      <c r="L733" s="32"/>
      <c r="M733" s="30">
        <f t="shared" si="34"/>
        <v>52.09</v>
      </c>
      <c r="N733" s="30">
        <f t="shared" si="35"/>
        <v>20.836</v>
      </c>
      <c r="O733" s="31">
        <v>8</v>
      </c>
    </row>
    <row r="734" s="15" customFormat="1" spans="1:15">
      <c r="A734" s="23" t="s">
        <v>3477</v>
      </c>
      <c r="B734" s="24" t="s">
        <v>3478</v>
      </c>
      <c r="C734" s="25" t="s">
        <v>38</v>
      </c>
      <c r="D734" s="4" t="s">
        <v>3334</v>
      </c>
      <c r="E734" s="4" t="s">
        <v>3444</v>
      </c>
      <c r="F734" s="4" t="s">
        <v>3445</v>
      </c>
      <c r="G734" s="4"/>
      <c r="H734" s="26" t="s">
        <v>3479</v>
      </c>
      <c r="I734" s="26" t="s">
        <v>3274</v>
      </c>
      <c r="J734" s="26" t="s">
        <v>3480</v>
      </c>
      <c r="K734" s="28">
        <f t="shared" si="33"/>
        <v>52.0866666666667</v>
      </c>
      <c r="L734" s="32"/>
      <c r="M734" s="30">
        <f t="shared" si="34"/>
        <v>52.0866666666667</v>
      </c>
      <c r="N734" s="30">
        <f t="shared" si="35"/>
        <v>20.8346666666667</v>
      </c>
      <c r="O734" s="31">
        <v>9</v>
      </c>
    </row>
    <row r="735" s="15" customFormat="1" spans="1:15">
      <c r="A735" s="23" t="s">
        <v>3481</v>
      </c>
      <c r="B735" s="24" t="s">
        <v>3482</v>
      </c>
      <c r="C735" s="25" t="s">
        <v>38</v>
      </c>
      <c r="D735" s="4" t="s">
        <v>3334</v>
      </c>
      <c r="E735" s="4" t="s">
        <v>2686</v>
      </c>
      <c r="F735" s="4" t="s">
        <v>3483</v>
      </c>
      <c r="G735" s="4">
        <v>5</v>
      </c>
      <c r="H735" s="26" t="s">
        <v>3484</v>
      </c>
      <c r="I735" s="26" t="s">
        <v>458</v>
      </c>
      <c r="J735" s="26" t="s">
        <v>1391</v>
      </c>
      <c r="K735" s="28">
        <f t="shared" si="33"/>
        <v>63.9366666666667</v>
      </c>
      <c r="L735" s="32"/>
      <c r="M735" s="30">
        <f t="shared" si="34"/>
        <v>63.9366666666667</v>
      </c>
      <c r="N735" s="30">
        <f t="shared" si="35"/>
        <v>25.5746666666667</v>
      </c>
      <c r="O735" s="31">
        <v>1</v>
      </c>
    </row>
    <row r="736" s="15" customFormat="1" spans="1:15">
      <c r="A736" s="23" t="s">
        <v>3485</v>
      </c>
      <c r="B736" s="24" t="s">
        <v>3486</v>
      </c>
      <c r="C736" s="25" t="s">
        <v>38</v>
      </c>
      <c r="D736" s="4" t="s">
        <v>3334</v>
      </c>
      <c r="E736" s="4" t="s">
        <v>2686</v>
      </c>
      <c r="F736" s="4" t="s">
        <v>3483</v>
      </c>
      <c r="G736" s="4"/>
      <c r="H736" s="26" t="s">
        <v>3487</v>
      </c>
      <c r="I736" s="26" t="s">
        <v>3488</v>
      </c>
      <c r="J736" s="26" t="s">
        <v>3489</v>
      </c>
      <c r="K736" s="28">
        <f t="shared" si="33"/>
        <v>61.62</v>
      </c>
      <c r="L736" s="32"/>
      <c r="M736" s="30">
        <f t="shared" si="34"/>
        <v>61.62</v>
      </c>
      <c r="N736" s="30">
        <f t="shared" si="35"/>
        <v>24.648</v>
      </c>
      <c r="O736" s="31">
        <v>2</v>
      </c>
    </row>
    <row r="737" s="15" customFormat="1" spans="1:15">
      <c r="A737" s="23" t="s">
        <v>3490</v>
      </c>
      <c r="B737" s="24" t="s">
        <v>3491</v>
      </c>
      <c r="C737" s="25" t="s">
        <v>38</v>
      </c>
      <c r="D737" s="4" t="s">
        <v>3334</v>
      </c>
      <c r="E737" s="4" t="s">
        <v>2686</v>
      </c>
      <c r="F737" s="4" t="s">
        <v>3483</v>
      </c>
      <c r="G737" s="4"/>
      <c r="H737" s="26" t="s">
        <v>3492</v>
      </c>
      <c r="I737" s="26" t="s">
        <v>975</v>
      </c>
      <c r="J737" s="26" t="s">
        <v>3493</v>
      </c>
      <c r="K737" s="28">
        <f t="shared" si="33"/>
        <v>59.81</v>
      </c>
      <c r="L737" s="32"/>
      <c r="M737" s="30">
        <f t="shared" si="34"/>
        <v>59.81</v>
      </c>
      <c r="N737" s="30">
        <f t="shared" si="35"/>
        <v>23.924</v>
      </c>
      <c r="O737" s="31">
        <v>3</v>
      </c>
    </row>
    <row r="738" s="15" customFormat="1" spans="1:15">
      <c r="A738" s="23" t="s">
        <v>3494</v>
      </c>
      <c r="B738" s="24" t="s">
        <v>3495</v>
      </c>
      <c r="C738" s="25" t="s">
        <v>38</v>
      </c>
      <c r="D738" s="4" t="s">
        <v>3334</v>
      </c>
      <c r="E738" s="4" t="s">
        <v>2686</v>
      </c>
      <c r="F738" s="4" t="s">
        <v>3483</v>
      </c>
      <c r="G738" s="4"/>
      <c r="H738" s="26" t="s">
        <v>3496</v>
      </c>
      <c r="I738" s="26" t="s">
        <v>3497</v>
      </c>
      <c r="J738" s="26" t="s">
        <v>3498</v>
      </c>
      <c r="K738" s="28">
        <f t="shared" si="33"/>
        <v>59.4466666666667</v>
      </c>
      <c r="L738" s="32"/>
      <c r="M738" s="30">
        <f t="shared" si="34"/>
        <v>59.4466666666667</v>
      </c>
      <c r="N738" s="30">
        <f t="shared" si="35"/>
        <v>23.7786666666667</v>
      </c>
      <c r="O738" s="31">
        <v>4</v>
      </c>
    </row>
    <row r="739" s="15" customFormat="1" spans="1:15">
      <c r="A739" s="23" t="s">
        <v>3499</v>
      </c>
      <c r="B739" s="24" t="s">
        <v>3500</v>
      </c>
      <c r="C739" s="25" t="s">
        <v>38</v>
      </c>
      <c r="D739" s="4" t="s">
        <v>3334</v>
      </c>
      <c r="E739" s="4" t="s">
        <v>2686</v>
      </c>
      <c r="F739" s="4" t="s">
        <v>3483</v>
      </c>
      <c r="G739" s="4"/>
      <c r="H739" s="26" t="s">
        <v>3501</v>
      </c>
      <c r="I739" s="26" t="s">
        <v>411</v>
      </c>
      <c r="J739" s="26" t="s">
        <v>3502</v>
      </c>
      <c r="K739" s="28">
        <f t="shared" si="33"/>
        <v>59.1333333333333</v>
      </c>
      <c r="L739" s="32"/>
      <c r="M739" s="30">
        <f t="shared" si="34"/>
        <v>59.1333333333333</v>
      </c>
      <c r="N739" s="30">
        <f t="shared" si="35"/>
        <v>23.6533333333333</v>
      </c>
      <c r="O739" s="31">
        <v>5</v>
      </c>
    </row>
    <row r="740" s="15" customFormat="1" spans="1:15">
      <c r="A740" s="23" t="s">
        <v>3503</v>
      </c>
      <c r="B740" s="24" t="s">
        <v>3504</v>
      </c>
      <c r="C740" s="25" t="s">
        <v>38</v>
      </c>
      <c r="D740" s="4" t="s">
        <v>3334</v>
      </c>
      <c r="E740" s="4" t="s">
        <v>2686</v>
      </c>
      <c r="F740" s="4" t="s">
        <v>3483</v>
      </c>
      <c r="G740" s="4"/>
      <c r="H740" s="26" t="s">
        <v>3505</v>
      </c>
      <c r="I740" s="26" t="s">
        <v>3506</v>
      </c>
      <c r="J740" s="26" t="s">
        <v>3507</v>
      </c>
      <c r="K740" s="28">
        <f t="shared" si="33"/>
        <v>58.79</v>
      </c>
      <c r="L740" s="32"/>
      <c r="M740" s="30">
        <f t="shared" si="34"/>
        <v>58.79</v>
      </c>
      <c r="N740" s="30">
        <f t="shared" si="35"/>
        <v>23.516</v>
      </c>
      <c r="O740" s="31">
        <v>6</v>
      </c>
    </row>
    <row r="741" s="15" customFormat="1" spans="1:15">
      <c r="A741" s="23" t="s">
        <v>3508</v>
      </c>
      <c r="B741" s="24" t="s">
        <v>3509</v>
      </c>
      <c r="C741" s="25" t="s">
        <v>38</v>
      </c>
      <c r="D741" s="4" t="s">
        <v>3334</v>
      </c>
      <c r="E741" s="4" t="s">
        <v>2686</v>
      </c>
      <c r="F741" s="4" t="s">
        <v>3483</v>
      </c>
      <c r="G741" s="4"/>
      <c r="H741" s="26" t="s">
        <v>3058</v>
      </c>
      <c r="I741" s="26" t="s">
        <v>3510</v>
      </c>
      <c r="J741" s="26" t="s">
        <v>3511</v>
      </c>
      <c r="K741" s="28">
        <f t="shared" si="33"/>
        <v>57.58</v>
      </c>
      <c r="L741" s="32"/>
      <c r="M741" s="30">
        <f t="shared" si="34"/>
        <v>57.58</v>
      </c>
      <c r="N741" s="30">
        <f t="shared" si="35"/>
        <v>23.032</v>
      </c>
      <c r="O741" s="31">
        <v>7</v>
      </c>
    </row>
    <row r="742" s="15" customFormat="1" spans="1:15">
      <c r="A742" s="23" t="s">
        <v>3512</v>
      </c>
      <c r="B742" s="24" t="s">
        <v>3513</v>
      </c>
      <c r="C742" s="25" t="s">
        <v>38</v>
      </c>
      <c r="D742" s="4" t="s">
        <v>3334</v>
      </c>
      <c r="E742" s="4" t="s">
        <v>2686</v>
      </c>
      <c r="F742" s="4" t="s">
        <v>3483</v>
      </c>
      <c r="G742" s="4"/>
      <c r="H742" s="26" t="s">
        <v>3514</v>
      </c>
      <c r="I742" s="26" t="s">
        <v>3515</v>
      </c>
      <c r="J742" s="26" t="s">
        <v>3516</v>
      </c>
      <c r="K742" s="28">
        <f t="shared" ref="K742:K796" si="36">J742/3</f>
        <v>56.5466666666667</v>
      </c>
      <c r="L742" s="32"/>
      <c r="M742" s="30">
        <f t="shared" ref="M742:M796" si="37">K742+L742</f>
        <v>56.5466666666667</v>
      </c>
      <c r="N742" s="30">
        <f t="shared" ref="N742:N796" si="38">M742*0.4</f>
        <v>22.6186666666667</v>
      </c>
      <c r="O742" s="31">
        <v>8</v>
      </c>
    </row>
    <row r="743" s="15" customFormat="1" spans="1:15">
      <c r="A743" s="23" t="s">
        <v>3517</v>
      </c>
      <c r="B743" s="24" t="s">
        <v>3518</v>
      </c>
      <c r="C743" s="25" t="s">
        <v>38</v>
      </c>
      <c r="D743" s="4" t="s">
        <v>3334</v>
      </c>
      <c r="E743" s="4" t="s">
        <v>2686</v>
      </c>
      <c r="F743" s="4" t="s">
        <v>3483</v>
      </c>
      <c r="G743" s="4"/>
      <c r="H743" s="26" t="s">
        <v>3519</v>
      </c>
      <c r="I743" s="26" t="s">
        <v>3520</v>
      </c>
      <c r="J743" s="26" t="s">
        <v>3521</v>
      </c>
      <c r="K743" s="28">
        <f t="shared" si="36"/>
        <v>55.96</v>
      </c>
      <c r="L743" s="32"/>
      <c r="M743" s="30">
        <f t="shared" si="37"/>
        <v>55.96</v>
      </c>
      <c r="N743" s="30">
        <f t="shared" si="38"/>
        <v>22.384</v>
      </c>
      <c r="O743" s="31">
        <v>9</v>
      </c>
    </row>
    <row r="744" s="15" customFormat="1" spans="1:15">
      <c r="A744" s="23" t="s">
        <v>3522</v>
      </c>
      <c r="B744" s="24" t="s">
        <v>3523</v>
      </c>
      <c r="C744" s="25" t="s">
        <v>38</v>
      </c>
      <c r="D744" s="4" t="s">
        <v>3334</v>
      </c>
      <c r="E744" s="4" t="s">
        <v>2686</v>
      </c>
      <c r="F744" s="4" t="s">
        <v>3483</v>
      </c>
      <c r="G744" s="4"/>
      <c r="H744" s="26" t="s">
        <v>3524</v>
      </c>
      <c r="I744" s="26" t="s">
        <v>3525</v>
      </c>
      <c r="J744" s="26" t="s">
        <v>284</v>
      </c>
      <c r="K744" s="28">
        <f t="shared" si="36"/>
        <v>55.38</v>
      </c>
      <c r="L744" s="32"/>
      <c r="M744" s="30">
        <f t="shared" si="37"/>
        <v>55.38</v>
      </c>
      <c r="N744" s="30">
        <f t="shared" si="38"/>
        <v>22.152</v>
      </c>
      <c r="O744" s="31">
        <v>10</v>
      </c>
    </row>
    <row r="745" s="15" customFormat="1" spans="1:15">
      <c r="A745" s="23" t="s">
        <v>3526</v>
      </c>
      <c r="B745" s="24" t="s">
        <v>3527</v>
      </c>
      <c r="C745" s="25" t="s">
        <v>38</v>
      </c>
      <c r="D745" s="4" t="s">
        <v>3334</v>
      </c>
      <c r="E745" s="4" t="s">
        <v>2686</v>
      </c>
      <c r="F745" s="4" t="s">
        <v>3483</v>
      </c>
      <c r="G745" s="4"/>
      <c r="H745" s="26" t="s">
        <v>3528</v>
      </c>
      <c r="I745" s="26" t="s">
        <v>3529</v>
      </c>
      <c r="J745" s="26" t="s">
        <v>3530</v>
      </c>
      <c r="K745" s="28">
        <f t="shared" si="36"/>
        <v>54.91</v>
      </c>
      <c r="L745" s="32"/>
      <c r="M745" s="30">
        <f t="shared" si="37"/>
        <v>54.91</v>
      </c>
      <c r="N745" s="30">
        <f t="shared" si="38"/>
        <v>21.964</v>
      </c>
      <c r="O745" s="31">
        <v>11</v>
      </c>
    </row>
    <row r="746" s="15" customFormat="1" spans="1:15">
      <c r="A746" s="23" t="s">
        <v>3531</v>
      </c>
      <c r="B746" s="24" t="s">
        <v>3532</v>
      </c>
      <c r="C746" s="25" t="s">
        <v>38</v>
      </c>
      <c r="D746" s="4" t="s">
        <v>3334</v>
      </c>
      <c r="E746" s="4" t="s">
        <v>2686</v>
      </c>
      <c r="F746" s="4" t="s">
        <v>3483</v>
      </c>
      <c r="G746" s="4"/>
      <c r="H746" s="26" t="s">
        <v>3533</v>
      </c>
      <c r="I746" s="26" t="s">
        <v>3534</v>
      </c>
      <c r="J746" s="26" t="s">
        <v>3535</v>
      </c>
      <c r="K746" s="28">
        <f t="shared" si="36"/>
        <v>54.35</v>
      </c>
      <c r="L746" s="32"/>
      <c r="M746" s="30">
        <f t="shared" si="37"/>
        <v>54.35</v>
      </c>
      <c r="N746" s="30">
        <f t="shared" si="38"/>
        <v>21.74</v>
      </c>
      <c r="O746" s="31">
        <v>12</v>
      </c>
    </row>
    <row r="747" s="15" customFormat="1" spans="1:15">
      <c r="A747" s="23" t="s">
        <v>3536</v>
      </c>
      <c r="B747" s="24" t="s">
        <v>3537</v>
      </c>
      <c r="C747" s="25" t="s">
        <v>38</v>
      </c>
      <c r="D747" s="4" t="s">
        <v>3334</v>
      </c>
      <c r="E747" s="4" t="s">
        <v>2686</v>
      </c>
      <c r="F747" s="4" t="s">
        <v>3483</v>
      </c>
      <c r="G747" s="4"/>
      <c r="H747" s="26" t="s">
        <v>2311</v>
      </c>
      <c r="I747" s="26" t="s">
        <v>2669</v>
      </c>
      <c r="J747" s="26" t="s">
        <v>3538</v>
      </c>
      <c r="K747" s="28">
        <f t="shared" si="36"/>
        <v>54.2766666666667</v>
      </c>
      <c r="L747" s="32"/>
      <c r="M747" s="30">
        <f t="shared" si="37"/>
        <v>54.2766666666667</v>
      </c>
      <c r="N747" s="30">
        <f t="shared" si="38"/>
        <v>21.7106666666667</v>
      </c>
      <c r="O747" s="31">
        <v>13</v>
      </c>
    </row>
    <row r="748" s="15" customFormat="1" spans="1:15">
      <c r="A748" s="23" t="s">
        <v>3539</v>
      </c>
      <c r="B748" s="24" t="s">
        <v>3540</v>
      </c>
      <c r="C748" s="25" t="s">
        <v>38</v>
      </c>
      <c r="D748" s="4" t="s">
        <v>3334</v>
      </c>
      <c r="E748" s="4" t="s">
        <v>2686</v>
      </c>
      <c r="F748" s="4" t="s">
        <v>3483</v>
      </c>
      <c r="G748" s="4"/>
      <c r="H748" s="26" t="s">
        <v>1093</v>
      </c>
      <c r="I748" s="26" t="s">
        <v>3541</v>
      </c>
      <c r="J748" s="26" t="s">
        <v>3542</v>
      </c>
      <c r="K748" s="28">
        <f t="shared" si="36"/>
        <v>53.8166666666667</v>
      </c>
      <c r="L748" s="32"/>
      <c r="M748" s="30">
        <f t="shared" si="37"/>
        <v>53.8166666666667</v>
      </c>
      <c r="N748" s="30">
        <f t="shared" si="38"/>
        <v>21.5266666666667</v>
      </c>
      <c r="O748" s="31">
        <v>14</v>
      </c>
    </row>
    <row r="749" s="15" customFormat="1" spans="1:15">
      <c r="A749" s="23" t="s">
        <v>3543</v>
      </c>
      <c r="B749" s="24" t="s">
        <v>3544</v>
      </c>
      <c r="C749" s="25" t="s">
        <v>38</v>
      </c>
      <c r="D749" s="4" t="s">
        <v>3334</v>
      </c>
      <c r="E749" s="4" t="s">
        <v>2686</v>
      </c>
      <c r="F749" s="4" t="s">
        <v>3483</v>
      </c>
      <c r="G749" s="4"/>
      <c r="H749" s="26" t="s">
        <v>3545</v>
      </c>
      <c r="I749" s="26" t="s">
        <v>3515</v>
      </c>
      <c r="J749" s="26" t="s">
        <v>3546</v>
      </c>
      <c r="K749" s="28">
        <f t="shared" si="36"/>
        <v>53.5166666666667</v>
      </c>
      <c r="L749" s="32"/>
      <c r="M749" s="30">
        <f t="shared" si="37"/>
        <v>53.5166666666667</v>
      </c>
      <c r="N749" s="30">
        <f t="shared" si="38"/>
        <v>21.4066666666667</v>
      </c>
      <c r="O749" s="31">
        <v>15</v>
      </c>
    </row>
    <row r="750" s="15" customFormat="1" spans="1:15">
      <c r="A750" s="23" t="s">
        <v>3547</v>
      </c>
      <c r="B750" s="24" t="s">
        <v>3548</v>
      </c>
      <c r="C750" s="25" t="s">
        <v>38</v>
      </c>
      <c r="D750" s="4" t="s">
        <v>3334</v>
      </c>
      <c r="E750" s="4" t="s">
        <v>530</v>
      </c>
      <c r="F750" s="4" t="s">
        <v>3549</v>
      </c>
      <c r="G750" s="4">
        <v>1</v>
      </c>
      <c r="H750" s="26" t="s">
        <v>3550</v>
      </c>
      <c r="I750" s="26" t="s">
        <v>486</v>
      </c>
      <c r="J750" s="26" t="s">
        <v>3551</v>
      </c>
      <c r="K750" s="28">
        <f t="shared" si="36"/>
        <v>66.11</v>
      </c>
      <c r="L750" s="32"/>
      <c r="M750" s="30">
        <f t="shared" si="37"/>
        <v>66.11</v>
      </c>
      <c r="N750" s="30">
        <f t="shared" si="38"/>
        <v>26.444</v>
      </c>
      <c r="O750" s="31">
        <v>1</v>
      </c>
    </row>
    <row r="751" s="15" customFormat="1" spans="1:15">
      <c r="A751" s="23" t="s">
        <v>3552</v>
      </c>
      <c r="B751" s="24" t="s">
        <v>3553</v>
      </c>
      <c r="C751" s="25" t="s">
        <v>38</v>
      </c>
      <c r="D751" s="4" t="s">
        <v>3334</v>
      </c>
      <c r="E751" s="4" t="s">
        <v>530</v>
      </c>
      <c r="F751" s="4" t="s">
        <v>3549</v>
      </c>
      <c r="G751" s="4"/>
      <c r="H751" s="26" t="s">
        <v>3554</v>
      </c>
      <c r="I751" s="26" t="s">
        <v>1162</v>
      </c>
      <c r="J751" s="26" t="s">
        <v>3555</v>
      </c>
      <c r="K751" s="28">
        <f t="shared" si="36"/>
        <v>65.52</v>
      </c>
      <c r="L751" s="32"/>
      <c r="M751" s="30">
        <f t="shared" si="37"/>
        <v>65.52</v>
      </c>
      <c r="N751" s="30">
        <f t="shared" si="38"/>
        <v>26.208</v>
      </c>
      <c r="O751" s="31">
        <v>2</v>
      </c>
    </row>
    <row r="752" s="15" customFormat="1" spans="1:15">
      <c r="A752" s="23" t="s">
        <v>3556</v>
      </c>
      <c r="B752" s="24" t="s">
        <v>3557</v>
      </c>
      <c r="C752" s="25" t="s">
        <v>38</v>
      </c>
      <c r="D752" s="4" t="s">
        <v>3334</v>
      </c>
      <c r="E752" s="4" t="s">
        <v>530</v>
      </c>
      <c r="F752" s="4" t="s">
        <v>3549</v>
      </c>
      <c r="G752" s="4"/>
      <c r="H752" s="26" t="s">
        <v>3558</v>
      </c>
      <c r="I752" s="26" t="s">
        <v>903</v>
      </c>
      <c r="J752" s="26" t="s">
        <v>3559</v>
      </c>
      <c r="K752" s="28">
        <f t="shared" si="36"/>
        <v>55.6166666666667</v>
      </c>
      <c r="L752" s="32"/>
      <c r="M752" s="30">
        <f t="shared" si="37"/>
        <v>55.6166666666667</v>
      </c>
      <c r="N752" s="30">
        <f t="shared" si="38"/>
        <v>22.2466666666667</v>
      </c>
      <c r="O752" s="31">
        <v>3</v>
      </c>
    </row>
    <row r="753" s="15" customFormat="1" spans="1:15">
      <c r="A753" s="23" t="s">
        <v>3560</v>
      </c>
      <c r="B753" s="24" t="s">
        <v>3561</v>
      </c>
      <c r="C753" s="25" t="s">
        <v>38</v>
      </c>
      <c r="D753" s="4" t="s">
        <v>3562</v>
      </c>
      <c r="E753" s="4" t="s">
        <v>3319</v>
      </c>
      <c r="F753" s="4" t="s">
        <v>3563</v>
      </c>
      <c r="G753" s="4">
        <v>1</v>
      </c>
      <c r="H753" s="26" t="s">
        <v>1895</v>
      </c>
      <c r="I753" s="26" t="s">
        <v>261</v>
      </c>
      <c r="J753" s="26" t="s">
        <v>1673</v>
      </c>
      <c r="K753" s="28">
        <f t="shared" si="36"/>
        <v>66.05</v>
      </c>
      <c r="L753" s="32"/>
      <c r="M753" s="30">
        <f t="shared" si="37"/>
        <v>66.05</v>
      </c>
      <c r="N753" s="30">
        <f t="shared" si="38"/>
        <v>26.42</v>
      </c>
      <c r="O753" s="31">
        <v>1</v>
      </c>
    </row>
    <row r="754" s="15" customFormat="1" spans="1:15">
      <c r="A754" s="23" t="s">
        <v>3564</v>
      </c>
      <c r="B754" s="24" t="s">
        <v>3565</v>
      </c>
      <c r="C754" s="25" t="s">
        <v>19</v>
      </c>
      <c r="D754" s="4" t="s">
        <v>3562</v>
      </c>
      <c r="E754" s="4" t="s">
        <v>3319</v>
      </c>
      <c r="F754" s="4" t="s">
        <v>3563</v>
      </c>
      <c r="G754" s="4"/>
      <c r="H754" s="26" t="s">
        <v>3566</v>
      </c>
      <c r="I754" s="26" t="s">
        <v>101</v>
      </c>
      <c r="J754" s="26" t="s">
        <v>788</v>
      </c>
      <c r="K754" s="28">
        <f t="shared" si="36"/>
        <v>60.33</v>
      </c>
      <c r="L754" s="32"/>
      <c r="M754" s="30">
        <f t="shared" si="37"/>
        <v>60.33</v>
      </c>
      <c r="N754" s="30">
        <f t="shared" si="38"/>
        <v>24.132</v>
      </c>
      <c r="O754" s="31">
        <v>2</v>
      </c>
    </row>
    <row r="755" s="15" customFormat="1" spans="1:15">
      <c r="A755" s="23" t="s">
        <v>3567</v>
      </c>
      <c r="B755" s="24" t="s">
        <v>3568</v>
      </c>
      <c r="C755" s="25" t="s">
        <v>38</v>
      </c>
      <c r="D755" s="4" t="s">
        <v>3562</v>
      </c>
      <c r="E755" s="4" t="s">
        <v>3319</v>
      </c>
      <c r="F755" s="4" t="s">
        <v>3563</v>
      </c>
      <c r="G755" s="4"/>
      <c r="H755" s="26" t="s">
        <v>3569</v>
      </c>
      <c r="I755" s="26" t="s">
        <v>3570</v>
      </c>
      <c r="J755" s="26" t="s">
        <v>3571</v>
      </c>
      <c r="K755" s="28">
        <f t="shared" si="36"/>
        <v>55.0666666666667</v>
      </c>
      <c r="L755" s="32"/>
      <c r="M755" s="30">
        <f t="shared" si="37"/>
        <v>55.0666666666667</v>
      </c>
      <c r="N755" s="30">
        <f t="shared" si="38"/>
        <v>22.0266666666667</v>
      </c>
      <c r="O755" s="31">
        <v>3</v>
      </c>
    </row>
    <row r="756" s="14" customFormat="1" ht="27" spans="1:15">
      <c r="A756" s="18" t="s">
        <v>3572</v>
      </c>
      <c r="B756" s="19" t="s">
        <v>3573</v>
      </c>
      <c r="C756" s="20" t="s">
        <v>38</v>
      </c>
      <c r="D756" s="21" t="s">
        <v>3562</v>
      </c>
      <c r="E756" s="21" t="s">
        <v>2805</v>
      </c>
      <c r="F756" s="21" t="s">
        <v>3574</v>
      </c>
      <c r="G756" s="21">
        <v>5</v>
      </c>
      <c r="H756" s="33" t="s">
        <v>3575</v>
      </c>
      <c r="I756" s="33" t="s">
        <v>3576</v>
      </c>
      <c r="J756" s="33" t="s">
        <v>3577</v>
      </c>
      <c r="K756" s="34">
        <f t="shared" si="36"/>
        <v>69.9</v>
      </c>
      <c r="L756" s="35"/>
      <c r="M756" s="36">
        <f t="shared" si="37"/>
        <v>69.9</v>
      </c>
      <c r="N756" s="36">
        <f t="shared" si="38"/>
        <v>27.96</v>
      </c>
      <c r="O756" s="27">
        <v>1</v>
      </c>
    </row>
    <row r="757" s="14" customFormat="1" ht="27" spans="1:15">
      <c r="A757" s="18" t="s">
        <v>3578</v>
      </c>
      <c r="B757" s="19" t="s">
        <v>3579</v>
      </c>
      <c r="C757" s="20" t="s">
        <v>38</v>
      </c>
      <c r="D757" s="21" t="s">
        <v>3562</v>
      </c>
      <c r="E757" s="21" t="s">
        <v>2805</v>
      </c>
      <c r="F757" s="21" t="s">
        <v>3574</v>
      </c>
      <c r="G757" s="21"/>
      <c r="H757" s="33" t="s">
        <v>3580</v>
      </c>
      <c r="I757" s="33" t="s">
        <v>168</v>
      </c>
      <c r="J757" s="33" t="s">
        <v>3581</v>
      </c>
      <c r="K757" s="34">
        <f t="shared" si="36"/>
        <v>67.7366666666667</v>
      </c>
      <c r="L757" s="35"/>
      <c r="M757" s="36">
        <f t="shared" si="37"/>
        <v>67.7366666666667</v>
      </c>
      <c r="N757" s="36">
        <f t="shared" si="38"/>
        <v>27.0946666666667</v>
      </c>
      <c r="O757" s="27">
        <v>2</v>
      </c>
    </row>
    <row r="758" s="14" customFormat="1" ht="27" spans="1:15">
      <c r="A758" s="18" t="s">
        <v>3582</v>
      </c>
      <c r="B758" s="19" t="s">
        <v>3583</v>
      </c>
      <c r="C758" s="20" t="s">
        <v>38</v>
      </c>
      <c r="D758" s="21" t="s">
        <v>3562</v>
      </c>
      <c r="E758" s="21" t="s">
        <v>2805</v>
      </c>
      <c r="F758" s="21" t="s">
        <v>3574</v>
      </c>
      <c r="G758" s="21"/>
      <c r="H758" s="33" t="s">
        <v>3584</v>
      </c>
      <c r="I758" s="33" t="s">
        <v>2179</v>
      </c>
      <c r="J758" s="33" t="s">
        <v>3585</v>
      </c>
      <c r="K758" s="34">
        <f t="shared" si="36"/>
        <v>66.48</v>
      </c>
      <c r="L758" s="35"/>
      <c r="M758" s="36">
        <f t="shared" si="37"/>
        <v>66.48</v>
      </c>
      <c r="N758" s="36">
        <f t="shared" si="38"/>
        <v>26.592</v>
      </c>
      <c r="O758" s="27">
        <v>3</v>
      </c>
    </row>
    <row r="759" s="14" customFormat="1" ht="27" spans="1:15">
      <c r="A759" s="18" t="s">
        <v>3586</v>
      </c>
      <c r="B759" s="19" t="s">
        <v>3587</v>
      </c>
      <c r="C759" s="20" t="s">
        <v>38</v>
      </c>
      <c r="D759" s="21" t="s">
        <v>3562</v>
      </c>
      <c r="E759" s="21" t="s">
        <v>2805</v>
      </c>
      <c r="F759" s="21" t="s">
        <v>3574</v>
      </c>
      <c r="G759" s="21"/>
      <c r="H759" s="33" t="s">
        <v>3588</v>
      </c>
      <c r="I759" s="33" t="s">
        <v>1166</v>
      </c>
      <c r="J759" s="33" t="s">
        <v>3589</v>
      </c>
      <c r="K759" s="34">
        <f t="shared" si="36"/>
        <v>66.03</v>
      </c>
      <c r="L759" s="35"/>
      <c r="M759" s="36">
        <f t="shared" si="37"/>
        <v>66.03</v>
      </c>
      <c r="N759" s="36">
        <f t="shared" si="38"/>
        <v>26.412</v>
      </c>
      <c r="O759" s="27">
        <v>4</v>
      </c>
    </row>
    <row r="760" s="14" customFormat="1" ht="27" spans="1:15">
      <c r="A760" s="18" t="s">
        <v>3590</v>
      </c>
      <c r="B760" s="19" t="s">
        <v>3333</v>
      </c>
      <c r="C760" s="20" t="s">
        <v>38</v>
      </c>
      <c r="D760" s="21" t="s">
        <v>3562</v>
      </c>
      <c r="E760" s="21" t="s">
        <v>2805</v>
      </c>
      <c r="F760" s="21" t="s">
        <v>3574</v>
      </c>
      <c r="G760" s="21"/>
      <c r="H760" s="33" t="s">
        <v>3591</v>
      </c>
      <c r="I760" s="33" t="s">
        <v>3592</v>
      </c>
      <c r="J760" s="33" t="s">
        <v>3593</v>
      </c>
      <c r="K760" s="34">
        <f t="shared" si="36"/>
        <v>65.7366666666667</v>
      </c>
      <c r="L760" s="35"/>
      <c r="M760" s="36">
        <f t="shared" si="37"/>
        <v>65.7366666666667</v>
      </c>
      <c r="N760" s="36">
        <f t="shared" si="38"/>
        <v>26.2946666666667</v>
      </c>
      <c r="O760" s="27">
        <v>5</v>
      </c>
    </row>
    <row r="761" s="14" customFormat="1" ht="27" spans="1:15">
      <c r="A761" s="18" t="s">
        <v>3594</v>
      </c>
      <c r="B761" s="19" t="s">
        <v>3595</v>
      </c>
      <c r="C761" s="20" t="s">
        <v>19</v>
      </c>
      <c r="D761" s="21" t="s">
        <v>3562</v>
      </c>
      <c r="E761" s="21" t="s">
        <v>2805</v>
      </c>
      <c r="F761" s="21" t="s">
        <v>3574</v>
      </c>
      <c r="G761" s="21"/>
      <c r="H761" s="33" t="s">
        <v>3596</v>
      </c>
      <c r="I761" s="33" t="s">
        <v>3597</v>
      </c>
      <c r="J761" s="33" t="s">
        <v>3598</v>
      </c>
      <c r="K761" s="34">
        <f t="shared" si="36"/>
        <v>56.2733333333333</v>
      </c>
      <c r="L761" s="35">
        <v>5</v>
      </c>
      <c r="M761" s="36">
        <f t="shared" si="37"/>
        <v>61.2733333333333</v>
      </c>
      <c r="N761" s="36">
        <f t="shared" si="38"/>
        <v>24.5093333333333</v>
      </c>
      <c r="O761" s="27">
        <v>6</v>
      </c>
    </row>
    <row r="762" s="14" customFormat="1" ht="27" spans="1:15">
      <c r="A762" s="18" t="s">
        <v>3599</v>
      </c>
      <c r="B762" s="19" t="s">
        <v>3600</v>
      </c>
      <c r="C762" s="20" t="s">
        <v>19</v>
      </c>
      <c r="D762" s="21" t="s">
        <v>3562</v>
      </c>
      <c r="E762" s="21" t="s">
        <v>2805</v>
      </c>
      <c r="F762" s="21" t="s">
        <v>3574</v>
      </c>
      <c r="G762" s="21"/>
      <c r="H762" s="33" t="s">
        <v>3601</v>
      </c>
      <c r="I762" s="33" t="s">
        <v>453</v>
      </c>
      <c r="J762" s="33" t="s">
        <v>3602</v>
      </c>
      <c r="K762" s="34">
        <f t="shared" si="36"/>
        <v>59.44</v>
      </c>
      <c r="L762" s="35"/>
      <c r="M762" s="36">
        <f t="shared" si="37"/>
        <v>59.44</v>
      </c>
      <c r="N762" s="36">
        <f t="shared" si="38"/>
        <v>23.776</v>
      </c>
      <c r="O762" s="27">
        <v>7</v>
      </c>
    </row>
    <row r="763" s="14" customFormat="1" ht="27" spans="1:15">
      <c r="A763" s="18" t="s">
        <v>3603</v>
      </c>
      <c r="B763" s="19" t="s">
        <v>3604</v>
      </c>
      <c r="C763" s="20" t="s">
        <v>19</v>
      </c>
      <c r="D763" s="21" t="s">
        <v>3562</v>
      </c>
      <c r="E763" s="21" t="s">
        <v>2805</v>
      </c>
      <c r="F763" s="21" t="s">
        <v>3574</v>
      </c>
      <c r="G763" s="21"/>
      <c r="H763" s="33" t="s">
        <v>3605</v>
      </c>
      <c r="I763" s="33" t="s">
        <v>3606</v>
      </c>
      <c r="J763" s="33" t="s">
        <v>3607</v>
      </c>
      <c r="K763" s="34">
        <f t="shared" si="36"/>
        <v>58.43</v>
      </c>
      <c r="L763" s="35"/>
      <c r="M763" s="36">
        <f t="shared" si="37"/>
        <v>58.43</v>
      </c>
      <c r="N763" s="36">
        <f t="shared" si="38"/>
        <v>23.372</v>
      </c>
      <c r="O763" s="27">
        <v>8</v>
      </c>
    </row>
    <row r="764" s="14" customFormat="1" ht="27" spans="1:15">
      <c r="A764" s="18" t="s">
        <v>3608</v>
      </c>
      <c r="B764" s="19" t="s">
        <v>3609</v>
      </c>
      <c r="C764" s="20" t="s">
        <v>38</v>
      </c>
      <c r="D764" s="21" t="s">
        <v>3562</v>
      </c>
      <c r="E764" s="21" t="s">
        <v>2805</v>
      </c>
      <c r="F764" s="21" t="s">
        <v>3574</v>
      </c>
      <c r="G764" s="21"/>
      <c r="H764" s="33" t="s">
        <v>3610</v>
      </c>
      <c r="I764" s="33" t="s">
        <v>3611</v>
      </c>
      <c r="J764" s="33" t="s">
        <v>3612</v>
      </c>
      <c r="K764" s="34">
        <f t="shared" si="36"/>
        <v>50.6366666666667</v>
      </c>
      <c r="L764" s="35"/>
      <c r="M764" s="36">
        <f t="shared" si="37"/>
        <v>50.6366666666667</v>
      </c>
      <c r="N764" s="36">
        <f t="shared" si="38"/>
        <v>20.2546666666667</v>
      </c>
      <c r="O764" s="27">
        <v>9</v>
      </c>
    </row>
    <row r="765" s="15" customFormat="1" spans="1:15">
      <c r="A765" s="23" t="s">
        <v>3613</v>
      </c>
      <c r="B765" s="24" t="s">
        <v>3614</v>
      </c>
      <c r="C765" s="25" t="s">
        <v>38</v>
      </c>
      <c r="D765" s="4" t="s">
        <v>3562</v>
      </c>
      <c r="E765" s="4" t="s">
        <v>2847</v>
      </c>
      <c r="F765" s="4" t="s">
        <v>3615</v>
      </c>
      <c r="G765" s="4">
        <v>1</v>
      </c>
      <c r="H765" s="26" t="s">
        <v>3616</v>
      </c>
      <c r="I765" s="26" t="s">
        <v>3617</v>
      </c>
      <c r="J765" s="26" t="s">
        <v>3618</v>
      </c>
      <c r="K765" s="28">
        <f t="shared" si="36"/>
        <v>52.9633333333333</v>
      </c>
      <c r="L765" s="32"/>
      <c r="M765" s="30">
        <f t="shared" si="37"/>
        <v>52.9633333333333</v>
      </c>
      <c r="N765" s="30">
        <f t="shared" si="38"/>
        <v>21.1853333333333</v>
      </c>
      <c r="O765" s="31">
        <v>1</v>
      </c>
    </row>
    <row r="766" s="15" customFormat="1" spans="1:15">
      <c r="A766" s="23" t="s">
        <v>3619</v>
      </c>
      <c r="B766" s="24" t="s">
        <v>3620</v>
      </c>
      <c r="C766" s="25" t="s">
        <v>38</v>
      </c>
      <c r="D766" s="4" t="s">
        <v>3562</v>
      </c>
      <c r="E766" s="4" t="s">
        <v>2847</v>
      </c>
      <c r="F766" s="4" t="s">
        <v>3615</v>
      </c>
      <c r="G766" s="4"/>
      <c r="H766" s="26" t="s">
        <v>3621</v>
      </c>
      <c r="I766" s="26" t="s">
        <v>3622</v>
      </c>
      <c r="J766" s="26" t="s">
        <v>3623</v>
      </c>
      <c r="K766" s="28">
        <f t="shared" si="36"/>
        <v>52.2766666666667</v>
      </c>
      <c r="L766" s="32"/>
      <c r="M766" s="30">
        <f t="shared" si="37"/>
        <v>52.2766666666667</v>
      </c>
      <c r="N766" s="30">
        <f t="shared" si="38"/>
        <v>20.9106666666667</v>
      </c>
      <c r="O766" s="31">
        <v>2</v>
      </c>
    </row>
    <row r="767" s="15" customFormat="1" spans="1:15">
      <c r="A767" s="23" t="s">
        <v>3624</v>
      </c>
      <c r="B767" s="24" t="s">
        <v>3625</v>
      </c>
      <c r="C767" s="25" t="s">
        <v>19</v>
      </c>
      <c r="D767" s="4" t="s">
        <v>3562</v>
      </c>
      <c r="E767" s="4" t="s">
        <v>2847</v>
      </c>
      <c r="F767" s="4" t="s">
        <v>3615</v>
      </c>
      <c r="G767" s="4"/>
      <c r="H767" s="26" t="s">
        <v>3626</v>
      </c>
      <c r="I767" s="26" t="s">
        <v>3627</v>
      </c>
      <c r="J767" s="26" t="s">
        <v>3628</v>
      </c>
      <c r="K767" s="28">
        <f t="shared" si="36"/>
        <v>40.1433333333333</v>
      </c>
      <c r="L767" s="32"/>
      <c r="M767" s="30">
        <f t="shared" si="37"/>
        <v>40.1433333333333</v>
      </c>
      <c r="N767" s="30">
        <f t="shared" si="38"/>
        <v>16.0573333333333</v>
      </c>
      <c r="O767" s="31">
        <v>3</v>
      </c>
    </row>
    <row r="768" s="15" customFormat="1" spans="1:15">
      <c r="A768" s="23" t="s">
        <v>3629</v>
      </c>
      <c r="B768" s="24" t="s">
        <v>3630</v>
      </c>
      <c r="C768" s="25" t="s">
        <v>38</v>
      </c>
      <c r="D768" s="4" t="s">
        <v>3562</v>
      </c>
      <c r="E768" s="4" t="s">
        <v>2886</v>
      </c>
      <c r="F768" s="4" t="s">
        <v>3631</v>
      </c>
      <c r="G768" s="4">
        <v>1</v>
      </c>
      <c r="H768" s="26" t="s">
        <v>3632</v>
      </c>
      <c r="I768" s="26" t="s">
        <v>771</v>
      </c>
      <c r="J768" s="26" t="s">
        <v>3633</v>
      </c>
      <c r="K768" s="28">
        <f t="shared" si="36"/>
        <v>61.2933333333333</v>
      </c>
      <c r="L768" s="32"/>
      <c r="M768" s="30">
        <f t="shared" si="37"/>
        <v>61.2933333333333</v>
      </c>
      <c r="N768" s="30">
        <f t="shared" si="38"/>
        <v>24.5173333333333</v>
      </c>
      <c r="O768" s="31">
        <v>1</v>
      </c>
    </row>
    <row r="769" s="15" customFormat="1" spans="1:15">
      <c r="A769" s="23" t="s">
        <v>3634</v>
      </c>
      <c r="B769" s="24" t="s">
        <v>3635</v>
      </c>
      <c r="C769" s="25" t="s">
        <v>19</v>
      </c>
      <c r="D769" s="4" t="s">
        <v>3562</v>
      </c>
      <c r="E769" s="4" t="s">
        <v>2886</v>
      </c>
      <c r="F769" s="4" t="s">
        <v>3631</v>
      </c>
      <c r="G769" s="4"/>
      <c r="H769" s="26" t="s">
        <v>3636</v>
      </c>
      <c r="I769" s="26" t="s">
        <v>3637</v>
      </c>
      <c r="J769" s="26" t="s">
        <v>3638</v>
      </c>
      <c r="K769" s="28">
        <f t="shared" si="36"/>
        <v>55.19</v>
      </c>
      <c r="L769" s="32"/>
      <c r="M769" s="30">
        <f t="shared" si="37"/>
        <v>55.19</v>
      </c>
      <c r="N769" s="30">
        <f t="shared" si="38"/>
        <v>22.076</v>
      </c>
      <c r="O769" s="31">
        <v>2</v>
      </c>
    </row>
    <row r="770" s="15" customFormat="1" spans="1:15">
      <c r="A770" s="23" t="s">
        <v>3639</v>
      </c>
      <c r="B770" s="24" t="s">
        <v>3640</v>
      </c>
      <c r="C770" s="25" t="s">
        <v>38</v>
      </c>
      <c r="D770" s="4" t="s">
        <v>3562</v>
      </c>
      <c r="E770" s="4" t="s">
        <v>2886</v>
      </c>
      <c r="F770" s="4" t="s">
        <v>3631</v>
      </c>
      <c r="G770" s="4"/>
      <c r="H770" s="26" t="s">
        <v>3641</v>
      </c>
      <c r="I770" s="26" t="s">
        <v>3642</v>
      </c>
      <c r="J770" s="26" t="s">
        <v>3643</v>
      </c>
      <c r="K770" s="28">
        <f t="shared" si="36"/>
        <v>49.52</v>
      </c>
      <c r="L770" s="32"/>
      <c r="M770" s="30">
        <f t="shared" si="37"/>
        <v>49.52</v>
      </c>
      <c r="N770" s="30">
        <f t="shared" si="38"/>
        <v>19.808</v>
      </c>
      <c r="O770" s="31">
        <v>3</v>
      </c>
    </row>
    <row r="771" s="15" customFormat="1" spans="1:15">
      <c r="A771" s="23" t="s">
        <v>3644</v>
      </c>
      <c r="B771" s="24" t="s">
        <v>3645</v>
      </c>
      <c r="C771" s="25" t="s">
        <v>19</v>
      </c>
      <c r="D771" s="4" t="s">
        <v>3646</v>
      </c>
      <c r="E771" s="4" t="s">
        <v>224</v>
      </c>
      <c r="F771" s="4" t="s">
        <v>3647</v>
      </c>
      <c r="G771" s="4">
        <v>2</v>
      </c>
      <c r="H771" s="26" t="s">
        <v>3648</v>
      </c>
      <c r="I771" s="26" t="s">
        <v>88</v>
      </c>
      <c r="J771" s="26" t="s">
        <v>3649</v>
      </c>
      <c r="K771" s="28">
        <f t="shared" si="36"/>
        <v>70.16</v>
      </c>
      <c r="L771" s="32"/>
      <c r="M771" s="30">
        <f t="shared" si="37"/>
        <v>70.16</v>
      </c>
      <c r="N771" s="30">
        <f t="shared" si="38"/>
        <v>28.064</v>
      </c>
      <c r="O771" s="31">
        <v>1</v>
      </c>
    </row>
    <row r="772" s="15" customFormat="1" spans="1:15">
      <c r="A772" s="23" t="s">
        <v>3650</v>
      </c>
      <c r="B772" s="24" t="s">
        <v>3651</v>
      </c>
      <c r="C772" s="25" t="s">
        <v>19</v>
      </c>
      <c r="D772" s="4" t="s">
        <v>3646</v>
      </c>
      <c r="E772" s="4" t="s">
        <v>224</v>
      </c>
      <c r="F772" s="4" t="s">
        <v>3647</v>
      </c>
      <c r="G772" s="4"/>
      <c r="H772" s="26" t="s">
        <v>3652</v>
      </c>
      <c r="I772" s="26" t="s">
        <v>486</v>
      </c>
      <c r="J772" s="26" t="s">
        <v>79</v>
      </c>
      <c r="K772" s="28">
        <f t="shared" si="36"/>
        <v>69.58</v>
      </c>
      <c r="L772" s="32"/>
      <c r="M772" s="30">
        <f t="shared" si="37"/>
        <v>69.58</v>
      </c>
      <c r="N772" s="30">
        <f t="shared" si="38"/>
        <v>27.832</v>
      </c>
      <c r="O772" s="31">
        <v>2</v>
      </c>
    </row>
    <row r="773" s="15" customFormat="1" spans="1:15">
      <c r="A773" s="23" t="s">
        <v>3653</v>
      </c>
      <c r="B773" s="24" t="s">
        <v>3654</v>
      </c>
      <c r="C773" s="25" t="s">
        <v>38</v>
      </c>
      <c r="D773" s="4" t="s">
        <v>3646</v>
      </c>
      <c r="E773" s="4" t="s">
        <v>224</v>
      </c>
      <c r="F773" s="4" t="s">
        <v>3647</v>
      </c>
      <c r="G773" s="4"/>
      <c r="H773" s="26" t="s">
        <v>3655</v>
      </c>
      <c r="I773" s="26" t="s">
        <v>60</v>
      </c>
      <c r="J773" s="26" t="s">
        <v>1306</v>
      </c>
      <c r="K773" s="28">
        <f t="shared" si="36"/>
        <v>66.4066666666667</v>
      </c>
      <c r="L773" s="32"/>
      <c r="M773" s="30">
        <f t="shared" si="37"/>
        <v>66.4066666666667</v>
      </c>
      <c r="N773" s="30">
        <f t="shared" si="38"/>
        <v>26.5626666666667</v>
      </c>
      <c r="O773" s="31">
        <v>3</v>
      </c>
    </row>
    <row r="774" s="15" customFormat="1" spans="1:15">
      <c r="A774" s="23" t="s">
        <v>3656</v>
      </c>
      <c r="B774" s="24" t="s">
        <v>3657</v>
      </c>
      <c r="C774" s="25" t="s">
        <v>38</v>
      </c>
      <c r="D774" s="4" t="s">
        <v>3646</v>
      </c>
      <c r="E774" s="4" t="s">
        <v>224</v>
      </c>
      <c r="F774" s="4" t="s">
        <v>3647</v>
      </c>
      <c r="G774" s="4"/>
      <c r="H774" s="26" t="s">
        <v>203</v>
      </c>
      <c r="I774" s="26" t="s">
        <v>1129</v>
      </c>
      <c r="J774" s="26" t="s">
        <v>3658</v>
      </c>
      <c r="K774" s="28">
        <f t="shared" si="36"/>
        <v>65.7533333333333</v>
      </c>
      <c r="L774" s="32"/>
      <c r="M774" s="30">
        <f t="shared" si="37"/>
        <v>65.7533333333333</v>
      </c>
      <c r="N774" s="30">
        <f t="shared" si="38"/>
        <v>26.3013333333333</v>
      </c>
      <c r="O774" s="31">
        <v>4</v>
      </c>
    </row>
    <row r="775" s="15" customFormat="1" spans="1:15">
      <c r="A775" s="23" t="s">
        <v>3659</v>
      </c>
      <c r="B775" s="24" t="s">
        <v>3169</v>
      </c>
      <c r="C775" s="25" t="s">
        <v>38</v>
      </c>
      <c r="D775" s="4" t="s">
        <v>3646</v>
      </c>
      <c r="E775" s="4" t="s">
        <v>224</v>
      </c>
      <c r="F775" s="4" t="s">
        <v>3647</v>
      </c>
      <c r="G775" s="4"/>
      <c r="H775" s="26" t="s">
        <v>3660</v>
      </c>
      <c r="I775" s="26" t="s">
        <v>583</v>
      </c>
      <c r="J775" s="26" t="s">
        <v>3661</v>
      </c>
      <c r="K775" s="28">
        <f t="shared" si="36"/>
        <v>62.9033333333333</v>
      </c>
      <c r="L775" s="32"/>
      <c r="M775" s="30">
        <f t="shared" si="37"/>
        <v>62.9033333333333</v>
      </c>
      <c r="N775" s="30">
        <f t="shared" si="38"/>
        <v>25.1613333333333</v>
      </c>
      <c r="O775" s="31">
        <v>5</v>
      </c>
    </row>
    <row r="776" s="15" customFormat="1" spans="1:15">
      <c r="A776" s="23" t="s">
        <v>3662</v>
      </c>
      <c r="B776" s="24" t="s">
        <v>3663</v>
      </c>
      <c r="C776" s="25" t="s">
        <v>38</v>
      </c>
      <c r="D776" s="4" t="s">
        <v>3646</v>
      </c>
      <c r="E776" s="4" t="s">
        <v>224</v>
      </c>
      <c r="F776" s="4" t="s">
        <v>3647</v>
      </c>
      <c r="G776" s="4"/>
      <c r="H776" s="26" t="s">
        <v>142</v>
      </c>
      <c r="I776" s="26" t="s">
        <v>962</v>
      </c>
      <c r="J776" s="26" t="s">
        <v>3664</v>
      </c>
      <c r="K776" s="28">
        <f t="shared" si="36"/>
        <v>61.9166666666667</v>
      </c>
      <c r="L776" s="32"/>
      <c r="M776" s="30">
        <f t="shared" si="37"/>
        <v>61.9166666666667</v>
      </c>
      <c r="N776" s="30">
        <f t="shared" si="38"/>
        <v>24.7666666666667</v>
      </c>
      <c r="O776" s="31">
        <v>6</v>
      </c>
    </row>
    <row r="777" s="14" customFormat="1" spans="1:15">
      <c r="A777" s="18" t="s">
        <v>3665</v>
      </c>
      <c r="B777" s="19" t="s">
        <v>3666</v>
      </c>
      <c r="C777" s="20" t="s">
        <v>38</v>
      </c>
      <c r="D777" s="21" t="s">
        <v>3667</v>
      </c>
      <c r="E777" s="21" t="s">
        <v>3668</v>
      </c>
      <c r="F777" s="21" t="s">
        <v>3669</v>
      </c>
      <c r="G777" s="21">
        <v>2</v>
      </c>
      <c r="H777" s="33" t="s">
        <v>3670</v>
      </c>
      <c r="I777" s="33" t="s">
        <v>3671</v>
      </c>
      <c r="J777" s="33" t="s">
        <v>2817</v>
      </c>
      <c r="K777" s="34">
        <f t="shared" si="36"/>
        <v>55.98</v>
      </c>
      <c r="L777" s="35"/>
      <c r="M777" s="36">
        <f t="shared" si="37"/>
        <v>55.98</v>
      </c>
      <c r="N777" s="36">
        <f t="shared" si="38"/>
        <v>22.392</v>
      </c>
      <c r="O777" s="27">
        <v>1</v>
      </c>
    </row>
    <row r="778" s="14" customFormat="1" spans="1:15">
      <c r="A778" s="18" t="s">
        <v>3672</v>
      </c>
      <c r="B778" s="19" t="s">
        <v>3673</v>
      </c>
      <c r="C778" s="20" t="s">
        <v>19</v>
      </c>
      <c r="D778" s="21" t="s">
        <v>3667</v>
      </c>
      <c r="E778" s="21" t="s">
        <v>3668</v>
      </c>
      <c r="F778" s="21" t="s">
        <v>3669</v>
      </c>
      <c r="G778" s="21"/>
      <c r="H778" s="33" t="s">
        <v>3674</v>
      </c>
      <c r="I778" s="33" t="s">
        <v>3161</v>
      </c>
      <c r="J778" s="33" t="s">
        <v>3675</v>
      </c>
      <c r="K778" s="34">
        <f t="shared" si="36"/>
        <v>55.89</v>
      </c>
      <c r="L778" s="35"/>
      <c r="M778" s="36">
        <f t="shared" si="37"/>
        <v>55.89</v>
      </c>
      <c r="N778" s="36">
        <f t="shared" si="38"/>
        <v>22.356</v>
      </c>
      <c r="O778" s="27">
        <v>2</v>
      </c>
    </row>
    <row r="779" s="14" customFormat="1" spans="1:15">
      <c r="A779" s="18" t="s">
        <v>3676</v>
      </c>
      <c r="B779" s="19" t="s">
        <v>3677</v>
      </c>
      <c r="C779" s="20" t="s">
        <v>19</v>
      </c>
      <c r="D779" s="21" t="s">
        <v>3667</v>
      </c>
      <c r="E779" s="21" t="s">
        <v>3668</v>
      </c>
      <c r="F779" s="21" t="s">
        <v>3669</v>
      </c>
      <c r="G779" s="21"/>
      <c r="H779" s="33" t="s">
        <v>3678</v>
      </c>
      <c r="I779" s="33" t="s">
        <v>2545</v>
      </c>
      <c r="J779" s="33" t="s">
        <v>2586</v>
      </c>
      <c r="K779" s="34">
        <f t="shared" si="36"/>
        <v>55.0266666666667</v>
      </c>
      <c r="L779" s="35"/>
      <c r="M779" s="36">
        <f t="shared" si="37"/>
        <v>55.0266666666667</v>
      </c>
      <c r="N779" s="36">
        <f t="shared" si="38"/>
        <v>22.0106666666667</v>
      </c>
      <c r="O779" s="27">
        <v>3</v>
      </c>
    </row>
    <row r="780" s="14" customFormat="1" spans="1:15">
      <c r="A780" s="18" t="s">
        <v>3679</v>
      </c>
      <c r="B780" s="19" t="s">
        <v>3680</v>
      </c>
      <c r="C780" s="20" t="s">
        <v>19</v>
      </c>
      <c r="D780" s="21" t="s">
        <v>3667</v>
      </c>
      <c r="E780" s="21" t="s">
        <v>3668</v>
      </c>
      <c r="F780" s="21" t="s">
        <v>3669</v>
      </c>
      <c r="G780" s="21"/>
      <c r="H780" s="33" t="s">
        <v>3681</v>
      </c>
      <c r="I780" s="33" t="s">
        <v>3682</v>
      </c>
      <c r="J780" s="33" t="s">
        <v>3049</v>
      </c>
      <c r="K780" s="34">
        <f t="shared" si="36"/>
        <v>49.9033333333333</v>
      </c>
      <c r="L780" s="35"/>
      <c r="M780" s="36">
        <f t="shared" si="37"/>
        <v>49.9033333333333</v>
      </c>
      <c r="N780" s="36">
        <f t="shared" si="38"/>
        <v>19.9613333333333</v>
      </c>
      <c r="O780" s="27">
        <v>4</v>
      </c>
    </row>
    <row r="781" s="14" customFormat="1" spans="1:15">
      <c r="A781" s="18" t="s">
        <v>3683</v>
      </c>
      <c r="B781" s="19" t="s">
        <v>3684</v>
      </c>
      <c r="C781" s="20" t="s">
        <v>38</v>
      </c>
      <c r="D781" s="21" t="s">
        <v>3667</v>
      </c>
      <c r="E781" s="21" t="s">
        <v>3668</v>
      </c>
      <c r="F781" s="21" t="s">
        <v>3669</v>
      </c>
      <c r="G781" s="21"/>
      <c r="H781" s="33" t="s">
        <v>3685</v>
      </c>
      <c r="I781" s="33" t="s">
        <v>3686</v>
      </c>
      <c r="J781" s="33" t="s">
        <v>3687</v>
      </c>
      <c r="K781" s="34">
        <f t="shared" si="36"/>
        <v>46.44</v>
      </c>
      <c r="L781" s="35"/>
      <c r="M781" s="36">
        <f t="shared" si="37"/>
        <v>46.44</v>
      </c>
      <c r="N781" s="36">
        <f t="shared" si="38"/>
        <v>18.576</v>
      </c>
      <c r="O781" s="27">
        <v>5</v>
      </c>
    </row>
    <row r="782" s="15" customFormat="1" spans="1:15">
      <c r="A782" s="23" t="s">
        <v>3688</v>
      </c>
      <c r="B782" s="24" t="s">
        <v>3689</v>
      </c>
      <c r="C782" s="25" t="s">
        <v>38</v>
      </c>
      <c r="D782" s="4" t="s">
        <v>3667</v>
      </c>
      <c r="E782" s="4" t="s">
        <v>3690</v>
      </c>
      <c r="F782" s="4" t="s">
        <v>3691</v>
      </c>
      <c r="G782" s="4">
        <v>3</v>
      </c>
      <c r="H782" s="26" t="s">
        <v>3692</v>
      </c>
      <c r="I782" s="26" t="s">
        <v>3693</v>
      </c>
      <c r="J782" s="26" t="s">
        <v>3694</v>
      </c>
      <c r="K782" s="28">
        <f t="shared" si="36"/>
        <v>69.5933333333333</v>
      </c>
      <c r="L782" s="32"/>
      <c r="M782" s="30">
        <f t="shared" si="37"/>
        <v>69.5933333333333</v>
      </c>
      <c r="N782" s="30">
        <f t="shared" si="38"/>
        <v>27.8373333333333</v>
      </c>
      <c r="O782" s="31">
        <v>1</v>
      </c>
    </row>
    <row r="783" s="15" customFormat="1" spans="1:15">
      <c r="A783" s="23" t="s">
        <v>3695</v>
      </c>
      <c r="B783" s="24" t="s">
        <v>3696</v>
      </c>
      <c r="C783" s="25" t="s">
        <v>38</v>
      </c>
      <c r="D783" s="4" t="s">
        <v>3667</v>
      </c>
      <c r="E783" s="4" t="s">
        <v>3690</v>
      </c>
      <c r="F783" s="4" t="s">
        <v>3691</v>
      </c>
      <c r="G783" s="4"/>
      <c r="H783" s="26" t="s">
        <v>406</v>
      </c>
      <c r="I783" s="26" t="s">
        <v>3697</v>
      </c>
      <c r="J783" s="26" t="s">
        <v>439</v>
      </c>
      <c r="K783" s="28">
        <f t="shared" si="36"/>
        <v>67.7</v>
      </c>
      <c r="L783" s="32"/>
      <c r="M783" s="30">
        <f t="shared" si="37"/>
        <v>67.7</v>
      </c>
      <c r="N783" s="30">
        <f t="shared" si="38"/>
        <v>27.08</v>
      </c>
      <c r="O783" s="31">
        <v>2</v>
      </c>
    </row>
    <row r="784" s="15" customFormat="1" spans="1:15">
      <c r="A784" s="23" t="s">
        <v>3698</v>
      </c>
      <c r="B784" s="24" t="s">
        <v>3699</v>
      </c>
      <c r="C784" s="25" t="s">
        <v>38</v>
      </c>
      <c r="D784" s="4" t="s">
        <v>3667</v>
      </c>
      <c r="E784" s="4" t="s">
        <v>3690</v>
      </c>
      <c r="F784" s="4" t="s">
        <v>3691</v>
      </c>
      <c r="G784" s="4"/>
      <c r="H784" s="26" t="s">
        <v>3700</v>
      </c>
      <c r="I784" s="26" t="s">
        <v>713</v>
      </c>
      <c r="J784" s="26" t="s">
        <v>2748</v>
      </c>
      <c r="K784" s="28">
        <f t="shared" si="36"/>
        <v>59.0133333333333</v>
      </c>
      <c r="L784" s="32"/>
      <c r="M784" s="30">
        <f t="shared" si="37"/>
        <v>59.0133333333333</v>
      </c>
      <c r="N784" s="30">
        <f t="shared" si="38"/>
        <v>23.6053333333333</v>
      </c>
      <c r="O784" s="31">
        <v>3</v>
      </c>
    </row>
    <row r="785" s="15" customFormat="1" spans="1:15">
      <c r="A785" s="23" t="s">
        <v>3701</v>
      </c>
      <c r="B785" s="24" t="s">
        <v>3702</v>
      </c>
      <c r="C785" s="25" t="s">
        <v>38</v>
      </c>
      <c r="D785" s="4" t="s">
        <v>3667</v>
      </c>
      <c r="E785" s="4" t="s">
        <v>3690</v>
      </c>
      <c r="F785" s="4" t="s">
        <v>3691</v>
      </c>
      <c r="G785" s="4"/>
      <c r="H785" s="26" t="s">
        <v>3703</v>
      </c>
      <c r="I785" s="26" t="s">
        <v>3704</v>
      </c>
      <c r="J785" s="26" t="s">
        <v>3705</v>
      </c>
      <c r="K785" s="28">
        <f t="shared" si="36"/>
        <v>58.8666666666667</v>
      </c>
      <c r="L785" s="32"/>
      <c r="M785" s="30">
        <f t="shared" si="37"/>
        <v>58.8666666666667</v>
      </c>
      <c r="N785" s="30">
        <f t="shared" si="38"/>
        <v>23.5466666666667</v>
      </c>
      <c r="O785" s="31">
        <v>4</v>
      </c>
    </row>
    <row r="786" s="15" customFormat="1" spans="1:15">
      <c r="A786" s="23" t="s">
        <v>3706</v>
      </c>
      <c r="B786" s="24" t="s">
        <v>99</v>
      </c>
      <c r="C786" s="25" t="s">
        <v>38</v>
      </c>
      <c r="D786" s="4" t="s">
        <v>3667</v>
      </c>
      <c r="E786" s="4" t="s">
        <v>3690</v>
      </c>
      <c r="F786" s="4" t="s">
        <v>3691</v>
      </c>
      <c r="G786" s="4"/>
      <c r="H786" s="26" t="s">
        <v>3707</v>
      </c>
      <c r="I786" s="26" t="s">
        <v>2406</v>
      </c>
      <c r="J786" s="26" t="s">
        <v>3708</v>
      </c>
      <c r="K786" s="28">
        <f t="shared" si="36"/>
        <v>57.2733333333333</v>
      </c>
      <c r="L786" s="32"/>
      <c r="M786" s="30">
        <f t="shared" si="37"/>
        <v>57.2733333333333</v>
      </c>
      <c r="N786" s="30">
        <f t="shared" si="38"/>
        <v>22.9093333333333</v>
      </c>
      <c r="O786" s="31">
        <v>5</v>
      </c>
    </row>
    <row r="787" s="15" customFormat="1" spans="1:15">
      <c r="A787" s="23" t="s">
        <v>3709</v>
      </c>
      <c r="B787" s="24" t="s">
        <v>3710</v>
      </c>
      <c r="C787" s="25" t="s">
        <v>38</v>
      </c>
      <c r="D787" s="4" t="s">
        <v>3667</v>
      </c>
      <c r="E787" s="4" t="s">
        <v>3690</v>
      </c>
      <c r="F787" s="4" t="s">
        <v>3691</v>
      </c>
      <c r="G787" s="4"/>
      <c r="H787" s="26" t="s">
        <v>3711</v>
      </c>
      <c r="I787" s="26" t="s">
        <v>3712</v>
      </c>
      <c r="J787" s="26" t="s">
        <v>3713</v>
      </c>
      <c r="K787" s="28">
        <f t="shared" si="36"/>
        <v>55.92</v>
      </c>
      <c r="L787" s="32"/>
      <c r="M787" s="30">
        <f t="shared" si="37"/>
        <v>55.92</v>
      </c>
      <c r="N787" s="30">
        <f t="shared" si="38"/>
        <v>22.368</v>
      </c>
      <c r="O787" s="31">
        <v>6</v>
      </c>
    </row>
    <row r="788" s="15" customFormat="1" spans="1:15">
      <c r="A788" s="23" t="s">
        <v>3714</v>
      </c>
      <c r="B788" s="24" t="s">
        <v>3715</v>
      </c>
      <c r="C788" s="25" t="s">
        <v>38</v>
      </c>
      <c r="D788" s="4" t="s">
        <v>3667</v>
      </c>
      <c r="E788" s="4" t="s">
        <v>3690</v>
      </c>
      <c r="F788" s="4" t="s">
        <v>3691</v>
      </c>
      <c r="G788" s="4"/>
      <c r="H788" s="26" t="s">
        <v>3716</v>
      </c>
      <c r="I788" s="26" t="s">
        <v>3717</v>
      </c>
      <c r="J788" s="26" t="s">
        <v>3718</v>
      </c>
      <c r="K788" s="28">
        <f t="shared" si="36"/>
        <v>54.7733333333333</v>
      </c>
      <c r="L788" s="32"/>
      <c r="M788" s="30">
        <f t="shared" si="37"/>
        <v>54.7733333333333</v>
      </c>
      <c r="N788" s="30">
        <f t="shared" si="38"/>
        <v>21.9093333333333</v>
      </c>
      <c r="O788" s="31">
        <v>7</v>
      </c>
    </row>
    <row r="789" s="15" customFormat="1" spans="1:15">
      <c r="A789" s="23" t="s">
        <v>3719</v>
      </c>
      <c r="B789" s="24" t="s">
        <v>3720</v>
      </c>
      <c r="C789" s="25" t="s">
        <v>38</v>
      </c>
      <c r="D789" s="4" t="s">
        <v>3667</v>
      </c>
      <c r="E789" s="4" t="s">
        <v>3690</v>
      </c>
      <c r="F789" s="4" t="s">
        <v>3691</v>
      </c>
      <c r="G789" s="4"/>
      <c r="H789" s="26" t="s">
        <v>3721</v>
      </c>
      <c r="I789" s="26" t="s">
        <v>3278</v>
      </c>
      <c r="J789" s="26" t="s">
        <v>3722</v>
      </c>
      <c r="K789" s="28">
        <f t="shared" si="36"/>
        <v>53.39</v>
      </c>
      <c r="L789" s="32"/>
      <c r="M789" s="30">
        <f t="shared" si="37"/>
        <v>53.39</v>
      </c>
      <c r="N789" s="30">
        <f t="shared" si="38"/>
        <v>21.356</v>
      </c>
      <c r="O789" s="31">
        <v>8</v>
      </c>
    </row>
    <row r="790" s="15" customFormat="1" spans="1:15">
      <c r="A790" s="23" t="s">
        <v>3723</v>
      </c>
      <c r="B790" s="24" t="s">
        <v>3724</v>
      </c>
      <c r="C790" s="25" t="s">
        <v>38</v>
      </c>
      <c r="D790" s="4" t="s">
        <v>3667</v>
      </c>
      <c r="E790" s="4" t="s">
        <v>3690</v>
      </c>
      <c r="F790" s="4" t="s">
        <v>3691</v>
      </c>
      <c r="G790" s="4"/>
      <c r="H790" s="26" t="s">
        <v>3725</v>
      </c>
      <c r="I790" s="26" t="s">
        <v>1337</v>
      </c>
      <c r="J790" s="26" t="s">
        <v>3726</v>
      </c>
      <c r="K790" s="28">
        <f t="shared" si="36"/>
        <v>52.2466666666667</v>
      </c>
      <c r="L790" s="32"/>
      <c r="M790" s="30">
        <f t="shared" si="37"/>
        <v>52.2466666666667</v>
      </c>
      <c r="N790" s="30">
        <f t="shared" si="38"/>
        <v>20.8986666666667</v>
      </c>
      <c r="O790" s="31">
        <v>9</v>
      </c>
    </row>
    <row r="791" s="15" customFormat="1" spans="1:15">
      <c r="A791" s="23" t="s">
        <v>3727</v>
      </c>
      <c r="B791" s="24" t="s">
        <v>3728</v>
      </c>
      <c r="C791" s="25" t="s">
        <v>38</v>
      </c>
      <c r="D791" s="4" t="s">
        <v>3729</v>
      </c>
      <c r="E791" s="4" t="s">
        <v>3690</v>
      </c>
      <c r="F791" s="4" t="s">
        <v>3730</v>
      </c>
      <c r="G791" s="4">
        <v>2</v>
      </c>
      <c r="H791" s="26" t="s">
        <v>3731</v>
      </c>
      <c r="I791" s="26" t="s">
        <v>52</v>
      </c>
      <c r="J791" s="26" t="s">
        <v>3732</v>
      </c>
      <c r="K791" s="28">
        <f t="shared" si="36"/>
        <v>70.9133333333333</v>
      </c>
      <c r="L791" s="32"/>
      <c r="M791" s="30">
        <f t="shared" si="37"/>
        <v>70.9133333333333</v>
      </c>
      <c r="N791" s="30">
        <f t="shared" si="38"/>
        <v>28.3653333333333</v>
      </c>
      <c r="O791" s="31">
        <v>1</v>
      </c>
    </row>
    <row r="792" s="15" customFormat="1" spans="1:15">
      <c r="A792" s="23" t="s">
        <v>3733</v>
      </c>
      <c r="B792" s="24" t="s">
        <v>3734</v>
      </c>
      <c r="C792" s="25" t="s">
        <v>38</v>
      </c>
      <c r="D792" s="4" t="s">
        <v>3729</v>
      </c>
      <c r="E792" s="4" t="s">
        <v>3690</v>
      </c>
      <c r="F792" s="4" t="s">
        <v>3730</v>
      </c>
      <c r="G792" s="4"/>
      <c r="H792" s="26" t="s">
        <v>3735</v>
      </c>
      <c r="I792" s="26" t="s">
        <v>2312</v>
      </c>
      <c r="J792" s="26" t="s">
        <v>3736</v>
      </c>
      <c r="K792" s="28">
        <f t="shared" si="36"/>
        <v>55.9666666666667</v>
      </c>
      <c r="L792" s="32"/>
      <c r="M792" s="30">
        <f t="shared" si="37"/>
        <v>55.9666666666667</v>
      </c>
      <c r="N792" s="30">
        <f t="shared" si="38"/>
        <v>22.3866666666667</v>
      </c>
      <c r="O792" s="31">
        <v>2</v>
      </c>
    </row>
    <row r="793" s="15" customFormat="1" spans="1:15">
      <c r="A793" s="23" t="s">
        <v>3737</v>
      </c>
      <c r="B793" s="24" t="s">
        <v>3738</v>
      </c>
      <c r="C793" s="25" t="s">
        <v>38</v>
      </c>
      <c r="D793" s="4" t="s">
        <v>3729</v>
      </c>
      <c r="E793" s="4" t="s">
        <v>3690</v>
      </c>
      <c r="F793" s="4" t="s">
        <v>3730</v>
      </c>
      <c r="G793" s="4"/>
      <c r="H793" s="26" t="s">
        <v>3739</v>
      </c>
      <c r="I793" s="26" t="s">
        <v>3081</v>
      </c>
      <c r="J793" s="26" t="s">
        <v>3740</v>
      </c>
      <c r="K793" s="28">
        <f t="shared" si="36"/>
        <v>55.5966666666667</v>
      </c>
      <c r="L793" s="32"/>
      <c r="M793" s="30">
        <f t="shared" si="37"/>
        <v>55.5966666666667</v>
      </c>
      <c r="N793" s="30">
        <f t="shared" si="38"/>
        <v>22.2386666666667</v>
      </c>
      <c r="O793" s="31">
        <v>3</v>
      </c>
    </row>
    <row r="794" s="15" customFormat="1" spans="1:15">
      <c r="A794" s="23" t="s">
        <v>3741</v>
      </c>
      <c r="B794" s="24" t="s">
        <v>3742</v>
      </c>
      <c r="C794" s="25" t="s">
        <v>38</v>
      </c>
      <c r="D794" s="4" t="s">
        <v>3729</v>
      </c>
      <c r="E794" s="4" t="s">
        <v>3690</v>
      </c>
      <c r="F794" s="4" t="s">
        <v>3730</v>
      </c>
      <c r="G794" s="4"/>
      <c r="H794" s="26" t="s">
        <v>3743</v>
      </c>
      <c r="I794" s="26" t="s">
        <v>3744</v>
      </c>
      <c r="J794" s="26" t="s">
        <v>3745</v>
      </c>
      <c r="K794" s="28">
        <f t="shared" si="36"/>
        <v>54.4633333333333</v>
      </c>
      <c r="L794" s="32"/>
      <c r="M794" s="30">
        <f t="shared" si="37"/>
        <v>54.4633333333333</v>
      </c>
      <c r="N794" s="30">
        <f t="shared" si="38"/>
        <v>21.7853333333333</v>
      </c>
      <c r="O794" s="31">
        <v>4</v>
      </c>
    </row>
    <row r="795" s="15" customFormat="1" spans="1:15">
      <c r="A795" s="23" t="s">
        <v>3746</v>
      </c>
      <c r="B795" s="24" t="s">
        <v>3747</v>
      </c>
      <c r="C795" s="25" t="s">
        <v>38</v>
      </c>
      <c r="D795" s="4" t="s">
        <v>3729</v>
      </c>
      <c r="E795" s="4" t="s">
        <v>3690</v>
      </c>
      <c r="F795" s="4" t="s">
        <v>3730</v>
      </c>
      <c r="G795" s="4"/>
      <c r="H795" s="26" t="s">
        <v>3748</v>
      </c>
      <c r="I795" s="26" t="s">
        <v>3470</v>
      </c>
      <c r="J795" s="26" t="s">
        <v>3749</v>
      </c>
      <c r="K795" s="28">
        <f t="shared" si="36"/>
        <v>53.86</v>
      </c>
      <c r="L795" s="32"/>
      <c r="M795" s="30">
        <f t="shared" si="37"/>
        <v>53.86</v>
      </c>
      <c r="N795" s="30">
        <f t="shared" si="38"/>
        <v>21.544</v>
      </c>
      <c r="O795" s="31">
        <v>5</v>
      </c>
    </row>
    <row r="796" s="15" customFormat="1" spans="1:15">
      <c r="A796" s="23" t="s">
        <v>3750</v>
      </c>
      <c r="B796" s="24" t="s">
        <v>3751</v>
      </c>
      <c r="C796" s="25" t="s">
        <v>38</v>
      </c>
      <c r="D796" s="4" t="s">
        <v>3729</v>
      </c>
      <c r="E796" s="4" t="s">
        <v>3690</v>
      </c>
      <c r="F796" s="4" t="s">
        <v>3730</v>
      </c>
      <c r="G796" s="4"/>
      <c r="H796" s="26" t="s">
        <v>3752</v>
      </c>
      <c r="I796" s="26" t="s">
        <v>3753</v>
      </c>
      <c r="J796" s="26" t="s">
        <v>3754</v>
      </c>
      <c r="K796" s="28">
        <f t="shared" si="36"/>
        <v>51.8666666666667</v>
      </c>
      <c r="L796" s="32"/>
      <c r="M796" s="30">
        <f t="shared" si="37"/>
        <v>51.8666666666667</v>
      </c>
      <c r="N796" s="30">
        <f t="shared" si="38"/>
        <v>20.7466666666667</v>
      </c>
      <c r="O796" s="31">
        <v>6</v>
      </c>
    </row>
  </sheetData>
  <sheetProtection password="CF22" sheet="1" objects="1"/>
  <autoFilter ref="A3:N796">
    <extLst/>
  </autoFilter>
  <mergeCells count="168">
    <mergeCell ref="A2:O2"/>
    <mergeCell ref="G4:G6"/>
    <mergeCell ref="G7:G9"/>
    <mergeCell ref="G10:G12"/>
    <mergeCell ref="G13:G15"/>
    <mergeCell ref="G16:G18"/>
    <mergeCell ref="G19:G21"/>
    <mergeCell ref="G22:G24"/>
    <mergeCell ref="G25:G33"/>
    <mergeCell ref="G34:G36"/>
    <mergeCell ref="G37:G39"/>
    <mergeCell ref="G40:G42"/>
    <mergeCell ref="G43:G45"/>
    <mergeCell ref="G46:G48"/>
    <mergeCell ref="G49:G51"/>
    <mergeCell ref="G52:G54"/>
    <mergeCell ref="G55:G60"/>
    <mergeCell ref="G61:G63"/>
    <mergeCell ref="G64:G66"/>
    <mergeCell ref="G67:G69"/>
    <mergeCell ref="G70:G72"/>
    <mergeCell ref="G73:G75"/>
    <mergeCell ref="G76:G78"/>
    <mergeCell ref="G79:G81"/>
    <mergeCell ref="G82:G84"/>
    <mergeCell ref="G85:G87"/>
    <mergeCell ref="G88:G90"/>
    <mergeCell ref="G91:G93"/>
    <mergeCell ref="G94:G96"/>
    <mergeCell ref="G97:G99"/>
    <mergeCell ref="G100:G102"/>
    <mergeCell ref="G103:G108"/>
    <mergeCell ref="G109:G114"/>
    <mergeCell ref="G115:G117"/>
    <mergeCell ref="G118:G120"/>
    <mergeCell ref="G121:G123"/>
    <mergeCell ref="G124:G129"/>
    <mergeCell ref="G130:G132"/>
    <mergeCell ref="G133:G135"/>
    <mergeCell ref="G136:G138"/>
    <mergeCell ref="G139:G141"/>
    <mergeCell ref="G142:G144"/>
    <mergeCell ref="G145:G147"/>
    <mergeCell ref="G148:G150"/>
    <mergeCell ref="G151:G153"/>
    <mergeCell ref="G154:G156"/>
    <mergeCell ref="G157:G159"/>
    <mergeCell ref="G160:G162"/>
    <mergeCell ref="G163:G165"/>
    <mergeCell ref="G166:G168"/>
    <mergeCell ref="G169:G177"/>
    <mergeCell ref="G178:G180"/>
    <mergeCell ref="G181:G183"/>
    <mergeCell ref="G184:G189"/>
    <mergeCell ref="G190:G192"/>
    <mergeCell ref="G193:G194"/>
    <mergeCell ref="G195:G197"/>
    <mergeCell ref="G198:G200"/>
    <mergeCell ref="G201:G206"/>
    <mergeCell ref="G207:G209"/>
    <mergeCell ref="G210:G212"/>
    <mergeCell ref="G213:G215"/>
    <mergeCell ref="G216:G221"/>
    <mergeCell ref="G222:G224"/>
    <mergeCell ref="G225:G227"/>
    <mergeCell ref="G228:G230"/>
    <mergeCell ref="G231:G233"/>
    <mergeCell ref="G234:G236"/>
    <mergeCell ref="G237:G242"/>
    <mergeCell ref="G243:G245"/>
    <mergeCell ref="G246:G248"/>
    <mergeCell ref="G249:G251"/>
    <mergeCell ref="G252:G254"/>
    <mergeCell ref="G255:G257"/>
    <mergeCell ref="G258:G263"/>
    <mergeCell ref="G264:G266"/>
    <mergeCell ref="G267:G269"/>
    <mergeCell ref="G270:G272"/>
    <mergeCell ref="G273:G275"/>
    <mergeCell ref="G276:G278"/>
    <mergeCell ref="G279:G284"/>
    <mergeCell ref="G285:G287"/>
    <mergeCell ref="G288:G290"/>
    <mergeCell ref="G291:G293"/>
    <mergeCell ref="G294:G305"/>
    <mergeCell ref="G306:G308"/>
    <mergeCell ref="G309:G311"/>
    <mergeCell ref="G312:G314"/>
    <mergeCell ref="G315:G317"/>
    <mergeCell ref="G318:G320"/>
    <mergeCell ref="G321:G323"/>
    <mergeCell ref="G324:G326"/>
    <mergeCell ref="G327:G332"/>
    <mergeCell ref="G333:G335"/>
    <mergeCell ref="G336:G338"/>
    <mergeCell ref="G339:G344"/>
    <mergeCell ref="G345:G353"/>
    <mergeCell ref="G354:G356"/>
    <mergeCell ref="G357:G359"/>
    <mergeCell ref="G360:G365"/>
    <mergeCell ref="G366:G369"/>
    <mergeCell ref="G370:G375"/>
    <mergeCell ref="G377:G378"/>
    <mergeCell ref="G379:G383"/>
    <mergeCell ref="G384:G387"/>
    <mergeCell ref="G388:G390"/>
    <mergeCell ref="G391:G393"/>
    <mergeCell ref="G394:G395"/>
    <mergeCell ref="G396:G398"/>
    <mergeCell ref="G399:G404"/>
    <mergeCell ref="G405:G407"/>
    <mergeCell ref="G408:G409"/>
    <mergeCell ref="G410:G411"/>
    <mergeCell ref="G412:G413"/>
    <mergeCell ref="G414:G419"/>
    <mergeCell ref="G420:G421"/>
    <mergeCell ref="G425:G436"/>
    <mergeCell ref="G437:G454"/>
    <mergeCell ref="G455:G469"/>
    <mergeCell ref="G470:G484"/>
    <mergeCell ref="G485:G489"/>
    <mergeCell ref="G490:G505"/>
    <mergeCell ref="G506:G514"/>
    <mergeCell ref="G515:G522"/>
    <mergeCell ref="G523:G537"/>
    <mergeCell ref="G538:G550"/>
    <mergeCell ref="G551:G556"/>
    <mergeCell ref="G557:G562"/>
    <mergeCell ref="G563:G577"/>
    <mergeCell ref="G578:G583"/>
    <mergeCell ref="G584:G592"/>
    <mergeCell ref="G593:G601"/>
    <mergeCell ref="G602:G609"/>
    <mergeCell ref="G610:G612"/>
    <mergeCell ref="G613:G615"/>
    <mergeCell ref="G616:G618"/>
    <mergeCell ref="G619:G621"/>
    <mergeCell ref="G622:G624"/>
    <mergeCell ref="G625:G627"/>
    <mergeCell ref="G628:G630"/>
    <mergeCell ref="G631:G639"/>
    <mergeCell ref="G640:G641"/>
    <mergeCell ref="G642:G651"/>
    <mergeCell ref="G653:G655"/>
    <mergeCell ref="G657:G658"/>
    <mergeCell ref="G659:G660"/>
    <mergeCell ref="G662:G665"/>
    <mergeCell ref="G666:G680"/>
    <mergeCell ref="G681:G692"/>
    <mergeCell ref="G693:G695"/>
    <mergeCell ref="G696:G698"/>
    <mergeCell ref="G699:G701"/>
    <mergeCell ref="G702:G707"/>
    <mergeCell ref="G708:G711"/>
    <mergeCell ref="G712:G714"/>
    <mergeCell ref="G715:G723"/>
    <mergeCell ref="G724:G725"/>
    <mergeCell ref="G726:G734"/>
    <mergeCell ref="G735:G749"/>
    <mergeCell ref="G750:G752"/>
    <mergeCell ref="G753:G755"/>
    <mergeCell ref="G756:G764"/>
    <mergeCell ref="G765:G767"/>
    <mergeCell ref="G768:G770"/>
    <mergeCell ref="G771:G776"/>
    <mergeCell ref="G777:G781"/>
    <mergeCell ref="G782:G790"/>
    <mergeCell ref="G791:G796"/>
  </mergeCells>
  <pageMargins left="0.393055555555556" right="0.275" top="0.629861111111111" bottom="0.550694444444444" header="0.5" footer="0.314583333333333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8"/>
  <sheetViews>
    <sheetView workbookViewId="0">
      <selection activeCell="L12" sqref="L12"/>
    </sheetView>
  </sheetViews>
  <sheetFormatPr defaultColWidth="9" defaultRowHeight="30" customHeight="1" outlineLevelCol="6"/>
  <cols>
    <col min="1" max="1" width="5.375" customWidth="1"/>
    <col min="2" max="2" width="19.375" customWidth="1"/>
    <col min="3" max="3" width="20.25" customWidth="1"/>
    <col min="4" max="4" width="14.125" customWidth="1"/>
    <col min="5" max="5" width="10.75" customWidth="1"/>
    <col min="6" max="6" width="11.375" customWidth="1"/>
    <col min="7" max="7" width="12.25" customWidth="1"/>
  </cols>
  <sheetData>
    <row r="1" ht="22" customHeight="1" spans="1:2">
      <c r="A1" s="1" t="s">
        <v>3755</v>
      </c>
      <c r="B1" s="1"/>
    </row>
    <row r="2" ht="48" customHeight="1" spans="1:7">
      <c r="A2" s="2" t="s">
        <v>3756</v>
      </c>
      <c r="B2" s="2"/>
      <c r="C2" s="2"/>
      <c r="D2" s="2"/>
      <c r="E2" s="2"/>
      <c r="F2" s="2"/>
      <c r="G2" s="2"/>
    </row>
    <row r="3" customHeight="1" spans="1:7">
      <c r="A3" s="3" t="s">
        <v>3757</v>
      </c>
      <c r="B3" s="3" t="s">
        <v>3758</v>
      </c>
      <c r="C3" s="4" t="s">
        <v>5</v>
      </c>
      <c r="D3" s="3" t="s">
        <v>3759</v>
      </c>
      <c r="E3" s="3" t="s">
        <v>3760</v>
      </c>
      <c r="F3" s="3" t="s">
        <v>3</v>
      </c>
      <c r="G3" s="3" t="s">
        <v>4</v>
      </c>
    </row>
    <row r="4" customHeight="1" spans="1:7">
      <c r="A4" s="3">
        <v>1</v>
      </c>
      <c r="B4" s="5" t="s">
        <v>3761</v>
      </c>
      <c r="C4" s="6" t="s">
        <v>2066</v>
      </c>
      <c r="D4" s="6" t="s">
        <v>3762</v>
      </c>
      <c r="E4" s="6">
        <v>4</v>
      </c>
      <c r="F4" s="3" t="s">
        <v>3763</v>
      </c>
      <c r="G4" s="3" t="s">
        <v>19</v>
      </c>
    </row>
    <row r="5" customHeight="1" spans="1:7">
      <c r="A5" s="3">
        <v>2</v>
      </c>
      <c r="B5" s="7"/>
      <c r="C5" s="8"/>
      <c r="D5" s="8"/>
      <c r="E5" s="8"/>
      <c r="F5" s="3" t="s">
        <v>3764</v>
      </c>
      <c r="G5" s="3" t="s">
        <v>19</v>
      </c>
    </row>
    <row r="6" customHeight="1" spans="1:7">
      <c r="A6" s="3">
        <v>3</v>
      </c>
      <c r="B6" s="7"/>
      <c r="C6" s="8"/>
      <c r="D6" s="8"/>
      <c r="E6" s="8"/>
      <c r="F6" s="3" t="s">
        <v>3765</v>
      </c>
      <c r="G6" s="3" t="s">
        <v>19</v>
      </c>
    </row>
    <row r="7" customHeight="1" spans="1:7">
      <c r="A7" s="3">
        <v>4</v>
      </c>
      <c r="B7" s="7"/>
      <c r="C7" s="8"/>
      <c r="D7" s="8"/>
      <c r="E7" s="8"/>
      <c r="F7" s="3" t="s">
        <v>3766</v>
      </c>
      <c r="G7" s="3" t="s">
        <v>38</v>
      </c>
    </row>
    <row r="8" customHeight="1" spans="1:7">
      <c r="A8" s="3">
        <v>5</v>
      </c>
      <c r="B8" s="7"/>
      <c r="C8" s="8"/>
      <c r="D8" s="8"/>
      <c r="E8" s="8"/>
      <c r="F8" s="3" t="s">
        <v>3767</v>
      </c>
      <c r="G8" s="3" t="s">
        <v>38</v>
      </c>
    </row>
    <row r="9" customHeight="1" spans="1:7">
      <c r="A9" s="3">
        <v>6</v>
      </c>
      <c r="B9" s="7"/>
      <c r="C9" s="8"/>
      <c r="D9" s="8"/>
      <c r="E9" s="8"/>
      <c r="F9" s="3" t="s">
        <v>2750</v>
      </c>
      <c r="G9" s="3" t="s">
        <v>19</v>
      </c>
    </row>
    <row r="10" customHeight="1" spans="1:7">
      <c r="A10" s="3">
        <v>7</v>
      </c>
      <c r="B10" s="7"/>
      <c r="C10" s="8"/>
      <c r="D10" s="8"/>
      <c r="E10" s="8"/>
      <c r="F10" s="3" t="s">
        <v>3768</v>
      </c>
      <c r="G10" s="3" t="s">
        <v>19</v>
      </c>
    </row>
    <row r="11" customHeight="1" spans="1:7">
      <c r="A11" s="3">
        <v>8</v>
      </c>
      <c r="B11" s="7"/>
      <c r="C11" s="8"/>
      <c r="D11" s="8"/>
      <c r="E11" s="8"/>
      <c r="F11" s="3" t="s">
        <v>3769</v>
      </c>
      <c r="G11" s="3" t="s">
        <v>38</v>
      </c>
    </row>
    <row r="12" customHeight="1" spans="1:7">
      <c r="A12" s="3">
        <v>9</v>
      </c>
      <c r="B12" s="7"/>
      <c r="C12" s="8"/>
      <c r="D12" s="8"/>
      <c r="E12" s="8"/>
      <c r="F12" s="3" t="s">
        <v>3770</v>
      </c>
      <c r="G12" s="3" t="s">
        <v>19</v>
      </c>
    </row>
    <row r="13" customHeight="1" spans="1:7">
      <c r="A13" s="3">
        <v>10</v>
      </c>
      <c r="B13" s="7"/>
      <c r="C13" s="8"/>
      <c r="D13" s="8"/>
      <c r="E13" s="8"/>
      <c r="F13" s="3" t="s">
        <v>3771</v>
      </c>
      <c r="G13" s="3" t="s">
        <v>38</v>
      </c>
    </row>
    <row r="14" customHeight="1" spans="1:7">
      <c r="A14" s="3">
        <v>11</v>
      </c>
      <c r="B14" s="7"/>
      <c r="C14" s="8"/>
      <c r="D14" s="8"/>
      <c r="E14" s="8"/>
      <c r="F14" s="3" t="s">
        <v>1711</v>
      </c>
      <c r="G14" s="3" t="s">
        <v>38</v>
      </c>
    </row>
    <row r="15" customHeight="1" spans="1:7">
      <c r="A15" s="3">
        <v>12</v>
      </c>
      <c r="B15" s="7"/>
      <c r="C15" s="8"/>
      <c r="D15" s="8"/>
      <c r="E15" s="8"/>
      <c r="F15" s="3" t="s">
        <v>3772</v>
      </c>
      <c r="G15" s="3" t="s">
        <v>38</v>
      </c>
    </row>
    <row r="16" customHeight="1" spans="1:7">
      <c r="A16" s="3">
        <v>13</v>
      </c>
      <c r="B16" s="9"/>
      <c r="C16" s="10"/>
      <c r="D16" s="10"/>
      <c r="E16" s="10"/>
      <c r="F16" s="3" t="s">
        <v>3773</v>
      </c>
      <c r="G16" s="3" t="s">
        <v>19</v>
      </c>
    </row>
    <row r="17" customHeight="1" spans="1:7">
      <c r="A17" s="3">
        <v>14</v>
      </c>
      <c r="B17" s="5" t="s">
        <v>3774</v>
      </c>
      <c r="C17" s="6" t="s">
        <v>2066</v>
      </c>
      <c r="D17" s="6" t="s">
        <v>3016</v>
      </c>
      <c r="E17" s="6">
        <v>4</v>
      </c>
      <c r="F17" s="3" t="s">
        <v>3775</v>
      </c>
      <c r="G17" s="3" t="s">
        <v>19</v>
      </c>
    </row>
    <row r="18" customHeight="1" spans="1:7">
      <c r="A18" s="3">
        <v>15</v>
      </c>
      <c r="B18" s="7"/>
      <c r="C18" s="8"/>
      <c r="D18" s="8"/>
      <c r="E18" s="8"/>
      <c r="F18" s="3" t="s">
        <v>3776</v>
      </c>
      <c r="G18" s="3" t="s">
        <v>38</v>
      </c>
    </row>
    <row r="19" customHeight="1" spans="1:7">
      <c r="A19" s="3">
        <v>16</v>
      </c>
      <c r="B19" s="7"/>
      <c r="C19" s="8"/>
      <c r="D19" s="8"/>
      <c r="E19" s="8"/>
      <c r="F19" s="3" t="s">
        <v>3777</v>
      </c>
      <c r="G19" s="3" t="s">
        <v>19</v>
      </c>
    </row>
    <row r="20" customHeight="1" spans="1:7">
      <c r="A20" s="3">
        <v>17</v>
      </c>
      <c r="B20" s="7"/>
      <c r="C20" s="8"/>
      <c r="D20" s="8"/>
      <c r="E20" s="8"/>
      <c r="F20" s="3" t="s">
        <v>3778</v>
      </c>
      <c r="G20" s="3" t="s">
        <v>19</v>
      </c>
    </row>
    <row r="21" customHeight="1" spans="1:7">
      <c r="A21" s="3">
        <v>18</v>
      </c>
      <c r="B21" s="7"/>
      <c r="C21" s="8"/>
      <c r="D21" s="8"/>
      <c r="E21" s="8"/>
      <c r="F21" s="3" t="s">
        <v>1941</v>
      </c>
      <c r="G21" s="3" t="s">
        <v>38</v>
      </c>
    </row>
    <row r="22" customHeight="1" spans="1:7">
      <c r="A22" s="3">
        <v>19</v>
      </c>
      <c r="B22" s="7"/>
      <c r="C22" s="8"/>
      <c r="D22" s="8"/>
      <c r="E22" s="8"/>
      <c r="F22" s="3" t="s">
        <v>3779</v>
      </c>
      <c r="G22" s="3" t="s">
        <v>38</v>
      </c>
    </row>
    <row r="23" customHeight="1" spans="1:7">
      <c r="A23" s="3">
        <v>20</v>
      </c>
      <c r="B23" s="7"/>
      <c r="C23" s="8"/>
      <c r="D23" s="8"/>
      <c r="E23" s="8"/>
      <c r="F23" s="3" t="s">
        <v>3780</v>
      </c>
      <c r="G23" s="3" t="s">
        <v>19</v>
      </c>
    </row>
    <row r="24" customHeight="1" spans="1:7">
      <c r="A24" s="3">
        <v>21</v>
      </c>
      <c r="B24" s="7"/>
      <c r="C24" s="8"/>
      <c r="D24" s="8"/>
      <c r="E24" s="8"/>
      <c r="F24" s="3" t="s">
        <v>3781</v>
      </c>
      <c r="G24" s="3" t="s">
        <v>38</v>
      </c>
    </row>
    <row r="25" customHeight="1" spans="1:7">
      <c r="A25" s="3">
        <v>22</v>
      </c>
      <c r="B25" s="7"/>
      <c r="C25" s="8"/>
      <c r="D25" s="8"/>
      <c r="E25" s="8"/>
      <c r="F25" s="3" t="s">
        <v>3782</v>
      </c>
      <c r="G25" s="3" t="s">
        <v>19</v>
      </c>
    </row>
    <row r="26" customHeight="1" spans="1:7">
      <c r="A26" s="3">
        <v>23</v>
      </c>
      <c r="B26" s="7"/>
      <c r="C26" s="8"/>
      <c r="D26" s="8"/>
      <c r="E26" s="8"/>
      <c r="F26" s="3" t="s">
        <v>3783</v>
      </c>
      <c r="G26" s="3" t="s">
        <v>19</v>
      </c>
    </row>
    <row r="27" customHeight="1" spans="1:7">
      <c r="A27" s="3">
        <v>24</v>
      </c>
      <c r="B27" s="7"/>
      <c r="C27" s="8"/>
      <c r="D27" s="8"/>
      <c r="E27" s="8"/>
      <c r="F27" s="3" t="s">
        <v>3784</v>
      </c>
      <c r="G27" s="3" t="s">
        <v>19</v>
      </c>
    </row>
    <row r="28" customHeight="1" spans="1:7">
      <c r="A28" s="3">
        <v>25</v>
      </c>
      <c r="B28" s="9"/>
      <c r="C28" s="10"/>
      <c r="D28" s="10"/>
      <c r="E28" s="10"/>
      <c r="F28" s="3" t="s">
        <v>3785</v>
      </c>
      <c r="G28" s="3" t="s">
        <v>19</v>
      </c>
    </row>
    <row r="29" customHeight="1" spans="1:7">
      <c r="A29" s="3">
        <v>26</v>
      </c>
      <c r="B29" s="5" t="s">
        <v>3786</v>
      </c>
      <c r="C29" s="6" t="s">
        <v>2066</v>
      </c>
      <c r="D29" s="6" t="s">
        <v>3444</v>
      </c>
      <c r="E29" s="6">
        <v>3</v>
      </c>
      <c r="F29" s="3" t="s">
        <v>3787</v>
      </c>
      <c r="G29" s="3" t="s">
        <v>38</v>
      </c>
    </row>
    <row r="30" customHeight="1" spans="1:7">
      <c r="A30" s="3">
        <v>27</v>
      </c>
      <c r="B30" s="7"/>
      <c r="C30" s="8"/>
      <c r="D30" s="8"/>
      <c r="E30" s="8"/>
      <c r="F30" s="3" t="s">
        <v>3788</v>
      </c>
      <c r="G30" s="3" t="s">
        <v>38</v>
      </c>
    </row>
    <row r="31" customHeight="1" spans="1:7">
      <c r="A31" s="3">
        <v>28</v>
      </c>
      <c r="B31" s="7"/>
      <c r="C31" s="8"/>
      <c r="D31" s="8"/>
      <c r="E31" s="8"/>
      <c r="F31" s="3" t="s">
        <v>3789</v>
      </c>
      <c r="G31" s="3" t="s">
        <v>38</v>
      </c>
    </row>
    <row r="32" customHeight="1" spans="1:7">
      <c r="A32" s="3">
        <v>29</v>
      </c>
      <c r="B32" s="7"/>
      <c r="C32" s="8"/>
      <c r="D32" s="8"/>
      <c r="E32" s="8"/>
      <c r="F32" s="3" t="s">
        <v>3790</v>
      </c>
      <c r="G32" s="3" t="s">
        <v>38</v>
      </c>
    </row>
    <row r="33" customHeight="1" spans="1:7">
      <c r="A33" s="3">
        <v>30</v>
      </c>
      <c r="B33" s="7"/>
      <c r="C33" s="8"/>
      <c r="D33" s="8"/>
      <c r="E33" s="8"/>
      <c r="F33" s="3" t="s">
        <v>3791</v>
      </c>
      <c r="G33" s="3" t="s">
        <v>38</v>
      </c>
    </row>
    <row r="34" customHeight="1" spans="1:7">
      <c r="A34" s="3">
        <v>31</v>
      </c>
      <c r="B34" s="7"/>
      <c r="C34" s="8"/>
      <c r="D34" s="8"/>
      <c r="E34" s="8"/>
      <c r="F34" s="3" t="s">
        <v>3792</v>
      </c>
      <c r="G34" s="3" t="s">
        <v>38</v>
      </c>
    </row>
    <row r="35" customHeight="1" spans="1:7">
      <c r="A35" s="3">
        <v>32</v>
      </c>
      <c r="B35" s="7"/>
      <c r="C35" s="8"/>
      <c r="D35" s="8"/>
      <c r="E35" s="8"/>
      <c r="F35" s="3" t="s">
        <v>3793</v>
      </c>
      <c r="G35" s="3" t="s">
        <v>38</v>
      </c>
    </row>
    <row r="36" customHeight="1" spans="1:7">
      <c r="A36" s="3">
        <v>33</v>
      </c>
      <c r="B36" s="7"/>
      <c r="C36" s="8"/>
      <c r="D36" s="8"/>
      <c r="E36" s="8"/>
      <c r="F36" s="3" t="s">
        <v>3794</v>
      </c>
      <c r="G36" s="3" t="s">
        <v>38</v>
      </c>
    </row>
    <row r="37" customHeight="1" spans="1:7">
      <c r="A37" s="3">
        <v>34</v>
      </c>
      <c r="B37" s="9"/>
      <c r="C37" s="10"/>
      <c r="D37" s="10"/>
      <c r="E37" s="10"/>
      <c r="F37" s="3" t="s">
        <v>3795</v>
      </c>
      <c r="G37" s="3" t="s">
        <v>38</v>
      </c>
    </row>
    <row r="38" customHeight="1" spans="1:7">
      <c r="A38" s="3">
        <v>35</v>
      </c>
      <c r="B38" s="5" t="s">
        <v>3796</v>
      </c>
      <c r="C38" s="6" t="s">
        <v>3015</v>
      </c>
      <c r="D38" s="6" t="s">
        <v>3762</v>
      </c>
      <c r="E38" s="6">
        <v>2</v>
      </c>
      <c r="F38" s="3" t="s">
        <v>3797</v>
      </c>
      <c r="G38" s="3" t="s">
        <v>19</v>
      </c>
    </row>
    <row r="39" customHeight="1" spans="1:7">
      <c r="A39" s="3">
        <v>36</v>
      </c>
      <c r="B39" s="7"/>
      <c r="C39" s="8"/>
      <c r="D39" s="8"/>
      <c r="E39" s="8"/>
      <c r="F39" s="3" t="s">
        <v>3798</v>
      </c>
      <c r="G39" s="3" t="s">
        <v>19</v>
      </c>
    </row>
    <row r="40" customHeight="1" spans="1:7">
      <c r="A40" s="3">
        <v>37</v>
      </c>
      <c r="B40" s="7"/>
      <c r="C40" s="8"/>
      <c r="D40" s="8"/>
      <c r="E40" s="8"/>
      <c r="F40" s="3" t="s">
        <v>3799</v>
      </c>
      <c r="G40" s="3" t="s">
        <v>19</v>
      </c>
    </row>
    <row r="41" customHeight="1" spans="1:7">
      <c r="A41" s="3">
        <v>38</v>
      </c>
      <c r="B41" s="7"/>
      <c r="C41" s="8"/>
      <c r="D41" s="8"/>
      <c r="E41" s="8"/>
      <c r="F41" s="3" t="s">
        <v>3800</v>
      </c>
      <c r="G41" s="3" t="s">
        <v>38</v>
      </c>
    </row>
    <row r="42" customHeight="1" spans="1:7">
      <c r="A42" s="3">
        <v>39</v>
      </c>
      <c r="B42" s="7"/>
      <c r="C42" s="8"/>
      <c r="D42" s="8"/>
      <c r="E42" s="8"/>
      <c r="F42" s="3" t="s">
        <v>3801</v>
      </c>
      <c r="G42" s="3" t="s">
        <v>19</v>
      </c>
    </row>
    <row r="43" customHeight="1" spans="1:7">
      <c r="A43" s="3">
        <v>40</v>
      </c>
      <c r="B43" s="9"/>
      <c r="C43" s="10"/>
      <c r="D43" s="10"/>
      <c r="E43" s="10"/>
      <c r="F43" s="3" t="s">
        <v>3802</v>
      </c>
      <c r="G43" s="3" t="s">
        <v>19</v>
      </c>
    </row>
    <row r="44" customHeight="1" spans="1:7">
      <c r="A44" s="3">
        <v>41</v>
      </c>
      <c r="B44" s="11" t="s">
        <v>3803</v>
      </c>
      <c r="C44" s="3" t="s">
        <v>3015</v>
      </c>
      <c r="D44" s="3" t="s">
        <v>3804</v>
      </c>
      <c r="E44" s="3">
        <v>1</v>
      </c>
      <c r="F44" s="3" t="s">
        <v>3805</v>
      </c>
      <c r="G44" s="3" t="s">
        <v>19</v>
      </c>
    </row>
    <row r="45" customHeight="1" spans="1:7">
      <c r="A45" s="3">
        <v>42</v>
      </c>
      <c r="B45" s="5" t="s">
        <v>3806</v>
      </c>
      <c r="C45" s="6" t="s">
        <v>3015</v>
      </c>
      <c r="D45" s="6" t="s">
        <v>3444</v>
      </c>
      <c r="E45" s="6">
        <v>1</v>
      </c>
      <c r="F45" s="3" t="s">
        <v>3807</v>
      </c>
      <c r="G45" s="3" t="s">
        <v>38</v>
      </c>
    </row>
    <row r="46" customHeight="1" spans="1:7">
      <c r="A46" s="3">
        <v>43</v>
      </c>
      <c r="B46" s="9"/>
      <c r="C46" s="10"/>
      <c r="D46" s="10"/>
      <c r="E46" s="10"/>
      <c r="F46" s="3" t="s">
        <v>3808</v>
      </c>
      <c r="G46" s="3" t="s">
        <v>38</v>
      </c>
    </row>
    <row r="47" customHeight="1" spans="1:7">
      <c r="A47" s="3">
        <v>44</v>
      </c>
      <c r="B47" s="5" t="s">
        <v>3809</v>
      </c>
      <c r="C47" s="12" t="s">
        <v>3334</v>
      </c>
      <c r="D47" s="6" t="s">
        <v>3762</v>
      </c>
      <c r="E47" s="6">
        <v>1</v>
      </c>
      <c r="F47" s="3" t="s">
        <v>3810</v>
      </c>
      <c r="G47" s="3" t="s">
        <v>38</v>
      </c>
    </row>
    <row r="48" customHeight="1" spans="1:7">
      <c r="A48" s="3">
        <v>45</v>
      </c>
      <c r="B48" s="9"/>
      <c r="C48" s="13"/>
      <c r="D48" s="10"/>
      <c r="E48" s="10"/>
      <c r="F48" s="3" t="s">
        <v>3811</v>
      </c>
      <c r="G48" s="3" t="s">
        <v>38</v>
      </c>
    </row>
  </sheetData>
  <sheetProtection password="CF22" sheet="1" objects="1"/>
  <mergeCells count="26">
    <mergeCell ref="A1:B1"/>
    <mergeCell ref="A2:G2"/>
    <mergeCell ref="B4:B16"/>
    <mergeCell ref="B17:B28"/>
    <mergeCell ref="B29:B37"/>
    <mergeCell ref="B38:B43"/>
    <mergeCell ref="B45:B46"/>
    <mergeCell ref="B47:B48"/>
    <mergeCell ref="C4:C16"/>
    <mergeCell ref="C17:C28"/>
    <mergeCell ref="C29:C37"/>
    <mergeCell ref="C38:C43"/>
    <mergeCell ref="C45:C46"/>
    <mergeCell ref="C47:C48"/>
    <mergeCell ref="D4:D16"/>
    <mergeCell ref="D17:D28"/>
    <mergeCell ref="D29:D37"/>
    <mergeCell ref="D38:D43"/>
    <mergeCell ref="D45:D46"/>
    <mergeCell ref="D47:D48"/>
    <mergeCell ref="E4:E16"/>
    <mergeCell ref="E17:E28"/>
    <mergeCell ref="E29:E37"/>
    <mergeCell ref="E38:E43"/>
    <mergeCell ref="E45:E46"/>
    <mergeCell ref="E47:E48"/>
  </mergeCells>
  <pageMargins left="0.472222222222222" right="0.393055555555556" top="0.629861111111111" bottom="0.62986111111111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参加笔试资格复审名单</vt:lpstr>
      <vt:lpstr>免笔试人员资格复审名单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2023-05-05T01:58:00Z</dcterms:created>
  <dcterms:modified xsi:type="dcterms:W3CDTF">2023-05-06T01:15:38Z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0408D606CFD5498F972963A29C446D72</vt:lpwstr>
  </property>
  <property fmtid="{D5CDD505-2E9C-101B-9397-08002B2CF9AE}" pid="3" name="KSOProductBuildVer">
    <vt:lpwstr>2052-11.1.0.14036</vt:lpwstr>
  </property>
  <property fmtid="{D5CDD505-2E9C-101B-9397-08002B2CF9AE}" pid="4" name="KSOReadingLayout">
    <vt:bool>true</vt:bool>
  </property>
</Properties>
</file>