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450" tabRatio="826"/>
  </bookViews>
  <sheets>
    <sheet name="大悟" sheetId="1" r:id="rId1"/>
  </sheets>
  <calcPr calcId="144525"/>
</workbook>
</file>

<file path=xl/calcChain.xml><?xml version="1.0" encoding="utf-8"?>
<calcChain xmlns="http://schemas.openxmlformats.org/spreadsheetml/2006/main">
  <c r="O186" i="1"/>
  <c r="M186"/>
  <c r="O185"/>
  <c r="M185"/>
  <c r="O184"/>
  <c r="M184"/>
  <c r="O183"/>
  <c r="M183"/>
  <c r="O182"/>
  <c r="M182"/>
  <c r="O181"/>
  <c r="M181"/>
  <c r="O180"/>
  <c r="M180"/>
  <c r="O179"/>
  <c r="M179"/>
  <c r="O178"/>
  <c r="M178"/>
  <c r="O177"/>
  <c r="M177"/>
  <c r="O176"/>
  <c r="M176"/>
  <c r="O175"/>
  <c r="M175"/>
  <c r="O174"/>
  <c r="M174"/>
  <c r="O173"/>
  <c r="M173"/>
  <c r="O172"/>
  <c r="M172"/>
  <c r="O171"/>
  <c r="M171"/>
  <c r="O170"/>
  <c r="M170"/>
  <c r="O169"/>
  <c r="M169"/>
  <c r="O168"/>
  <c r="M168"/>
  <c r="O167"/>
  <c r="M167"/>
  <c r="O166"/>
  <c r="M166"/>
  <c r="O165"/>
  <c r="M165"/>
  <c r="O164"/>
  <c r="M164"/>
  <c r="O163"/>
  <c r="M163"/>
  <c r="O162"/>
  <c r="M162"/>
  <c r="O160"/>
  <c r="M160"/>
  <c r="O159"/>
  <c r="M159"/>
  <c r="O158"/>
  <c r="M158"/>
  <c r="O157"/>
  <c r="M157"/>
  <c r="O156"/>
  <c r="M156"/>
  <c r="O155"/>
  <c r="M155"/>
  <c r="O154"/>
  <c r="M154"/>
  <c r="O153"/>
  <c r="M153"/>
  <c r="O152"/>
  <c r="M152"/>
  <c r="O151"/>
  <c r="M151"/>
  <c r="O150"/>
  <c r="M150"/>
  <c r="O149"/>
  <c r="M149"/>
  <c r="O148"/>
  <c r="M148"/>
  <c r="O147"/>
  <c r="M147"/>
  <c r="O146"/>
  <c r="M146"/>
  <c r="O145"/>
  <c r="M145"/>
  <c r="O144"/>
  <c r="M144"/>
  <c r="O143"/>
  <c r="M143"/>
  <c r="O142"/>
  <c r="M142"/>
  <c r="O141"/>
  <c r="M141"/>
  <c r="O140"/>
  <c r="M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M120"/>
  <c r="O119"/>
  <c r="M119"/>
  <c r="O118"/>
  <c r="M118"/>
  <c r="O117"/>
  <c r="M117"/>
  <c r="O116"/>
  <c r="M116"/>
  <c r="O115"/>
  <c r="M115"/>
  <c r="O113"/>
  <c r="M113"/>
  <c r="O112"/>
  <c r="M112"/>
  <c r="O111"/>
  <c r="M111"/>
  <c r="O110"/>
  <c r="M110"/>
  <c r="O109"/>
  <c r="M109"/>
  <c r="O108"/>
  <c r="M108"/>
  <c r="O107"/>
  <c r="M107"/>
  <c r="O106"/>
  <c r="M106"/>
  <c r="O105"/>
  <c r="M105"/>
  <c r="O104"/>
  <c r="M104"/>
  <c r="O103"/>
  <c r="M103"/>
  <c r="O102"/>
  <c r="M102"/>
  <c r="O101"/>
  <c r="M101"/>
  <c r="O100"/>
  <c r="M100"/>
  <c r="O99"/>
  <c r="M99"/>
  <c r="O98"/>
  <c r="M98"/>
  <c r="O97"/>
  <c r="M97"/>
  <c r="O96"/>
  <c r="M96"/>
  <c r="O95"/>
  <c r="M95"/>
  <c r="O94"/>
  <c r="M94"/>
  <c r="O93"/>
  <c r="M93"/>
  <c r="O92"/>
  <c r="M92"/>
  <c r="O91"/>
  <c r="M91"/>
  <c r="O90"/>
  <c r="M90"/>
  <c r="O89"/>
  <c r="M89"/>
  <c r="O88"/>
  <c r="M88"/>
  <c r="O87"/>
  <c r="M87"/>
  <c r="O86"/>
  <c r="M86"/>
  <c r="O85"/>
  <c r="M85"/>
  <c r="O84"/>
  <c r="M84"/>
  <c r="O83"/>
  <c r="M83"/>
  <c r="O82"/>
  <c r="M82"/>
  <c r="O81"/>
  <c r="M81"/>
  <c r="O80"/>
  <c r="M80"/>
  <c r="O79"/>
  <c r="M79"/>
  <c r="O78"/>
  <c r="M78"/>
  <c r="O77"/>
  <c r="M77"/>
  <c r="O76"/>
  <c r="M76"/>
  <c r="O75"/>
  <c r="M75"/>
  <c r="O74"/>
  <c r="M74"/>
  <c r="O73"/>
  <c r="M73"/>
  <c r="O72"/>
  <c r="M72"/>
  <c r="O71"/>
  <c r="M71"/>
  <c r="O70"/>
  <c r="M70"/>
  <c r="O69"/>
  <c r="M69"/>
  <c r="O68"/>
  <c r="M68"/>
  <c r="O67"/>
  <c r="M67"/>
  <c r="O66"/>
  <c r="M66"/>
  <c r="O65"/>
  <c r="M65"/>
  <c r="O64"/>
  <c r="M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O45"/>
  <c r="M45"/>
  <c r="O44"/>
  <c r="M44"/>
  <c r="O43"/>
  <c r="M43"/>
  <c r="O42"/>
  <c r="M42"/>
  <c r="O41"/>
  <c r="M41"/>
  <c r="O40"/>
  <c r="M40"/>
  <c r="O39"/>
  <c r="M39"/>
  <c r="O38"/>
  <c r="M38"/>
  <c r="O37"/>
  <c r="M37"/>
  <c r="O36"/>
  <c r="M36"/>
  <c r="O35"/>
  <c r="M35"/>
  <c r="O34"/>
  <c r="M34"/>
  <c r="O33"/>
  <c r="M33"/>
  <c r="O32"/>
  <c r="M32"/>
  <c r="O31"/>
  <c r="M31"/>
  <c r="O30"/>
  <c r="M30"/>
  <c r="O29"/>
  <c r="M29"/>
  <c r="O28"/>
  <c r="M28"/>
  <c r="O27"/>
  <c r="M27"/>
  <c r="O26"/>
  <c r="M26"/>
  <c r="O25"/>
  <c r="M25"/>
  <c r="O24"/>
  <c r="M24"/>
  <c r="O23"/>
  <c r="M23"/>
  <c r="O22"/>
  <c r="M22"/>
  <c r="O21"/>
  <c r="M21"/>
  <c r="O20"/>
  <c r="M20"/>
  <c r="O19"/>
  <c r="M19"/>
  <c r="O18"/>
  <c r="M18"/>
  <c r="O17"/>
  <c r="M17"/>
  <c r="O16"/>
  <c r="M16"/>
  <c r="O15"/>
  <c r="M15"/>
  <c r="O14"/>
  <c r="M14"/>
  <c r="O13"/>
  <c r="M13"/>
  <c r="O12"/>
  <c r="M12"/>
  <c r="O11"/>
  <c r="M11"/>
  <c r="O10"/>
  <c r="M10"/>
  <c r="O9"/>
  <c r="M9"/>
  <c r="O8"/>
  <c r="M8"/>
  <c r="O7"/>
  <c r="M7"/>
  <c r="O6"/>
  <c r="M6"/>
  <c r="O5"/>
  <c r="M5"/>
  <c r="O4"/>
  <c r="M4"/>
  <c r="O3"/>
  <c r="M3"/>
</calcChain>
</file>

<file path=xl/sharedStrings.xml><?xml version="1.0" encoding="utf-8"?>
<sst xmlns="http://schemas.openxmlformats.org/spreadsheetml/2006/main" count="2044" uniqueCount="986">
  <si>
    <t>2023年大悟县事业单位公开招聘工作人员资格复审名单</t>
  </si>
  <si>
    <t>准考证</t>
  </si>
  <si>
    <t>姓名</t>
  </si>
  <si>
    <t>性别</t>
  </si>
  <si>
    <t>主管部门</t>
  </si>
  <si>
    <t>招考单位名称</t>
  </si>
  <si>
    <t>报考岗位</t>
  </si>
  <si>
    <t>职位代码</t>
  </si>
  <si>
    <t>科目</t>
  </si>
  <si>
    <t>招考人数</t>
  </si>
  <si>
    <t>职测分数</t>
  </si>
  <si>
    <t>综合分数</t>
  </si>
  <si>
    <t>总成绩</t>
  </si>
  <si>
    <t>百分制折算分</t>
  </si>
  <si>
    <t>加分</t>
  </si>
  <si>
    <t>笔试综合成绩</t>
  </si>
  <si>
    <t>排名</t>
  </si>
  <si>
    <t>1142220302009</t>
  </si>
  <si>
    <t>顾诗慧</t>
  </si>
  <si>
    <t>女</t>
  </si>
  <si>
    <t>大悟县人民代表大会常务委员会办公室</t>
  </si>
  <si>
    <t>大悟县人大常委会信息中心</t>
  </si>
  <si>
    <t>综合管理岗</t>
  </si>
  <si>
    <t>14222004001001001</t>
  </si>
  <si>
    <t>A类综合管理类</t>
  </si>
  <si>
    <t>201.04</t>
  </si>
  <si>
    <t>1142220302620</t>
  </si>
  <si>
    <t>付康莉</t>
  </si>
  <si>
    <t>97.47</t>
  </si>
  <si>
    <t>103.25</t>
  </si>
  <si>
    <t>200.72</t>
  </si>
  <si>
    <t>1142220302321</t>
  </si>
  <si>
    <t>沈拓</t>
  </si>
  <si>
    <t>男</t>
  </si>
  <si>
    <t>86.19</t>
  </si>
  <si>
    <t>94.00</t>
  </si>
  <si>
    <t>180.19</t>
  </si>
  <si>
    <t>1142220303411</t>
  </si>
  <si>
    <t>李佳佳</t>
  </si>
  <si>
    <t>政协大悟县委员会办公室</t>
  </si>
  <si>
    <t>大悟县政协信息中心</t>
  </si>
  <si>
    <t>文字综合岗</t>
  </si>
  <si>
    <t>14222004002001001</t>
  </si>
  <si>
    <t>1</t>
  </si>
  <si>
    <t>104.29</t>
  </si>
  <si>
    <t>120.00</t>
  </si>
  <si>
    <t>224.29</t>
  </si>
  <si>
    <t>1142220302521</t>
  </si>
  <si>
    <t>乐阳</t>
  </si>
  <si>
    <t>98.44</t>
  </si>
  <si>
    <t>103.50</t>
  </si>
  <si>
    <t>201.94</t>
  </si>
  <si>
    <t>1142220302529</t>
  </si>
  <si>
    <t>张诚</t>
  </si>
  <si>
    <t>98.89</t>
  </si>
  <si>
    <t>192.89</t>
  </si>
  <si>
    <t>2142220902909</t>
  </si>
  <si>
    <t>罗亚楠</t>
  </si>
  <si>
    <t>大悟县融媒体中心</t>
  </si>
  <si>
    <t>全媒体主持</t>
  </si>
  <si>
    <t>14222004004001001</t>
  </si>
  <si>
    <t>B类社会科学专技类</t>
  </si>
  <si>
    <t>73.89</t>
  </si>
  <si>
    <t>89.25</t>
  </si>
  <si>
    <t>163.14</t>
  </si>
  <si>
    <t>2142220900110</t>
  </si>
  <si>
    <t>丁点</t>
  </si>
  <si>
    <t>72.85</t>
  </si>
  <si>
    <t>67.25</t>
  </si>
  <si>
    <t>140.10</t>
  </si>
  <si>
    <t>2142220900701</t>
  </si>
  <si>
    <t>汪依</t>
  </si>
  <si>
    <t>73.14</t>
  </si>
  <si>
    <t>63.50</t>
  </si>
  <si>
    <t>136.64</t>
  </si>
  <si>
    <t>2142220902719</t>
  </si>
  <si>
    <t>刘钦</t>
  </si>
  <si>
    <t>记者编辑岗</t>
  </si>
  <si>
    <t>14222004004001002</t>
  </si>
  <si>
    <t>81.19</t>
  </si>
  <si>
    <t>89.50</t>
  </si>
  <si>
    <t>170.69</t>
  </si>
  <si>
    <t>2142220900321</t>
  </si>
  <si>
    <t>陈欢</t>
  </si>
  <si>
    <t>87.75</t>
  </si>
  <si>
    <t>79.00</t>
  </si>
  <si>
    <t>166.75</t>
  </si>
  <si>
    <t>2142220902902</t>
  </si>
  <si>
    <t>汪君丽</t>
  </si>
  <si>
    <t>85.45</t>
  </si>
  <si>
    <t>79.75</t>
  </si>
  <si>
    <t>165.20</t>
  </si>
  <si>
    <t>1142220303309</t>
  </si>
  <si>
    <t>张军花</t>
  </si>
  <si>
    <t>大悟县民政局</t>
  </si>
  <si>
    <t>大悟县最低生活保障局</t>
  </si>
  <si>
    <t>14222004005001001</t>
  </si>
  <si>
    <t>89.69</t>
  </si>
  <si>
    <t>94.25</t>
  </si>
  <si>
    <t>183.94</t>
  </si>
  <si>
    <t>1142220303113</t>
  </si>
  <si>
    <t>付芸</t>
  </si>
  <si>
    <t>90.70</t>
  </si>
  <si>
    <t>87.00</t>
  </si>
  <si>
    <t>177.70</t>
  </si>
  <si>
    <t>1142220303406</t>
  </si>
  <si>
    <t>刘倩</t>
  </si>
  <si>
    <t>84.08</t>
  </si>
  <si>
    <t>88.50</t>
  </si>
  <si>
    <t>172.58</t>
  </si>
  <si>
    <t>1142220303608</t>
  </si>
  <si>
    <t>高利勇</t>
  </si>
  <si>
    <t>大悟县流浪乞讨人员救助管理站</t>
  </si>
  <si>
    <t>14222004005002002</t>
  </si>
  <si>
    <t>102.12</t>
  </si>
  <si>
    <t>92.25</t>
  </si>
  <si>
    <t>194.37</t>
  </si>
  <si>
    <t>1142220302319</t>
  </si>
  <si>
    <t>何璐</t>
  </si>
  <si>
    <t>72.19</t>
  </si>
  <si>
    <t>72.75</t>
  </si>
  <si>
    <t>144.94</t>
  </si>
  <si>
    <t>1142220302813</t>
  </si>
  <si>
    <t>王浩浩</t>
  </si>
  <si>
    <t>大悟县人力资源和社会保障局</t>
  </si>
  <si>
    <t>大悟县劳动保险局</t>
  </si>
  <si>
    <t>14222004006001001</t>
  </si>
  <si>
    <t>108.17</t>
  </si>
  <si>
    <t>95.50</t>
  </si>
  <si>
    <t>203.67</t>
  </si>
  <si>
    <t>1142220303013</t>
  </si>
  <si>
    <t>付潇蓓</t>
  </si>
  <si>
    <t>99.95</t>
  </si>
  <si>
    <t>95.75</t>
  </si>
  <si>
    <t>195.70</t>
  </si>
  <si>
    <t>1142220302409</t>
  </si>
  <si>
    <t>殷佳凯</t>
  </si>
  <si>
    <t>100.75</t>
  </si>
  <si>
    <t>94.50</t>
  </si>
  <si>
    <t>195.25</t>
  </si>
  <si>
    <t>1142220304819</t>
  </si>
  <si>
    <t>付海涛</t>
  </si>
  <si>
    <t>大悟县社会保险基金结算中心</t>
  </si>
  <si>
    <t>14222004006002002</t>
  </si>
  <si>
    <t>108.16</t>
  </si>
  <si>
    <t>90.00</t>
  </si>
  <si>
    <t>198.16</t>
  </si>
  <si>
    <t>1142220303526</t>
  </si>
  <si>
    <t>夏大仕</t>
  </si>
  <si>
    <t>92.40</t>
  </si>
  <si>
    <t>100.00</t>
  </si>
  <si>
    <t>192.40</t>
  </si>
  <si>
    <t>1142220302817</t>
  </si>
  <si>
    <t>程淇</t>
  </si>
  <si>
    <t>88.71</t>
  </si>
  <si>
    <t>97.25</t>
  </si>
  <si>
    <t>185.96</t>
  </si>
  <si>
    <t>1142220304512</t>
  </si>
  <si>
    <t>赵慧婷</t>
  </si>
  <si>
    <t>大悟县文化和旅游局</t>
  </si>
  <si>
    <t>大悟县文化馆</t>
  </si>
  <si>
    <t>14222004007001001</t>
  </si>
  <si>
    <t>95.44</t>
  </si>
  <si>
    <t>102.50</t>
  </si>
  <si>
    <t>197.94</t>
  </si>
  <si>
    <t>1142220304503</t>
  </si>
  <si>
    <t>汪宛平</t>
  </si>
  <si>
    <t>93.92</t>
  </si>
  <si>
    <t>83.25</t>
  </si>
  <si>
    <t>177.17</t>
  </si>
  <si>
    <t>1142220304505</t>
  </si>
  <si>
    <t>徐琼</t>
  </si>
  <si>
    <t>95.54</t>
  </si>
  <si>
    <t>79.50</t>
  </si>
  <si>
    <t>175.04</t>
  </si>
  <si>
    <t>1142220302602</t>
  </si>
  <si>
    <t>付玉琴</t>
  </si>
  <si>
    <t>88.03</t>
  </si>
  <si>
    <t>79.25</t>
  </si>
  <si>
    <t>167.28</t>
  </si>
  <si>
    <t>1142220303707</t>
  </si>
  <si>
    <t>李侗</t>
  </si>
  <si>
    <t>83.09</t>
  </si>
  <si>
    <t>81.00</t>
  </si>
  <si>
    <t>164.09</t>
  </si>
  <si>
    <t>1142220304227</t>
  </si>
  <si>
    <t>付洁</t>
  </si>
  <si>
    <t>63.89</t>
  </si>
  <si>
    <t>157.89</t>
  </si>
  <si>
    <t>1142220303929</t>
  </si>
  <si>
    <t>陈兰兰</t>
  </si>
  <si>
    <t>14222004007001002</t>
  </si>
  <si>
    <t>124.08</t>
  </si>
  <si>
    <t>86.75</t>
  </si>
  <si>
    <t>210.83</t>
  </si>
  <si>
    <t>1142220304807</t>
  </si>
  <si>
    <t>涂广</t>
  </si>
  <si>
    <t>114.05</t>
  </si>
  <si>
    <t>209.80</t>
  </si>
  <si>
    <t>1142220302923</t>
  </si>
  <si>
    <t>叶翠玲</t>
  </si>
  <si>
    <t>112.45</t>
  </si>
  <si>
    <t>93.50</t>
  </si>
  <si>
    <t>205.95</t>
  </si>
  <si>
    <t>1142220302018</t>
  </si>
  <si>
    <t>罗依成</t>
  </si>
  <si>
    <t>101.09</t>
  </si>
  <si>
    <t>93.00</t>
  </si>
  <si>
    <t>194.09</t>
  </si>
  <si>
    <t>1142220304016</t>
  </si>
  <si>
    <t>潘航</t>
  </si>
  <si>
    <t>100.82</t>
  </si>
  <si>
    <t>90.25</t>
  </si>
  <si>
    <t>191.07</t>
  </si>
  <si>
    <t>1142220302508</t>
  </si>
  <si>
    <t>付昭</t>
  </si>
  <si>
    <t>106.11</t>
  </si>
  <si>
    <t>81.75</t>
  </si>
  <si>
    <t>187.86</t>
  </si>
  <si>
    <t>2142220901811</t>
  </si>
  <si>
    <t>孙文鼎</t>
  </si>
  <si>
    <t>文艺创作部编导</t>
  </si>
  <si>
    <t>14222004007001003</t>
  </si>
  <si>
    <t>96.11</t>
  </si>
  <si>
    <t>111.00</t>
  </si>
  <si>
    <t>207.11</t>
  </si>
  <si>
    <t>2142220903329</t>
  </si>
  <si>
    <t>刘家美</t>
  </si>
  <si>
    <t>93.05</t>
  </si>
  <si>
    <t>195.55</t>
  </si>
  <si>
    <t>2142220903025</t>
  </si>
  <si>
    <t>梁鹏程</t>
  </si>
  <si>
    <t>95.36</t>
  </si>
  <si>
    <t>185.36</t>
  </si>
  <si>
    <t>2142220903413</t>
  </si>
  <si>
    <t>向晓涵</t>
  </si>
  <si>
    <t>83.22</t>
  </si>
  <si>
    <t>102.00</t>
  </si>
  <si>
    <t>185.22</t>
  </si>
  <si>
    <t>2142220901617</t>
  </si>
  <si>
    <t>张瑜</t>
  </si>
  <si>
    <t>66.96</t>
  </si>
  <si>
    <t>169.46</t>
  </si>
  <si>
    <t>2142220902008</t>
  </si>
  <si>
    <t>赵美璇</t>
  </si>
  <si>
    <t>72.88</t>
  </si>
  <si>
    <t>89.00</t>
  </si>
  <si>
    <t>161.88</t>
  </si>
  <si>
    <t>2142220900811</t>
  </si>
  <si>
    <t>张郡</t>
  </si>
  <si>
    <t>非遗保护人员</t>
  </si>
  <si>
    <t>14222004007001004</t>
  </si>
  <si>
    <t>92.41</t>
  </si>
  <si>
    <t>96.00</t>
  </si>
  <si>
    <t>188.41</t>
  </si>
  <si>
    <t>2142220902315</t>
  </si>
  <si>
    <t>邓小可</t>
  </si>
  <si>
    <t>82.21</t>
  </si>
  <si>
    <t>95.00</t>
  </si>
  <si>
    <t>177.21</t>
  </si>
  <si>
    <t>2142220903204</t>
  </si>
  <si>
    <t>雷君君</t>
  </si>
  <si>
    <t>78.15</t>
  </si>
  <si>
    <t>93.25</t>
  </si>
  <si>
    <t>171.40</t>
  </si>
  <si>
    <t>5242220804020</t>
  </si>
  <si>
    <t>甘瑞柳</t>
  </si>
  <si>
    <t>大悟县卫生健康局</t>
  </si>
  <si>
    <t>大悟县人民医院</t>
  </si>
  <si>
    <t>临床医师岗（1）</t>
  </si>
  <si>
    <t>14222004008001001</t>
  </si>
  <si>
    <t>E类西医临床岗位</t>
  </si>
  <si>
    <t>109.32</t>
  </si>
  <si>
    <t>86.80</t>
  </si>
  <si>
    <t>196.12</t>
  </si>
  <si>
    <t>5242220804230</t>
  </si>
  <si>
    <t>汪锐</t>
  </si>
  <si>
    <t>97.08</t>
  </si>
  <si>
    <t>91.80</t>
  </si>
  <si>
    <t>188.88</t>
  </si>
  <si>
    <t>5242220804708</t>
  </si>
  <si>
    <t>汪银萍</t>
  </si>
  <si>
    <t>93.48</t>
  </si>
  <si>
    <t>89.60</t>
  </si>
  <si>
    <t>183.08</t>
  </si>
  <si>
    <t>5242220804422</t>
  </si>
  <si>
    <t>陈小旭</t>
  </si>
  <si>
    <t>91.87</t>
  </si>
  <si>
    <t>85.80</t>
  </si>
  <si>
    <t>177.67</t>
  </si>
  <si>
    <t>5242220804517</t>
  </si>
  <si>
    <t>陈金祥</t>
  </si>
  <si>
    <t>89.40</t>
  </si>
  <si>
    <t>84.65</t>
  </si>
  <si>
    <t>174.05</t>
  </si>
  <si>
    <t>5242220803816</t>
  </si>
  <si>
    <t>帅永辉</t>
  </si>
  <si>
    <t>85.30</t>
  </si>
  <si>
    <t>73.00</t>
  </si>
  <si>
    <t>158.30</t>
  </si>
  <si>
    <t>5242220804621</t>
  </si>
  <si>
    <t>王洪波</t>
  </si>
  <si>
    <t>81.74</t>
  </si>
  <si>
    <t>84.45</t>
  </si>
  <si>
    <t>166.19</t>
  </si>
  <si>
    <t>5242220803714</t>
  </si>
  <si>
    <t>陈银</t>
  </si>
  <si>
    <t>94.19</t>
  </si>
  <si>
    <t>70.30</t>
  </si>
  <si>
    <t>164.49</t>
  </si>
  <si>
    <t>5242220804524</t>
  </si>
  <si>
    <t>陈意</t>
  </si>
  <si>
    <t>76.23</t>
  </si>
  <si>
    <t>163.98</t>
  </si>
  <si>
    <t>5242220804626</t>
  </si>
  <si>
    <t>张棣</t>
  </si>
  <si>
    <t>79.95</t>
  </si>
  <si>
    <t>82.50</t>
  </si>
  <si>
    <t>162.45</t>
  </si>
  <si>
    <t>5242220803726</t>
  </si>
  <si>
    <t>熊胜博</t>
  </si>
  <si>
    <t>80.38</t>
  </si>
  <si>
    <t>74.25</t>
  </si>
  <si>
    <t>154.63</t>
  </si>
  <si>
    <t>5242220803728</t>
  </si>
  <si>
    <t>付贞</t>
  </si>
  <si>
    <t>86.69</t>
  </si>
  <si>
    <t>60.40</t>
  </si>
  <si>
    <t>147.09</t>
  </si>
  <si>
    <t>5242220804627</t>
  </si>
  <si>
    <t>蒋丽云</t>
  </si>
  <si>
    <t>72.87</t>
  </si>
  <si>
    <t>62.10</t>
  </si>
  <si>
    <t>134.97</t>
  </si>
  <si>
    <t>5242220803804</t>
  </si>
  <si>
    <t>詹砚</t>
  </si>
  <si>
    <t>53.01</t>
  </si>
  <si>
    <t>63.85</t>
  </si>
  <si>
    <t>116.86</t>
  </si>
  <si>
    <t>5242220804123</t>
  </si>
  <si>
    <t>胡阳</t>
  </si>
  <si>
    <t>临床医师岗（2）</t>
  </si>
  <si>
    <t>14222004008001002</t>
  </si>
  <si>
    <t>118.08</t>
  </si>
  <si>
    <t>91.70</t>
  </si>
  <si>
    <t>209.78</t>
  </si>
  <si>
    <t>5242220804121</t>
  </si>
  <si>
    <t>刘烨炜</t>
  </si>
  <si>
    <t>109.67</t>
  </si>
  <si>
    <t>94.15</t>
  </si>
  <si>
    <t>203.82</t>
  </si>
  <si>
    <t>5242220804026</t>
  </si>
  <si>
    <t>张宇</t>
  </si>
  <si>
    <t>110.95</t>
  </si>
  <si>
    <t>86.35</t>
  </si>
  <si>
    <t>197.30</t>
  </si>
  <si>
    <t>5242220804503</t>
  </si>
  <si>
    <t>周岩</t>
  </si>
  <si>
    <t>94.45</t>
  </si>
  <si>
    <t>86.70</t>
  </si>
  <si>
    <t>181.15</t>
  </si>
  <si>
    <t>5242220804608</t>
  </si>
  <si>
    <t>高丹凤</t>
  </si>
  <si>
    <t>94.66</t>
  </si>
  <si>
    <t>86.40</t>
  </si>
  <si>
    <t>181.06</t>
  </si>
  <si>
    <t>5242220804005</t>
  </si>
  <si>
    <t>明帅</t>
  </si>
  <si>
    <t>100.71</t>
  </si>
  <si>
    <t>76.20</t>
  </si>
  <si>
    <t>176.91</t>
  </si>
  <si>
    <t>5242220803924</t>
  </si>
  <si>
    <t>蔡明建</t>
  </si>
  <si>
    <t>97.12</t>
  </si>
  <si>
    <t>79.45</t>
  </si>
  <si>
    <t>176.57</t>
  </si>
  <si>
    <t>5242220803730</t>
  </si>
  <si>
    <t>段明</t>
  </si>
  <si>
    <t>88.22</t>
  </si>
  <si>
    <t>173.67</t>
  </si>
  <si>
    <t>5242220804212</t>
  </si>
  <si>
    <t>潘思</t>
  </si>
  <si>
    <t>97.71</t>
  </si>
  <si>
    <t>75.85</t>
  </si>
  <si>
    <t>173.56</t>
  </si>
  <si>
    <t>5242220804308</t>
  </si>
  <si>
    <t>丁海燕</t>
  </si>
  <si>
    <t>94.90</t>
  </si>
  <si>
    <t>77.55</t>
  </si>
  <si>
    <t>172.45</t>
  </si>
  <si>
    <t>5242220803902</t>
  </si>
  <si>
    <t>姚玉环</t>
  </si>
  <si>
    <t>75.28</t>
  </si>
  <si>
    <t>94.70</t>
  </si>
  <si>
    <t>169.98</t>
  </si>
  <si>
    <t>5242220804312</t>
  </si>
  <si>
    <t>张欣卫</t>
  </si>
  <si>
    <t>85.06</t>
  </si>
  <si>
    <t>84.70</t>
  </si>
  <si>
    <t>169.76</t>
  </si>
  <si>
    <t>5242220804015</t>
  </si>
  <si>
    <t>尹峰峰</t>
  </si>
  <si>
    <t>85.93</t>
  </si>
  <si>
    <t>82.40</t>
  </si>
  <si>
    <t>168.33</t>
  </si>
  <si>
    <t>5242220804410</t>
  </si>
  <si>
    <t>范丹丹</t>
  </si>
  <si>
    <t>79.13</t>
  </si>
  <si>
    <t>158.88</t>
  </si>
  <si>
    <t>5242220804303</t>
  </si>
  <si>
    <t>张云</t>
  </si>
  <si>
    <t>95.46</t>
  </si>
  <si>
    <t>63.20</t>
  </si>
  <si>
    <t>158.66</t>
  </si>
  <si>
    <t>5242220803818</t>
  </si>
  <si>
    <t>包双</t>
  </si>
  <si>
    <t>69.71</t>
  </si>
  <si>
    <t>78.75</t>
  </si>
  <si>
    <t>148.46</t>
  </si>
  <si>
    <t>5242220803603</t>
  </si>
  <si>
    <t>辜敏</t>
  </si>
  <si>
    <t>66.00</t>
  </si>
  <si>
    <t>77.10</t>
  </si>
  <si>
    <t>143.10</t>
  </si>
  <si>
    <t>5242220803706</t>
  </si>
  <si>
    <t>付余</t>
  </si>
  <si>
    <t>65.93</t>
  </si>
  <si>
    <t>69.85</t>
  </si>
  <si>
    <t>135.78</t>
  </si>
  <si>
    <t>5242220804615</t>
  </si>
  <si>
    <t>临床医师岗（3）</t>
  </si>
  <si>
    <t>14222004008001003</t>
  </si>
  <si>
    <t>116.26</t>
  </si>
  <si>
    <t>106.90</t>
  </si>
  <si>
    <t>223.16</t>
  </si>
  <si>
    <t>5242220804407</t>
  </si>
  <si>
    <t>颜旷</t>
  </si>
  <si>
    <t>110.82</t>
  </si>
  <si>
    <t>92.15</t>
  </si>
  <si>
    <t>202.97</t>
  </si>
  <si>
    <t>5242220804316</t>
  </si>
  <si>
    <t>卢政</t>
  </si>
  <si>
    <t>110.60</t>
  </si>
  <si>
    <t>88.30</t>
  </si>
  <si>
    <t>198.90</t>
  </si>
  <si>
    <t>5242220803718</t>
  </si>
  <si>
    <t>李易钦</t>
  </si>
  <si>
    <t>118.39</t>
  </si>
  <si>
    <t>76.70</t>
  </si>
  <si>
    <t>195.09</t>
  </si>
  <si>
    <t>5242220804122</t>
  </si>
  <si>
    <t>樊玥</t>
  </si>
  <si>
    <t>106.25</t>
  </si>
  <si>
    <t>86.90</t>
  </si>
  <si>
    <t>193.15</t>
  </si>
  <si>
    <t>5242220804328</t>
  </si>
  <si>
    <t>乐凯悦</t>
  </si>
  <si>
    <t>106.70</t>
  </si>
  <si>
    <t>193.05</t>
  </si>
  <si>
    <t>5242220803729</t>
  </si>
  <si>
    <t>毛煜民</t>
  </si>
  <si>
    <t>81.07</t>
  </si>
  <si>
    <t>181.02</t>
  </si>
  <si>
    <t>5242220804126</t>
  </si>
  <si>
    <t>颜欢</t>
  </si>
  <si>
    <t>87.57</t>
  </si>
  <si>
    <t>89.35</t>
  </si>
  <si>
    <t>176.92</t>
  </si>
  <si>
    <t>5242220804706</t>
  </si>
  <si>
    <t>刘清清</t>
  </si>
  <si>
    <t>90.49</t>
  </si>
  <si>
    <t>176.29</t>
  </si>
  <si>
    <t>5242220804611</t>
  </si>
  <si>
    <t>方汉文</t>
  </si>
  <si>
    <t>90.57</t>
  </si>
  <si>
    <t>84.05</t>
  </si>
  <si>
    <t>174.62</t>
  </si>
  <si>
    <t>5242220803716</t>
  </si>
  <si>
    <t>田晓迎</t>
  </si>
  <si>
    <t>92.38</t>
  </si>
  <si>
    <t>81.45</t>
  </si>
  <si>
    <t>173.83</t>
  </si>
  <si>
    <t>5242220803903</t>
  </si>
  <si>
    <t>涂相如</t>
  </si>
  <si>
    <t>172.30</t>
  </si>
  <si>
    <t>5242220803925</t>
  </si>
  <si>
    <t>王琪</t>
  </si>
  <si>
    <t>86.06</t>
  </si>
  <si>
    <t>86.10</t>
  </si>
  <si>
    <t>172.16</t>
  </si>
  <si>
    <t>5242220804030</t>
  </si>
  <si>
    <t>郭伦</t>
  </si>
  <si>
    <t>86.20</t>
  </si>
  <si>
    <t>170.25</t>
  </si>
  <si>
    <t>5242220804323</t>
  </si>
  <si>
    <t>李俊</t>
  </si>
  <si>
    <t>83.54</t>
  </si>
  <si>
    <t>84.15</t>
  </si>
  <si>
    <t>167.69</t>
  </si>
  <si>
    <t>5242220803823</t>
  </si>
  <si>
    <t>李港</t>
  </si>
  <si>
    <t>98.54</t>
  </si>
  <si>
    <t>67.90</t>
  </si>
  <si>
    <t>166.44</t>
  </si>
  <si>
    <t>5242220803704</t>
  </si>
  <si>
    <t>汪婕</t>
  </si>
  <si>
    <t>88.77</t>
  </si>
  <si>
    <t>72.35</t>
  </si>
  <si>
    <t>161.12</t>
  </si>
  <si>
    <t>5242220804511</t>
  </si>
  <si>
    <t>武阳</t>
  </si>
  <si>
    <t>92.28</t>
  </si>
  <si>
    <t>65.35</t>
  </si>
  <si>
    <t>157.63</t>
  </si>
  <si>
    <t>5242220803827</t>
  </si>
  <si>
    <t>张薇</t>
  </si>
  <si>
    <t>83.62</t>
  </si>
  <si>
    <t>72.90</t>
  </si>
  <si>
    <t>156.52</t>
  </si>
  <si>
    <t>5242220804302</t>
  </si>
  <si>
    <t>颜崇英</t>
  </si>
  <si>
    <t>70.60</t>
  </si>
  <si>
    <t>85.55</t>
  </si>
  <si>
    <t>156.15</t>
  </si>
  <si>
    <t>5242220804019</t>
  </si>
  <si>
    <t>朱梓爽</t>
  </si>
  <si>
    <t>86.94</t>
  </si>
  <si>
    <t>64.60</t>
  </si>
  <si>
    <t>151.54</t>
  </si>
  <si>
    <t>5242220803628</t>
  </si>
  <si>
    <t>罗文慧</t>
  </si>
  <si>
    <t>73.45</t>
  </si>
  <si>
    <t>146.30</t>
  </si>
  <si>
    <t>5242220804314</t>
  </si>
  <si>
    <t>王婧思</t>
  </si>
  <si>
    <t>79.83</t>
  </si>
  <si>
    <t>145.83</t>
  </si>
  <si>
    <t>5242220804518</t>
  </si>
  <si>
    <t>涂奇胜</t>
  </si>
  <si>
    <t>78.69</t>
  </si>
  <si>
    <t>64.00</t>
  </si>
  <si>
    <t>142.69</t>
  </si>
  <si>
    <t>5242220803920</t>
  </si>
  <si>
    <t>朱仑</t>
  </si>
  <si>
    <t>78.71</t>
  </si>
  <si>
    <t>57.90</t>
  </si>
  <si>
    <t>136.61</t>
  </si>
  <si>
    <t>5242220804213</t>
  </si>
  <si>
    <t>韩昌浩</t>
  </si>
  <si>
    <t>83.78</t>
  </si>
  <si>
    <t>51.35</t>
  </si>
  <si>
    <t>135.13</t>
  </si>
  <si>
    <t>5242220804325</t>
  </si>
  <si>
    <t>邓旺银</t>
  </si>
  <si>
    <t>72.23</t>
  </si>
  <si>
    <t>61.30</t>
  </si>
  <si>
    <t>133.53</t>
  </si>
  <si>
    <t>5242220804107</t>
  </si>
  <si>
    <t>魏婷</t>
  </si>
  <si>
    <t>临床护师岗</t>
  </si>
  <si>
    <t>14222004008001006</t>
  </si>
  <si>
    <t>94.47</t>
  </si>
  <si>
    <t>71.20</t>
  </si>
  <si>
    <t>165.67</t>
  </si>
  <si>
    <t>5242220804103</t>
  </si>
  <si>
    <t>张敏</t>
  </si>
  <si>
    <t>93.80</t>
  </si>
  <si>
    <t>67.65</t>
  </si>
  <si>
    <t>161.45</t>
  </si>
  <si>
    <t>5242220804109</t>
  </si>
  <si>
    <t>黄铭</t>
  </si>
  <si>
    <t>93.74</t>
  </si>
  <si>
    <t>67.05</t>
  </si>
  <si>
    <t>160.79</t>
  </si>
  <si>
    <t>5242220804208</t>
  </si>
  <si>
    <t>乐连连</t>
  </si>
  <si>
    <t>107.50</t>
  </si>
  <si>
    <t>49.20</t>
  </si>
  <si>
    <t>156.70</t>
  </si>
  <si>
    <t>5242220804327</t>
  </si>
  <si>
    <t>陈砚隆</t>
  </si>
  <si>
    <t>107.09</t>
  </si>
  <si>
    <t>45.80</t>
  </si>
  <si>
    <t>152.89</t>
  </si>
  <si>
    <t>5242220803607</t>
  </si>
  <si>
    <t>陈水琴</t>
  </si>
  <si>
    <t>108.10</t>
  </si>
  <si>
    <t>40.90</t>
  </si>
  <si>
    <t>149.00</t>
  </si>
  <si>
    <t>5242220804515</t>
  </si>
  <si>
    <t>王字娟</t>
  </si>
  <si>
    <t>97.57</t>
  </si>
  <si>
    <t>50.90</t>
  </si>
  <si>
    <t>148.47</t>
  </si>
  <si>
    <t>5242220804424</t>
  </si>
  <si>
    <t>李瑶</t>
  </si>
  <si>
    <t>100.22</t>
  </si>
  <si>
    <t>47.80</t>
  </si>
  <si>
    <t>148.02</t>
  </si>
  <si>
    <t>5242220804220</t>
  </si>
  <si>
    <t>帅青瑶</t>
  </si>
  <si>
    <t>109.59</t>
  </si>
  <si>
    <t>37.70</t>
  </si>
  <si>
    <t>5242220803723</t>
  </si>
  <si>
    <t>孟思</t>
  </si>
  <si>
    <t>医学检验岗</t>
  </si>
  <si>
    <t>14222004008001008</t>
  </si>
  <si>
    <t>100.89</t>
  </si>
  <si>
    <t>55.25</t>
  </si>
  <si>
    <t>156.14</t>
  </si>
  <si>
    <t>5242220803830</t>
  </si>
  <si>
    <t>赵萃</t>
  </si>
  <si>
    <t>100.36</t>
  </si>
  <si>
    <t>53.20</t>
  </si>
  <si>
    <t>153.56</t>
  </si>
  <si>
    <t>5242220808622</t>
  </si>
  <si>
    <t>李曦</t>
  </si>
  <si>
    <t>41.50</t>
  </si>
  <si>
    <t>139.07</t>
  </si>
  <si>
    <t>5142220803528</t>
  </si>
  <si>
    <t>张友恒</t>
  </si>
  <si>
    <t>大悟县中医院</t>
  </si>
  <si>
    <t>临床医学岗</t>
  </si>
  <si>
    <t>14222004008002001</t>
  </si>
  <si>
    <t>E类中医临床岗位</t>
  </si>
  <si>
    <t>92.26</t>
  </si>
  <si>
    <t>182.26</t>
  </si>
  <si>
    <t>5142220808506</t>
  </si>
  <si>
    <t>彭海峰</t>
  </si>
  <si>
    <t>99.37</t>
  </si>
  <si>
    <t>78.05</t>
  </si>
  <si>
    <t>177.42</t>
  </si>
  <si>
    <t>5142220803430</t>
  </si>
  <si>
    <t>连培娇</t>
  </si>
  <si>
    <t>100.76</t>
  </si>
  <si>
    <t>48.40</t>
  </si>
  <si>
    <t>149.16</t>
  </si>
  <si>
    <t>5142220803509</t>
  </si>
  <si>
    <t>孙志强</t>
  </si>
  <si>
    <t>53.94</t>
  </si>
  <si>
    <t>69.80</t>
  </si>
  <si>
    <t>123.74</t>
  </si>
  <si>
    <t>5142220803427</t>
  </si>
  <si>
    <t>李聪</t>
  </si>
  <si>
    <t>67.35</t>
  </si>
  <si>
    <t>39.05</t>
  </si>
  <si>
    <t>106.40</t>
  </si>
  <si>
    <t>5142220803424</t>
  </si>
  <si>
    <t>黄发骥</t>
  </si>
  <si>
    <t>14222004008002002</t>
  </si>
  <si>
    <t>79.73</t>
  </si>
  <si>
    <t>89.55</t>
  </si>
  <si>
    <t>169.28</t>
  </si>
  <si>
    <t>5142220803527</t>
  </si>
  <si>
    <t>龚光军</t>
  </si>
  <si>
    <t>92.17</t>
  </si>
  <si>
    <t>83.60</t>
  </si>
  <si>
    <t>175.77</t>
  </si>
  <si>
    <t>5142220803419</t>
  </si>
  <si>
    <t>侯著梨</t>
  </si>
  <si>
    <t>89.06</t>
  </si>
  <si>
    <t>66.90</t>
  </si>
  <si>
    <t>155.96</t>
  </si>
  <si>
    <t>5142220803416</t>
  </si>
  <si>
    <t>田俸禄</t>
  </si>
  <si>
    <t>84.20</t>
  </si>
  <si>
    <t>69.20</t>
  </si>
  <si>
    <t>153.40</t>
  </si>
  <si>
    <t>5142220808507</t>
  </si>
  <si>
    <t>刘燕</t>
  </si>
  <si>
    <t>临床护理岗</t>
  </si>
  <si>
    <t>14222004008002003</t>
  </si>
  <si>
    <t>88.89</t>
  </si>
  <si>
    <t>46.20</t>
  </si>
  <si>
    <t>135.09</t>
  </si>
  <si>
    <t>5142220803522</t>
  </si>
  <si>
    <t>张婉君</t>
  </si>
  <si>
    <t>76.68</t>
  </si>
  <si>
    <t>36.40</t>
  </si>
  <si>
    <t>113.08</t>
  </si>
  <si>
    <t>1142220702019</t>
  </si>
  <si>
    <t>张蓉</t>
  </si>
  <si>
    <t>大悟县市场监督管理局</t>
  </si>
  <si>
    <t>大悟县工商行政管理局信息中心</t>
  </si>
  <si>
    <t>14222004009001001</t>
  </si>
  <si>
    <t>99.54</t>
  </si>
  <si>
    <t>98.25</t>
  </si>
  <si>
    <t>197.79</t>
  </si>
  <si>
    <t>1142220702016</t>
  </si>
  <si>
    <t>邓祥</t>
  </si>
  <si>
    <t>101.36</t>
  </si>
  <si>
    <t>194.86</t>
  </si>
  <si>
    <t>1142220700715</t>
  </si>
  <si>
    <t>胡可</t>
  </si>
  <si>
    <t>111.81</t>
  </si>
  <si>
    <t>191.31</t>
  </si>
  <si>
    <t>1142220700627</t>
  </si>
  <si>
    <t>龚胜利</t>
  </si>
  <si>
    <t>110.08</t>
  </si>
  <si>
    <t>189.83</t>
  </si>
  <si>
    <t>1142220702319</t>
  </si>
  <si>
    <t>乐欣宇</t>
  </si>
  <si>
    <t>98.34</t>
  </si>
  <si>
    <t>187.84</t>
  </si>
  <si>
    <t>1142220702828</t>
  </si>
  <si>
    <t>郑巧利</t>
  </si>
  <si>
    <t>107.62</t>
  </si>
  <si>
    <t>80.00</t>
  </si>
  <si>
    <t>187.62</t>
  </si>
  <si>
    <t>1142220701621</t>
  </si>
  <si>
    <t>陈政璋</t>
  </si>
  <si>
    <t>大悟县食品药品举报投诉不良反应监测中心</t>
  </si>
  <si>
    <t>14222004009002002</t>
  </si>
  <si>
    <t>114.29</t>
  </si>
  <si>
    <t>92.75</t>
  </si>
  <si>
    <t>207.04</t>
  </si>
  <si>
    <t>1142220702717</t>
  </si>
  <si>
    <t>魏欣</t>
  </si>
  <si>
    <t>88.97</t>
  </si>
  <si>
    <t>98.75</t>
  </si>
  <si>
    <t>187.72</t>
  </si>
  <si>
    <t>1142220700510</t>
  </si>
  <si>
    <t>蒋治宇</t>
  </si>
  <si>
    <t>101.86</t>
  </si>
  <si>
    <t>84.25</t>
  </si>
  <si>
    <t>186.11</t>
  </si>
  <si>
    <t>5242220803806</t>
  </si>
  <si>
    <t>余娜</t>
  </si>
  <si>
    <t>大悟县医疗保障局</t>
  </si>
  <si>
    <t>大悟县医疗保障服务中心</t>
  </si>
  <si>
    <t>医保中心专业技术岗</t>
  </si>
  <si>
    <t>14222004010001001</t>
  </si>
  <si>
    <t>115.83</t>
  </si>
  <si>
    <t>85.85</t>
  </si>
  <si>
    <t>201.68</t>
  </si>
  <si>
    <t>5242220808615</t>
  </si>
  <si>
    <t>易艳梅</t>
  </si>
  <si>
    <t>174.41</t>
  </si>
  <si>
    <t>5242220803810</t>
  </si>
  <si>
    <t>柳佳可</t>
  </si>
  <si>
    <t>93.12</t>
  </si>
  <si>
    <t>65.95</t>
  </si>
  <si>
    <t>159.07</t>
  </si>
  <si>
    <t>3142221002220</t>
  </si>
  <si>
    <t>李丽君</t>
  </si>
  <si>
    <t>大悟县农业技术推广中心</t>
  </si>
  <si>
    <t>专业技术岗</t>
  </si>
  <si>
    <t>14222004011001001</t>
  </si>
  <si>
    <t>C类自然科学专技类</t>
  </si>
  <si>
    <t>81.14</t>
  </si>
  <si>
    <t>96.75</t>
  </si>
  <si>
    <t>177.89</t>
  </si>
  <si>
    <t>3142221001125</t>
  </si>
  <si>
    <t>高山</t>
  </si>
  <si>
    <t>90.90</t>
  </si>
  <si>
    <t>84.00</t>
  </si>
  <si>
    <t>174.90</t>
  </si>
  <si>
    <t>3142221003003</t>
  </si>
  <si>
    <t>严博文</t>
  </si>
  <si>
    <t>74.41</t>
  </si>
  <si>
    <t>54.00</t>
  </si>
  <si>
    <t>128.41</t>
  </si>
  <si>
    <t>3142221002816</t>
  </si>
  <si>
    <t>刘巧巧</t>
  </si>
  <si>
    <t>14222004011001002</t>
  </si>
  <si>
    <t>74.44</t>
  </si>
  <si>
    <t>90.75</t>
  </si>
  <si>
    <t>165.19</t>
  </si>
  <si>
    <t>3142221002116</t>
  </si>
  <si>
    <t>杨飘</t>
  </si>
  <si>
    <t>82.51</t>
  </si>
  <si>
    <t>165.01</t>
  </si>
  <si>
    <t>3142221001014</t>
  </si>
  <si>
    <t>何翠</t>
  </si>
  <si>
    <t>96.07</t>
  </si>
  <si>
    <t>68.50</t>
  </si>
  <si>
    <t>164.57</t>
  </si>
  <si>
    <t>1142220701628</t>
  </si>
  <si>
    <t>张力文</t>
  </si>
  <si>
    <t>大悟县重点项目服务中心</t>
  </si>
  <si>
    <t>14222004012001001</t>
  </si>
  <si>
    <t>106.30</t>
  </si>
  <si>
    <t>115.50</t>
  </si>
  <si>
    <t>221.80</t>
  </si>
  <si>
    <t>1142220701111</t>
  </si>
  <si>
    <t>李颖</t>
  </si>
  <si>
    <t>113.22</t>
  </si>
  <si>
    <t>98.50</t>
  </si>
  <si>
    <t>211.72</t>
  </si>
  <si>
    <t>1142220702002</t>
  </si>
  <si>
    <t>文思腾</t>
  </si>
  <si>
    <t>108.09</t>
  </si>
  <si>
    <t>99.50</t>
  </si>
  <si>
    <t>207.59</t>
  </si>
  <si>
    <t>1142220700617</t>
  </si>
  <si>
    <t>徐睿</t>
  </si>
  <si>
    <t>大悟县消防救援大队</t>
  </si>
  <si>
    <t>大悟县应急消防治理中心</t>
  </si>
  <si>
    <t>14222004013001001</t>
  </si>
  <si>
    <t>89.57</t>
  </si>
  <si>
    <t>185.32</t>
  </si>
  <si>
    <t>1142220702729</t>
  </si>
  <si>
    <t>喻建辉</t>
  </si>
  <si>
    <t>91.63</t>
  </si>
  <si>
    <t>90.50</t>
  </si>
  <si>
    <t>182.13</t>
  </si>
  <si>
    <t>1142220701904</t>
  </si>
  <si>
    <t>杨慎</t>
  </si>
  <si>
    <t>82.07</t>
  </si>
  <si>
    <t>91.25</t>
  </si>
  <si>
    <t>173.32</t>
  </si>
  <si>
    <t>1142220702713</t>
  </si>
  <si>
    <t>佘小鹏</t>
  </si>
  <si>
    <t>91.30</t>
  </si>
  <si>
    <t>80.75</t>
  </si>
  <si>
    <t>172.05</t>
  </si>
  <si>
    <t>1142220701907</t>
  </si>
  <si>
    <t>雷开开</t>
  </si>
  <si>
    <t>92.69</t>
  </si>
  <si>
    <t>74.50</t>
  </si>
  <si>
    <t>167.19</t>
  </si>
  <si>
    <t>1142220700927</t>
  </si>
  <si>
    <t>丁闯</t>
  </si>
  <si>
    <t>72.07</t>
  </si>
  <si>
    <t>166.32</t>
  </si>
  <si>
    <t>1142220702112</t>
  </si>
  <si>
    <t>吴瑶</t>
  </si>
  <si>
    <t>14222004013001002</t>
  </si>
  <si>
    <t>121.20</t>
  </si>
  <si>
    <t>211.95</t>
  </si>
  <si>
    <t>1142220701412</t>
  </si>
  <si>
    <t>黄杨</t>
  </si>
  <si>
    <t>97.40</t>
  </si>
  <si>
    <t>108.75</t>
  </si>
  <si>
    <t>206.15</t>
  </si>
  <si>
    <t>1142220702805</t>
  </si>
  <si>
    <t>丁曼丽</t>
  </si>
  <si>
    <t>102.48</t>
  </si>
  <si>
    <t>200.73</t>
  </si>
  <si>
    <t>1142220701711</t>
  </si>
  <si>
    <t>李坷骞</t>
  </si>
  <si>
    <t>112.04</t>
  </si>
  <si>
    <t>86.25</t>
  </si>
  <si>
    <t>198.29</t>
  </si>
  <si>
    <t>1142220701424</t>
  </si>
  <si>
    <t>余成相</t>
  </si>
  <si>
    <t>100.51</t>
  </si>
  <si>
    <t>92.50</t>
  </si>
  <si>
    <t>193.01</t>
  </si>
  <si>
    <t>1142220700402</t>
  </si>
  <si>
    <t>周天鸿</t>
  </si>
  <si>
    <t>4242220300910</t>
  </si>
  <si>
    <t>黄波</t>
  </si>
  <si>
    <t>大悟县教育局</t>
  </si>
  <si>
    <t>大悟县第一中学</t>
  </si>
  <si>
    <t>语文教师岗</t>
  </si>
  <si>
    <t>14222004014001001</t>
  </si>
  <si>
    <t>D类中学教师岗位</t>
  </si>
  <si>
    <t>108.07</t>
  </si>
  <si>
    <t>206.57</t>
  </si>
  <si>
    <t>4242220301702</t>
  </si>
  <si>
    <t>冷漫阳</t>
  </si>
  <si>
    <t>104.88</t>
  </si>
  <si>
    <t>195.13</t>
  </si>
  <si>
    <t>4242220301711</t>
  </si>
  <si>
    <t>郑婉梅</t>
  </si>
  <si>
    <t>108.56</t>
  </si>
  <si>
    <t>85.75</t>
  </si>
  <si>
    <t>194.31</t>
  </si>
  <si>
    <t>4242220300929</t>
  </si>
  <si>
    <t>舒阳</t>
  </si>
  <si>
    <t>95.79</t>
  </si>
  <si>
    <t>179.79</t>
  </si>
  <si>
    <t>4242220301101</t>
  </si>
  <si>
    <t>饶青林</t>
  </si>
  <si>
    <t>数学教师岗</t>
  </si>
  <si>
    <t>14222004014001002</t>
  </si>
  <si>
    <t>113.88</t>
  </si>
  <si>
    <t>112.25</t>
  </si>
  <si>
    <t>226.13</t>
  </si>
  <si>
    <t>4242220301410</t>
  </si>
  <si>
    <t>付梦婷</t>
  </si>
  <si>
    <t>127.90</t>
  </si>
  <si>
    <t>76.75</t>
  </si>
  <si>
    <t>204.65</t>
  </si>
  <si>
    <t>4242220301320</t>
  </si>
  <si>
    <t>田莹</t>
  </si>
  <si>
    <t>102.28</t>
  </si>
  <si>
    <t>83.00</t>
  </si>
  <si>
    <t>185.28</t>
  </si>
  <si>
    <t>4242220300909</t>
  </si>
  <si>
    <t>刘涛</t>
  </si>
  <si>
    <t>英语教师岗</t>
  </si>
  <si>
    <t>14222004014001003</t>
  </si>
  <si>
    <t>109.58</t>
  </si>
  <si>
    <t>105.25</t>
  </si>
  <si>
    <t>214.83</t>
  </si>
  <si>
    <t>4242220301128</t>
  </si>
  <si>
    <t>王乐</t>
  </si>
  <si>
    <t>102.22</t>
  </si>
  <si>
    <t>198.22</t>
  </si>
  <si>
    <t>4242220301417</t>
  </si>
  <si>
    <t>何秀红</t>
  </si>
  <si>
    <t>101.55</t>
  </si>
  <si>
    <t>4242220301319</t>
  </si>
  <si>
    <t>王子怡</t>
  </si>
  <si>
    <t>化学教师岗</t>
  </si>
  <si>
    <t>14222004014001004</t>
  </si>
  <si>
    <t>109.02</t>
  </si>
  <si>
    <t>216.52</t>
  </si>
  <si>
    <t>4242220301112</t>
  </si>
  <si>
    <t>叶梦寒</t>
  </si>
  <si>
    <t>116.10</t>
  </si>
  <si>
    <t>97.50</t>
  </si>
  <si>
    <t>213.60</t>
  </si>
  <si>
    <t>4242220301729</t>
  </si>
  <si>
    <t>付彬彬</t>
  </si>
  <si>
    <t>108.23</t>
  </si>
  <si>
    <t>71.00</t>
  </si>
  <si>
    <t>179.23</t>
  </si>
  <si>
    <t>4242220301525</t>
  </si>
  <si>
    <t>郑尘弦</t>
  </si>
  <si>
    <t>大悟县中等职业技术学校</t>
  </si>
  <si>
    <t>中职音乐教师</t>
  </si>
  <si>
    <t>14222004014002001</t>
  </si>
  <si>
    <t>113.64</t>
  </si>
  <si>
    <t>202.89</t>
  </si>
  <si>
    <t>4242220301403</t>
  </si>
  <si>
    <t>李雪</t>
  </si>
  <si>
    <t>91.96</t>
  </si>
  <si>
    <t>104.75</t>
  </si>
  <si>
    <t>196.71</t>
  </si>
  <si>
    <t>4242220301123</t>
  </si>
  <si>
    <t>李晓云</t>
  </si>
  <si>
    <t>112.91</t>
  </si>
  <si>
    <t>183.91</t>
  </si>
  <si>
    <t>4242220301705</t>
  </si>
  <si>
    <t>吴慧丽</t>
  </si>
  <si>
    <t>中职舞蹈教师</t>
  </si>
  <si>
    <t>14222004014002002</t>
  </si>
  <si>
    <t>116.44</t>
  </si>
  <si>
    <t>91.50</t>
  </si>
  <si>
    <t>207.94</t>
  </si>
  <si>
    <t>4242220301010</t>
  </si>
  <si>
    <t>高颖</t>
  </si>
  <si>
    <t>100.87</t>
  </si>
  <si>
    <t>99.25</t>
  </si>
  <si>
    <t>200.12</t>
  </si>
  <si>
    <t>4242220301116</t>
  </si>
  <si>
    <t>刘蕾</t>
  </si>
  <si>
    <t>97.17</t>
  </si>
  <si>
    <t>190.67</t>
  </si>
  <si>
    <t>4242220301303</t>
  </si>
  <si>
    <t>罗聪颖</t>
  </si>
  <si>
    <t>中职会计教师</t>
  </si>
  <si>
    <t>14222004014002003</t>
  </si>
  <si>
    <t>109.61</t>
  </si>
  <si>
    <t>103.00</t>
  </si>
  <si>
    <t>212.61</t>
  </si>
  <si>
    <t>4242220301206</t>
  </si>
  <si>
    <t>张艺</t>
  </si>
  <si>
    <t>109.18</t>
  </si>
  <si>
    <t>89.75</t>
  </si>
  <si>
    <t>198.93</t>
  </si>
  <si>
    <t>4242220301219</t>
  </si>
  <si>
    <t>雷晶晶</t>
  </si>
  <si>
    <t>89.18</t>
  </si>
  <si>
    <t>103.75</t>
  </si>
  <si>
    <t>192.93</t>
  </si>
  <si>
    <t>4242220301013</t>
  </si>
  <si>
    <t>李兵权</t>
  </si>
  <si>
    <t>中职计算机教师</t>
  </si>
  <si>
    <t>14222004014002005</t>
  </si>
  <si>
    <t>207.75</t>
  </si>
  <si>
    <t>4242220301007</t>
  </si>
  <si>
    <t>胡露</t>
  </si>
  <si>
    <t>101.04</t>
  </si>
  <si>
    <t>101.50</t>
  </si>
  <si>
    <t>202.54</t>
  </si>
  <si>
    <t>1142220701516</t>
  </si>
  <si>
    <t>李海萍</t>
  </si>
  <si>
    <t>县教育局教学研究室</t>
  </si>
  <si>
    <t>14222004014049001</t>
  </si>
  <si>
    <t>66.79</t>
  </si>
  <si>
    <t>81.50</t>
  </si>
  <si>
    <t>148.29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</si>
</sst>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26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4"/>
      <name val="宋体"/>
      <charset val="134"/>
    </font>
    <font>
      <sz val="14"/>
      <color indexed="8"/>
      <name val="黑体"/>
      <family val="3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9" fillId="0" borderId="0"/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4" applyNumberFormat="1" applyFont="1" applyFill="1" applyBorder="1" applyAlignment="1" applyProtection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1" xfId="2"/>
    <cellStyle name="常规 4" xfId="3"/>
    <cellStyle name="常规 6" xfId="4"/>
    <cellStyle name="常规 7" xfId="5"/>
    <cellStyle name="常规 8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86"/>
  <sheetViews>
    <sheetView tabSelected="1" zoomScale="85" zoomScaleNormal="85" workbookViewId="0">
      <selection activeCell="F36" sqref="F36"/>
    </sheetView>
  </sheetViews>
  <sheetFormatPr defaultRowHeight="13.5"/>
  <cols>
    <col min="1" max="1" width="19.125" style="2" customWidth="1"/>
    <col min="2" max="2" width="12.125" style="2" customWidth="1"/>
    <col min="3" max="3" width="9.75" style="2" customWidth="1"/>
    <col min="4" max="4" width="16.875" style="2" customWidth="1"/>
    <col min="5" max="5" width="19.875" style="2" customWidth="1"/>
    <col min="6" max="6" width="19.625" style="2" customWidth="1"/>
    <col min="7" max="7" width="24.125" style="2" customWidth="1"/>
    <col min="8" max="8" width="23.875" style="2" customWidth="1"/>
    <col min="9" max="9" width="8.25" style="2" customWidth="1"/>
    <col min="10" max="10" width="12" style="2" customWidth="1"/>
    <col min="11" max="11" width="13.125" style="2" customWidth="1"/>
    <col min="12" max="12" width="13" style="2" customWidth="1"/>
    <col min="13" max="13" width="11.125" style="2" customWidth="1"/>
    <col min="14" max="14" width="5.625" style="2" customWidth="1"/>
    <col min="15" max="15" width="9.625" style="2" customWidth="1"/>
    <col min="16" max="16384" width="9" style="2"/>
  </cols>
  <sheetData>
    <row r="1" spans="1:16" ht="87.9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" customFormat="1" ht="42.95" customHeight="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13" t="s">
        <v>14</v>
      </c>
      <c r="O2" s="14" t="s">
        <v>15</v>
      </c>
      <c r="P2" s="14" t="s">
        <v>16</v>
      </c>
    </row>
    <row r="3" spans="1:16" ht="63.95" customHeight="1">
      <c r="A3" s="8" t="s">
        <v>17</v>
      </c>
      <c r="B3" s="9" t="s">
        <v>18</v>
      </c>
      <c r="C3" s="10" t="s">
        <v>19</v>
      </c>
      <c r="D3" s="11" t="s">
        <v>20</v>
      </c>
      <c r="E3" s="12" t="s">
        <v>21</v>
      </c>
      <c r="F3" s="12" t="s">
        <v>22</v>
      </c>
      <c r="G3" s="12" t="s">
        <v>23</v>
      </c>
      <c r="H3" s="11" t="s">
        <v>24</v>
      </c>
      <c r="I3" s="22">
        <v>1</v>
      </c>
      <c r="J3" s="15">
        <v>93.54</v>
      </c>
      <c r="K3" s="15">
        <v>107.5</v>
      </c>
      <c r="L3" s="15" t="s">
        <v>25</v>
      </c>
      <c r="M3" s="16">
        <f>L3/3</f>
        <v>67.013333333333307</v>
      </c>
      <c r="N3" s="17"/>
      <c r="O3" s="16">
        <f>M3+N3</f>
        <v>67.013333333333307</v>
      </c>
      <c r="P3" s="11">
        <v>1</v>
      </c>
    </row>
    <row r="4" spans="1:16" ht="59.1" customHeight="1">
      <c r="A4" s="8" t="s">
        <v>26</v>
      </c>
      <c r="B4" s="9" t="s">
        <v>27</v>
      </c>
      <c r="C4" s="10" t="s">
        <v>19</v>
      </c>
      <c r="D4" s="11" t="s">
        <v>20</v>
      </c>
      <c r="E4" s="12" t="s">
        <v>21</v>
      </c>
      <c r="F4" s="12" t="s">
        <v>22</v>
      </c>
      <c r="G4" s="12" t="s">
        <v>23</v>
      </c>
      <c r="H4" s="11" t="s">
        <v>24</v>
      </c>
      <c r="I4" s="22"/>
      <c r="J4" s="15" t="s">
        <v>28</v>
      </c>
      <c r="K4" s="15" t="s">
        <v>29</v>
      </c>
      <c r="L4" s="15" t="s">
        <v>30</v>
      </c>
      <c r="M4" s="16">
        <f t="shared" ref="M4:M35" si="0">L4/3</f>
        <v>66.906666666666695</v>
      </c>
      <c r="N4" s="17"/>
      <c r="O4" s="16">
        <f t="shared" ref="O4:O35" si="1">M4+N4</f>
        <v>66.906666666666695</v>
      </c>
      <c r="P4" s="11">
        <v>2</v>
      </c>
    </row>
    <row r="5" spans="1:16" ht="56.25">
      <c r="A5" s="8" t="s">
        <v>31</v>
      </c>
      <c r="B5" s="9" t="s">
        <v>32</v>
      </c>
      <c r="C5" s="10" t="s">
        <v>33</v>
      </c>
      <c r="D5" s="11" t="s">
        <v>20</v>
      </c>
      <c r="E5" s="12" t="s">
        <v>21</v>
      </c>
      <c r="F5" s="12" t="s">
        <v>22</v>
      </c>
      <c r="G5" s="12" t="s">
        <v>23</v>
      </c>
      <c r="H5" s="11" t="s">
        <v>24</v>
      </c>
      <c r="I5" s="22"/>
      <c r="J5" s="15" t="s">
        <v>34</v>
      </c>
      <c r="K5" s="15" t="s">
        <v>35</v>
      </c>
      <c r="L5" s="15" t="s">
        <v>36</v>
      </c>
      <c r="M5" s="16">
        <f t="shared" si="0"/>
        <v>60.063333333333297</v>
      </c>
      <c r="N5" s="17"/>
      <c r="O5" s="16">
        <f t="shared" si="1"/>
        <v>60.063333333333297</v>
      </c>
      <c r="P5" s="11">
        <v>3</v>
      </c>
    </row>
    <row r="6" spans="1:16" ht="37.5">
      <c r="A6" s="8" t="s">
        <v>37</v>
      </c>
      <c r="B6" s="9" t="s">
        <v>38</v>
      </c>
      <c r="C6" s="10" t="s">
        <v>19</v>
      </c>
      <c r="D6" s="11" t="s">
        <v>39</v>
      </c>
      <c r="E6" s="12" t="s">
        <v>40</v>
      </c>
      <c r="F6" s="12" t="s">
        <v>41</v>
      </c>
      <c r="G6" s="12" t="s">
        <v>42</v>
      </c>
      <c r="H6" s="11" t="s">
        <v>24</v>
      </c>
      <c r="I6" s="22" t="s">
        <v>43</v>
      </c>
      <c r="J6" s="15" t="s">
        <v>44</v>
      </c>
      <c r="K6" s="15" t="s">
        <v>45</v>
      </c>
      <c r="L6" s="15" t="s">
        <v>46</v>
      </c>
      <c r="M6" s="16">
        <f t="shared" si="0"/>
        <v>74.763333333333307</v>
      </c>
      <c r="N6" s="17"/>
      <c r="O6" s="16">
        <f t="shared" si="1"/>
        <v>74.763333333333307</v>
      </c>
      <c r="P6" s="11">
        <v>1</v>
      </c>
    </row>
    <row r="7" spans="1:16" ht="37.5">
      <c r="A7" s="8" t="s">
        <v>47</v>
      </c>
      <c r="B7" s="9" t="s">
        <v>48</v>
      </c>
      <c r="C7" s="10" t="s">
        <v>19</v>
      </c>
      <c r="D7" s="11" t="s">
        <v>39</v>
      </c>
      <c r="E7" s="12" t="s">
        <v>40</v>
      </c>
      <c r="F7" s="12" t="s">
        <v>41</v>
      </c>
      <c r="G7" s="12" t="s">
        <v>42</v>
      </c>
      <c r="H7" s="11" t="s">
        <v>24</v>
      </c>
      <c r="I7" s="22"/>
      <c r="J7" s="15" t="s">
        <v>49</v>
      </c>
      <c r="K7" s="15" t="s">
        <v>50</v>
      </c>
      <c r="L7" s="15" t="s">
        <v>51</v>
      </c>
      <c r="M7" s="16">
        <f t="shared" si="0"/>
        <v>67.313333333333304</v>
      </c>
      <c r="N7" s="17"/>
      <c r="O7" s="16">
        <f t="shared" si="1"/>
        <v>67.313333333333304</v>
      </c>
      <c r="P7" s="11">
        <v>2</v>
      </c>
    </row>
    <row r="8" spans="1:16" ht="37.5">
      <c r="A8" s="8" t="s">
        <v>52</v>
      </c>
      <c r="B8" s="9" t="s">
        <v>53</v>
      </c>
      <c r="C8" s="10" t="s">
        <v>19</v>
      </c>
      <c r="D8" s="11" t="s">
        <v>39</v>
      </c>
      <c r="E8" s="12" t="s">
        <v>40</v>
      </c>
      <c r="F8" s="12" t="s">
        <v>41</v>
      </c>
      <c r="G8" s="12" t="s">
        <v>42</v>
      </c>
      <c r="H8" s="11" t="s">
        <v>24</v>
      </c>
      <c r="I8" s="22"/>
      <c r="J8" s="15" t="s">
        <v>54</v>
      </c>
      <c r="K8" s="15" t="s">
        <v>35</v>
      </c>
      <c r="L8" s="15" t="s">
        <v>55</v>
      </c>
      <c r="M8" s="16">
        <f t="shared" si="0"/>
        <v>64.296666666666695</v>
      </c>
      <c r="N8" s="17"/>
      <c r="O8" s="16">
        <f t="shared" si="1"/>
        <v>64.296666666666695</v>
      </c>
      <c r="P8" s="11">
        <v>3</v>
      </c>
    </row>
    <row r="9" spans="1:16" ht="37.5">
      <c r="A9" s="8" t="s">
        <v>56</v>
      </c>
      <c r="B9" s="9" t="s">
        <v>57</v>
      </c>
      <c r="C9" s="10" t="s">
        <v>19</v>
      </c>
      <c r="D9" s="11" t="s">
        <v>58</v>
      </c>
      <c r="E9" s="12" t="s">
        <v>58</v>
      </c>
      <c r="F9" s="12" t="s">
        <v>59</v>
      </c>
      <c r="G9" s="12" t="s">
        <v>60</v>
      </c>
      <c r="H9" s="11" t="s">
        <v>61</v>
      </c>
      <c r="I9" s="22" t="s">
        <v>43</v>
      </c>
      <c r="J9" s="15" t="s">
        <v>62</v>
      </c>
      <c r="K9" s="15" t="s">
        <v>63</v>
      </c>
      <c r="L9" s="15" t="s">
        <v>64</v>
      </c>
      <c r="M9" s="16">
        <f t="shared" si="0"/>
        <v>54.38</v>
      </c>
      <c r="N9" s="17"/>
      <c r="O9" s="16">
        <f t="shared" si="1"/>
        <v>54.38</v>
      </c>
      <c r="P9" s="11">
        <v>1</v>
      </c>
    </row>
    <row r="10" spans="1:16" ht="37.5">
      <c r="A10" s="8" t="s">
        <v>65</v>
      </c>
      <c r="B10" s="9" t="s">
        <v>66</v>
      </c>
      <c r="C10" s="10" t="s">
        <v>19</v>
      </c>
      <c r="D10" s="11" t="s">
        <v>58</v>
      </c>
      <c r="E10" s="12" t="s">
        <v>58</v>
      </c>
      <c r="F10" s="12" t="s">
        <v>59</v>
      </c>
      <c r="G10" s="12" t="s">
        <v>60</v>
      </c>
      <c r="H10" s="11" t="s">
        <v>61</v>
      </c>
      <c r="I10" s="22"/>
      <c r="J10" s="15" t="s">
        <v>67</v>
      </c>
      <c r="K10" s="15" t="s">
        <v>68</v>
      </c>
      <c r="L10" s="15" t="s">
        <v>69</v>
      </c>
      <c r="M10" s="16">
        <f t="shared" si="0"/>
        <v>46.7</v>
      </c>
      <c r="N10" s="17"/>
      <c r="O10" s="16">
        <f t="shared" si="1"/>
        <v>46.7</v>
      </c>
      <c r="P10" s="11">
        <v>2</v>
      </c>
    </row>
    <row r="11" spans="1:16" ht="37.5">
      <c r="A11" s="8" t="s">
        <v>70</v>
      </c>
      <c r="B11" s="9" t="s">
        <v>71</v>
      </c>
      <c r="C11" s="10" t="s">
        <v>19</v>
      </c>
      <c r="D11" s="11" t="s">
        <v>58</v>
      </c>
      <c r="E11" s="12" t="s">
        <v>58</v>
      </c>
      <c r="F11" s="12" t="s">
        <v>59</v>
      </c>
      <c r="G11" s="12" t="s">
        <v>60</v>
      </c>
      <c r="H11" s="11" t="s">
        <v>61</v>
      </c>
      <c r="I11" s="22"/>
      <c r="J11" s="15" t="s">
        <v>72</v>
      </c>
      <c r="K11" s="15" t="s">
        <v>73</v>
      </c>
      <c r="L11" s="15" t="s">
        <v>74</v>
      </c>
      <c r="M11" s="16">
        <f t="shared" si="0"/>
        <v>45.546666666666702</v>
      </c>
      <c r="N11" s="17"/>
      <c r="O11" s="16">
        <f t="shared" si="1"/>
        <v>45.546666666666702</v>
      </c>
      <c r="P11" s="11">
        <v>3</v>
      </c>
    </row>
    <row r="12" spans="1:16" ht="37.5">
      <c r="A12" s="8" t="s">
        <v>75</v>
      </c>
      <c r="B12" s="9" t="s">
        <v>76</v>
      </c>
      <c r="C12" s="10" t="s">
        <v>19</v>
      </c>
      <c r="D12" s="11" t="s">
        <v>58</v>
      </c>
      <c r="E12" s="12" t="s">
        <v>58</v>
      </c>
      <c r="F12" s="12" t="s">
        <v>77</v>
      </c>
      <c r="G12" s="12" t="s">
        <v>78</v>
      </c>
      <c r="H12" s="11" t="s">
        <v>61</v>
      </c>
      <c r="I12" s="22" t="s">
        <v>43</v>
      </c>
      <c r="J12" s="15" t="s">
        <v>79</v>
      </c>
      <c r="K12" s="15" t="s">
        <v>80</v>
      </c>
      <c r="L12" s="15" t="s">
        <v>81</v>
      </c>
      <c r="M12" s="16">
        <f t="shared" si="0"/>
        <v>56.896666666666697</v>
      </c>
      <c r="N12" s="17"/>
      <c r="O12" s="16">
        <f t="shared" si="1"/>
        <v>56.896666666666697</v>
      </c>
      <c r="P12" s="11">
        <v>1</v>
      </c>
    </row>
    <row r="13" spans="1:16" ht="37.5">
      <c r="A13" s="8" t="s">
        <v>82</v>
      </c>
      <c r="B13" s="9" t="s">
        <v>83</v>
      </c>
      <c r="C13" s="10" t="s">
        <v>19</v>
      </c>
      <c r="D13" s="11" t="s">
        <v>58</v>
      </c>
      <c r="E13" s="12" t="s">
        <v>58</v>
      </c>
      <c r="F13" s="12" t="s">
        <v>77</v>
      </c>
      <c r="G13" s="12" t="s">
        <v>78</v>
      </c>
      <c r="H13" s="11" t="s">
        <v>61</v>
      </c>
      <c r="I13" s="22"/>
      <c r="J13" s="15" t="s">
        <v>84</v>
      </c>
      <c r="K13" s="15" t="s">
        <v>85</v>
      </c>
      <c r="L13" s="15" t="s">
        <v>86</v>
      </c>
      <c r="M13" s="16">
        <f t="shared" si="0"/>
        <v>55.5833333333333</v>
      </c>
      <c r="N13" s="17"/>
      <c r="O13" s="16">
        <f t="shared" si="1"/>
        <v>55.5833333333333</v>
      </c>
      <c r="P13" s="11">
        <v>2</v>
      </c>
    </row>
    <row r="14" spans="1:16" ht="37.5">
      <c r="A14" s="8" t="s">
        <v>87</v>
      </c>
      <c r="B14" s="9" t="s">
        <v>88</v>
      </c>
      <c r="C14" s="10" t="s">
        <v>19</v>
      </c>
      <c r="D14" s="11" t="s">
        <v>58</v>
      </c>
      <c r="E14" s="12" t="s">
        <v>58</v>
      </c>
      <c r="F14" s="12" t="s">
        <v>77</v>
      </c>
      <c r="G14" s="12" t="s">
        <v>78</v>
      </c>
      <c r="H14" s="11" t="s">
        <v>61</v>
      </c>
      <c r="I14" s="22"/>
      <c r="J14" s="15" t="s">
        <v>89</v>
      </c>
      <c r="K14" s="15" t="s">
        <v>90</v>
      </c>
      <c r="L14" s="15" t="s">
        <v>91</v>
      </c>
      <c r="M14" s="16">
        <f t="shared" si="0"/>
        <v>55.066666666666698</v>
      </c>
      <c r="N14" s="17"/>
      <c r="O14" s="16">
        <f t="shared" si="1"/>
        <v>55.066666666666698</v>
      </c>
      <c r="P14" s="11">
        <v>3</v>
      </c>
    </row>
    <row r="15" spans="1:16" ht="37.5">
      <c r="A15" s="8" t="s">
        <v>92</v>
      </c>
      <c r="B15" s="9" t="s">
        <v>93</v>
      </c>
      <c r="C15" s="10" t="s">
        <v>19</v>
      </c>
      <c r="D15" s="11" t="s">
        <v>94</v>
      </c>
      <c r="E15" s="12" t="s">
        <v>95</v>
      </c>
      <c r="F15" s="12" t="s">
        <v>22</v>
      </c>
      <c r="G15" s="12" t="s">
        <v>96</v>
      </c>
      <c r="H15" s="11" t="s">
        <v>24</v>
      </c>
      <c r="I15" s="22" t="s">
        <v>43</v>
      </c>
      <c r="J15" s="15" t="s">
        <v>97</v>
      </c>
      <c r="K15" s="15" t="s">
        <v>98</v>
      </c>
      <c r="L15" s="15" t="s">
        <v>99</v>
      </c>
      <c r="M15" s="16">
        <f t="shared" si="0"/>
        <v>61.313333333333297</v>
      </c>
      <c r="N15" s="17"/>
      <c r="O15" s="16">
        <f t="shared" si="1"/>
        <v>61.313333333333297</v>
      </c>
      <c r="P15" s="11">
        <v>1</v>
      </c>
    </row>
    <row r="16" spans="1:16" ht="37.5">
      <c r="A16" s="8" t="s">
        <v>100</v>
      </c>
      <c r="B16" s="9" t="s">
        <v>101</v>
      </c>
      <c r="C16" s="10" t="s">
        <v>19</v>
      </c>
      <c r="D16" s="11" t="s">
        <v>94</v>
      </c>
      <c r="E16" s="12" t="s">
        <v>95</v>
      </c>
      <c r="F16" s="12" t="s">
        <v>22</v>
      </c>
      <c r="G16" s="12" t="s">
        <v>96</v>
      </c>
      <c r="H16" s="11" t="s">
        <v>24</v>
      </c>
      <c r="I16" s="22"/>
      <c r="J16" s="15" t="s">
        <v>102</v>
      </c>
      <c r="K16" s="15" t="s">
        <v>103</v>
      </c>
      <c r="L16" s="15" t="s">
        <v>104</v>
      </c>
      <c r="M16" s="16">
        <f t="shared" si="0"/>
        <v>59.233333333333299</v>
      </c>
      <c r="N16" s="17"/>
      <c r="O16" s="16">
        <f t="shared" si="1"/>
        <v>59.233333333333299</v>
      </c>
      <c r="P16" s="11">
        <v>2</v>
      </c>
    </row>
    <row r="17" spans="1:16" ht="37.5">
      <c r="A17" s="8" t="s">
        <v>105</v>
      </c>
      <c r="B17" s="9" t="s">
        <v>106</v>
      </c>
      <c r="C17" s="10" t="s">
        <v>19</v>
      </c>
      <c r="D17" s="11" t="s">
        <v>94</v>
      </c>
      <c r="E17" s="12" t="s">
        <v>95</v>
      </c>
      <c r="F17" s="12" t="s">
        <v>22</v>
      </c>
      <c r="G17" s="12" t="s">
        <v>96</v>
      </c>
      <c r="H17" s="11" t="s">
        <v>24</v>
      </c>
      <c r="I17" s="22"/>
      <c r="J17" s="15" t="s">
        <v>107</v>
      </c>
      <c r="K17" s="15" t="s">
        <v>108</v>
      </c>
      <c r="L17" s="15" t="s">
        <v>109</v>
      </c>
      <c r="M17" s="16">
        <f t="shared" si="0"/>
        <v>57.526666666666699</v>
      </c>
      <c r="N17" s="17"/>
      <c r="O17" s="16">
        <f t="shared" si="1"/>
        <v>57.526666666666699</v>
      </c>
      <c r="P17" s="11">
        <v>3</v>
      </c>
    </row>
    <row r="18" spans="1:16" ht="37.5">
      <c r="A18" s="8" t="s">
        <v>110</v>
      </c>
      <c r="B18" s="9" t="s">
        <v>111</v>
      </c>
      <c r="C18" s="10" t="s">
        <v>33</v>
      </c>
      <c r="D18" s="11" t="s">
        <v>94</v>
      </c>
      <c r="E18" s="12" t="s">
        <v>112</v>
      </c>
      <c r="F18" s="12" t="s">
        <v>22</v>
      </c>
      <c r="G18" s="12" t="s">
        <v>113</v>
      </c>
      <c r="H18" s="11" t="s">
        <v>24</v>
      </c>
      <c r="I18" s="22" t="s">
        <v>43</v>
      </c>
      <c r="J18" s="15" t="s">
        <v>114</v>
      </c>
      <c r="K18" s="15" t="s">
        <v>115</v>
      </c>
      <c r="L18" s="15" t="s">
        <v>116</v>
      </c>
      <c r="M18" s="16">
        <f t="shared" si="0"/>
        <v>64.790000000000006</v>
      </c>
      <c r="N18" s="17"/>
      <c r="O18" s="16">
        <f t="shared" si="1"/>
        <v>64.790000000000006</v>
      </c>
      <c r="P18" s="11">
        <v>1</v>
      </c>
    </row>
    <row r="19" spans="1:16" ht="37.5">
      <c r="A19" s="8" t="s">
        <v>117</v>
      </c>
      <c r="B19" s="9" t="s">
        <v>118</v>
      </c>
      <c r="C19" s="10" t="s">
        <v>33</v>
      </c>
      <c r="D19" s="11" t="s">
        <v>94</v>
      </c>
      <c r="E19" s="12" t="s">
        <v>112</v>
      </c>
      <c r="F19" s="12" t="s">
        <v>22</v>
      </c>
      <c r="G19" s="12" t="s">
        <v>113</v>
      </c>
      <c r="H19" s="11" t="s">
        <v>24</v>
      </c>
      <c r="I19" s="22"/>
      <c r="J19" s="15" t="s">
        <v>119</v>
      </c>
      <c r="K19" s="15" t="s">
        <v>120</v>
      </c>
      <c r="L19" s="15" t="s">
        <v>121</v>
      </c>
      <c r="M19" s="16">
        <f t="shared" si="0"/>
        <v>48.313333333333297</v>
      </c>
      <c r="N19" s="17"/>
      <c r="O19" s="16">
        <f t="shared" si="1"/>
        <v>48.313333333333297</v>
      </c>
      <c r="P19" s="11">
        <v>2</v>
      </c>
    </row>
    <row r="20" spans="1:16" ht="56.25">
      <c r="A20" s="8" t="s">
        <v>122</v>
      </c>
      <c r="B20" s="9" t="s">
        <v>123</v>
      </c>
      <c r="C20" s="10" t="s">
        <v>33</v>
      </c>
      <c r="D20" s="11" t="s">
        <v>124</v>
      </c>
      <c r="E20" s="12" t="s">
        <v>125</v>
      </c>
      <c r="F20" s="12" t="s">
        <v>22</v>
      </c>
      <c r="G20" s="12" t="s">
        <v>126</v>
      </c>
      <c r="H20" s="11" t="s">
        <v>24</v>
      </c>
      <c r="I20" s="22" t="s">
        <v>43</v>
      </c>
      <c r="J20" s="15" t="s">
        <v>127</v>
      </c>
      <c r="K20" s="15" t="s">
        <v>128</v>
      </c>
      <c r="L20" s="15" t="s">
        <v>129</v>
      </c>
      <c r="M20" s="16">
        <f t="shared" si="0"/>
        <v>67.89</v>
      </c>
      <c r="N20" s="17"/>
      <c r="O20" s="16">
        <f t="shared" si="1"/>
        <v>67.89</v>
      </c>
      <c r="P20" s="11">
        <v>1</v>
      </c>
    </row>
    <row r="21" spans="1:16" ht="56.25">
      <c r="A21" s="8" t="s">
        <v>130</v>
      </c>
      <c r="B21" s="9" t="s">
        <v>131</v>
      </c>
      <c r="C21" s="10" t="s">
        <v>19</v>
      </c>
      <c r="D21" s="11" t="s">
        <v>124</v>
      </c>
      <c r="E21" s="12" t="s">
        <v>125</v>
      </c>
      <c r="F21" s="12" t="s">
        <v>22</v>
      </c>
      <c r="G21" s="12" t="s">
        <v>126</v>
      </c>
      <c r="H21" s="11" t="s">
        <v>24</v>
      </c>
      <c r="I21" s="22"/>
      <c r="J21" s="15" t="s">
        <v>132</v>
      </c>
      <c r="K21" s="15" t="s">
        <v>133</v>
      </c>
      <c r="L21" s="15" t="s">
        <v>134</v>
      </c>
      <c r="M21" s="16">
        <f t="shared" si="0"/>
        <v>65.233333333333306</v>
      </c>
      <c r="N21" s="17"/>
      <c r="O21" s="16">
        <f t="shared" si="1"/>
        <v>65.233333333333306</v>
      </c>
      <c r="P21" s="11">
        <v>2</v>
      </c>
    </row>
    <row r="22" spans="1:16" ht="56.25">
      <c r="A22" s="8" t="s">
        <v>135</v>
      </c>
      <c r="B22" s="9" t="s">
        <v>136</v>
      </c>
      <c r="C22" s="10" t="s">
        <v>33</v>
      </c>
      <c r="D22" s="11" t="s">
        <v>124</v>
      </c>
      <c r="E22" s="12" t="s">
        <v>125</v>
      </c>
      <c r="F22" s="12" t="s">
        <v>22</v>
      </c>
      <c r="G22" s="12" t="s">
        <v>126</v>
      </c>
      <c r="H22" s="11" t="s">
        <v>24</v>
      </c>
      <c r="I22" s="22"/>
      <c r="J22" s="15" t="s">
        <v>137</v>
      </c>
      <c r="K22" s="15" t="s">
        <v>138</v>
      </c>
      <c r="L22" s="15" t="s">
        <v>139</v>
      </c>
      <c r="M22" s="16">
        <f t="shared" si="0"/>
        <v>65.0833333333333</v>
      </c>
      <c r="N22" s="17"/>
      <c r="O22" s="16">
        <f t="shared" si="1"/>
        <v>65.0833333333333</v>
      </c>
      <c r="P22" s="11">
        <v>3</v>
      </c>
    </row>
    <row r="23" spans="1:16" ht="56.25">
      <c r="A23" s="8" t="s">
        <v>140</v>
      </c>
      <c r="B23" s="9" t="s">
        <v>141</v>
      </c>
      <c r="C23" s="10" t="s">
        <v>33</v>
      </c>
      <c r="D23" s="11" t="s">
        <v>124</v>
      </c>
      <c r="E23" s="12" t="s">
        <v>142</v>
      </c>
      <c r="F23" s="12" t="s">
        <v>22</v>
      </c>
      <c r="G23" s="12" t="s">
        <v>143</v>
      </c>
      <c r="H23" s="11" t="s">
        <v>24</v>
      </c>
      <c r="I23" s="22" t="s">
        <v>43</v>
      </c>
      <c r="J23" s="15" t="s">
        <v>144</v>
      </c>
      <c r="K23" s="15" t="s">
        <v>145</v>
      </c>
      <c r="L23" s="15" t="s">
        <v>146</v>
      </c>
      <c r="M23" s="16">
        <f t="shared" si="0"/>
        <v>66.053333333333299</v>
      </c>
      <c r="N23" s="17"/>
      <c r="O23" s="16">
        <f t="shared" si="1"/>
        <v>66.053333333333299</v>
      </c>
      <c r="P23" s="11">
        <v>1</v>
      </c>
    </row>
    <row r="24" spans="1:16" ht="56.25">
      <c r="A24" s="8" t="s">
        <v>147</v>
      </c>
      <c r="B24" s="9" t="s">
        <v>148</v>
      </c>
      <c r="C24" s="10" t="s">
        <v>33</v>
      </c>
      <c r="D24" s="11" t="s">
        <v>124</v>
      </c>
      <c r="E24" s="12" t="s">
        <v>142</v>
      </c>
      <c r="F24" s="12" t="s">
        <v>22</v>
      </c>
      <c r="G24" s="12" t="s">
        <v>143</v>
      </c>
      <c r="H24" s="11" t="s">
        <v>24</v>
      </c>
      <c r="I24" s="22"/>
      <c r="J24" s="15" t="s">
        <v>149</v>
      </c>
      <c r="K24" s="15" t="s">
        <v>150</v>
      </c>
      <c r="L24" s="15" t="s">
        <v>151</v>
      </c>
      <c r="M24" s="16">
        <f t="shared" si="0"/>
        <v>64.133333333333297</v>
      </c>
      <c r="N24" s="17"/>
      <c r="O24" s="16">
        <f t="shared" si="1"/>
        <v>64.133333333333297</v>
      </c>
      <c r="P24" s="11">
        <v>2</v>
      </c>
    </row>
    <row r="25" spans="1:16" ht="56.25">
      <c r="A25" s="8" t="s">
        <v>152</v>
      </c>
      <c r="B25" s="9" t="s">
        <v>153</v>
      </c>
      <c r="C25" s="10" t="s">
        <v>19</v>
      </c>
      <c r="D25" s="11" t="s">
        <v>124</v>
      </c>
      <c r="E25" s="12" t="s">
        <v>142</v>
      </c>
      <c r="F25" s="12" t="s">
        <v>22</v>
      </c>
      <c r="G25" s="12" t="s">
        <v>143</v>
      </c>
      <c r="H25" s="11" t="s">
        <v>24</v>
      </c>
      <c r="I25" s="22"/>
      <c r="J25" s="15" t="s">
        <v>154</v>
      </c>
      <c r="K25" s="15" t="s">
        <v>155</v>
      </c>
      <c r="L25" s="15" t="s">
        <v>156</v>
      </c>
      <c r="M25" s="16">
        <f t="shared" si="0"/>
        <v>61.9866666666667</v>
      </c>
      <c r="N25" s="17"/>
      <c r="O25" s="16">
        <f t="shared" si="1"/>
        <v>61.9866666666667</v>
      </c>
      <c r="P25" s="11">
        <v>3</v>
      </c>
    </row>
    <row r="26" spans="1:16" ht="37.5">
      <c r="A26" s="8" t="s">
        <v>157</v>
      </c>
      <c r="B26" s="9" t="s">
        <v>158</v>
      </c>
      <c r="C26" s="10" t="s">
        <v>19</v>
      </c>
      <c r="D26" s="11" t="s">
        <v>159</v>
      </c>
      <c r="E26" s="12" t="s">
        <v>160</v>
      </c>
      <c r="F26" s="12" t="s">
        <v>22</v>
      </c>
      <c r="G26" s="12" t="s">
        <v>161</v>
      </c>
      <c r="H26" s="11" t="s">
        <v>24</v>
      </c>
      <c r="I26" s="20">
        <v>2</v>
      </c>
      <c r="J26" s="15" t="s">
        <v>162</v>
      </c>
      <c r="K26" s="15" t="s">
        <v>163</v>
      </c>
      <c r="L26" s="15" t="s">
        <v>164</v>
      </c>
      <c r="M26" s="16">
        <f t="shared" si="0"/>
        <v>65.98</v>
      </c>
      <c r="N26" s="17"/>
      <c r="O26" s="16">
        <f t="shared" si="1"/>
        <v>65.98</v>
      </c>
      <c r="P26" s="11">
        <v>1</v>
      </c>
    </row>
    <row r="27" spans="1:16" ht="37.5">
      <c r="A27" s="8" t="s">
        <v>165</v>
      </c>
      <c r="B27" s="9" t="s">
        <v>166</v>
      </c>
      <c r="C27" s="10" t="s">
        <v>19</v>
      </c>
      <c r="D27" s="11" t="s">
        <v>159</v>
      </c>
      <c r="E27" s="12" t="s">
        <v>160</v>
      </c>
      <c r="F27" s="12" t="s">
        <v>22</v>
      </c>
      <c r="G27" s="12" t="s">
        <v>161</v>
      </c>
      <c r="H27" s="11" t="s">
        <v>24</v>
      </c>
      <c r="I27" s="20"/>
      <c r="J27" s="15" t="s">
        <v>167</v>
      </c>
      <c r="K27" s="15" t="s">
        <v>168</v>
      </c>
      <c r="L27" s="15" t="s">
        <v>169</v>
      </c>
      <c r="M27" s="16">
        <f t="shared" si="0"/>
        <v>59.0566666666667</v>
      </c>
      <c r="N27" s="17"/>
      <c r="O27" s="16">
        <f t="shared" si="1"/>
        <v>59.0566666666667</v>
      </c>
      <c r="P27" s="11">
        <v>2</v>
      </c>
    </row>
    <row r="28" spans="1:16" ht="37.5">
      <c r="A28" s="8" t="s">
        <v>170</v>
      </c>
      <c r="B28" s="9" t="s">
        <v>171</v>
      </c>
      <c r="C28" s="10" t="s">
        <v>19</v>
      </c>
      <c r="D28" s="11" t="s">
        <v>159</v>
      </c>
      <c r="E28" s="12" t="s">
        <v>160</v>
      </c>
      <c r="F28" s="12" t="s">
        <v>22</v>
      </c>
      <c r="G28" s="12" t="s">
        <v>161</v>
      </c>
      <c r="H28" s="11" t="s">
        <v>24</v>
      </c>
      <c r="I28" s="20"/>
      <c r="J28" s="15" t="s">
        <v>172</v>
      </c>
      <c r="K28" s="15" t="s">
        <v>173</v>
      </c>
      <c r="L28" s="15" t="s">
        <v>174</v>
      </c>
      <c r="M28" s="16">
        <f t="shared" si="0"/>
        <v>58.3466666666667</v>
      </c>
      <c r="N28" s="17"/>
      <c r="O28" s="16">
        <f t="shared" si="1"/>
        <v>58.3466666666667</v>
      </c>
      <c r="P28" s="11">
        <v>3</v>
      </c>
    </row>
    <row r="29" spans="1:16" ht="37.5">
      <c r="A29" s="8" t="s">
        <v>175</v>
      </c>
      <c r="B29" s="9" t="s">
        <v>176</v>
      </c>
      <c r="C29" s="10" t="s">
        <v>19</v>
      </c>
      <c r="D29" s="11" t="s">
        <v>159</v>
      </c>
      <c r="E29" s="12" t="s">
        <v>160</v>
      </c>
      <c r="F29" s="12" t="s">
        <v>22</v>
      </c>
      <c r="G29" s="12" t="s">
        <v>161</v>
      </c>
      <c r="H29" s="11" t="s">
        <v>24</v>
      </c>
      <c r="I29" s="20"/>
      <c r="J29" s="15" t="s">
        <v>177</v>
      </c>
      <c r="K29" s="15" t="s">
        <v>178</v>
      </c>
      <c r="L29" s="15" t="s">
        <v>179</v>
      </c>
      <c r="M29" s="16">
        <f t="shared" si="0"/>
        <v>55.76</v>
      </c>
      <c r="N29" s="17"/>
      <c r="O29" s="16">
        <f t="shared" si="1"/>
        <v>55.76</v>
      </c>
      <c r="P29" s="11">
        <v>4</v>
      </c>
    </row>
    <row r="30" spans="1:16" ht="37.5">
      <c r="A30" s="8" t="s">
        <v>180</v>
      </c>
      <c r="B30" s="9" t="s">
        <v>181</v>
      </c>
      <c r="C30" s="10" t="s">
        <v>33</v>
      </c>
      <c r="D30" s="11" t="s">
        <v>159</v>
      </c>
      <c r="E30" s="12" t="s">
        <v>160</v>
      </c>
      <c r="F30" s="12" t="s">
        <v>22</v>
      </c>
      <c r="G30" s="12" t="s">
        <v>161</v>
      </c>
      <c r="H30" s="11" t="s">
        <v>24</v>
      </c>
      <c r="I30" s="20"/>
      <c r="J30" s="15" t="s">
        <v>182</v>
      </c>
      <c r="K30" s="15" t="s">
        <v>183</v>
      </c>
      <c r="L30" s="15" t="s">
        <v>184</v>
      </c>
      <c r="M30" s="16">
        <f t="shared" si="0"/>
        <v>54.696666666666701</v>
      </c>
      <c r="N30" s="17"/>
      <c r="O30" s="16">
        <f t="shared" si="1"/>
        <v>54.696666666666701</v>
      </c>
      <c r="P30" s="11">
        <v>5</v>
      </c>
    </row>
    <row r="31" spans="1:16" ht="37.5">
      <c r="A31" s="8" t="s">
        <v>185</v>
      </c>
      <c r="B31" s="9" t="s">
        <v>186</v>
      </c>
      <c r="C31" s="10" t="s">
        <v>19</v>
      </c>
      <c r="D31" s="11" t="s">
        <v>159</v>
      </c>
      <c r="E31" s="12" t="s">
        <v>160</v>
      </c>
      <c r="F31" s="12" t="s">
        <v>22</v>
      </c>
      <c r="G31" s="12" t="s">
        <v>161</v>
      </c>
      <c r="H31" s="11" t="s">
        <v>24</v>
      </c>
      <c r="I31" s="20"/>
      <c r="J31" s="15" t="s">
        <v>187</v>
      </c>
      <c r="K31" s="15" t="s">
        <v>35</v>
      </c>
      <c r="L31" s="15" t="s">
        <v>188</v>
      </c>
      <c r="M31" s="16">
        <f t="shared" si="0"/>
        <v>52.63</v>
      </c>
      <c r="N31" s="17"/>
      <c r="O31" s="16">
        <f t="shared" si="1"/>
        <v>52.63</v>
      </c>
      <c r="P31" s="11">
        <v>6</v>
      </c>
    </row>
    <row r="32" spans="1:16" ht="37.5">
      <c r="A32" s="8" t="s">
        <v>189</v>
      </c>
      <c r="B32" s="9" t="s">
        <v>190</v>
      </c>
      <c r="C32" s="10" t="s">
        <v>19</v>
      </c>
      <c r="D32" s="11" t="s">
        <v>159</v>
      </c>
      <c r="E32" s="12" t="s">
        <v>160</v>
      </c>
      <c r="F32" s="12" t="s">
        <v>22</v>
      </c>
      <c r="G32" s="12" t="s">
        <v>191</v>
      </c>
      <c r="H32" s="11" t="s">
        <v>24</v>
      </c>
      <c r="I32" s="20">
        <v>2</v>
      </c>
      <c r="J32" s="15" t="s">
        <v>192</v>
      </c>
      <c r="K32" s="15" t="s">
        <v>193</v>
      </c>
      <c r="L32" s="15" t="s">
        <v>194</v>
      </c>
      <c r="M32" s="16">
        <f t="shared" si="0"/>
        <v>70.276666666666699</v>
      </c>
      <c r="N32" s="17"/>
      <c r="O32" s="16">
        <f t="shared" si="1"/>
        <v>70.276666666666699</v>
      </c>
      <c r="P32" s="11">
        <v>1</v>
      </c>
    </row>
    <row r="33" spans="1:17" ht="37.5">
      <c r="A33" s="8" t="s">
        <v>195</v>
      </c>
      <c r="B33" s="9" t="s">
        <v>196</v>
      </c>
      <c r="C33" s="10" t="s">
        <v>33</v>
      </c>
      <c r="D33" s="11" t="s">
        <v>159</v>
      </c>
      <c r="E33" s="12" t="s">
        <v>160</v>
      </c>
      <c r="F33" s="12" t="s">
        <v>22</v>
      </c>
      <c r="G33" s="12" t="s">
        <v>191</v>
      </c>
      <c r="H33" s="11" t="s">
        <v>24</v>
      </c>
      <c r="I33" s="20"/>
      <c r="J33" s="15" t="s">
        <v>197</v>
      </c>
      <c r="K33" s="15" t="s">
        <v>133</v>
      </c>
      <c r="L33" s="15" t="s">
        <v>198</v>
      </c>
      <c r="M33" s="16">
        <f t="shared" si="0"/>
        <v>69.933333333333294</v>
      </c>
      <c r="N33" s="17"/>
      <c r="O33" s="16">
        <f t="shared" si="1"/>
        <v>69.933333333333294</v>
      </c>
      <c r="P33" s="11">
        <v>2</v>
      </c>
    </row>
    <row r="34" spans="1:17" ht="37.5">
      <c r="A34" s="8" t="s">
        <v>199</v>
      </c>
      <c r="B34" s="9" t="s">
        <v>200</v>
      </c>
      <c r="C34" s="10" t="s">
        <v>19</v>
      </c>
      <c r="D34" s="11" t="s">
        <v>159</v>
      </c>
      <c r="E34" s="12" t="s">
        <v>160</v>
      </c>
      <c r="F34" s="12" t="s">
        <v>22</v>
      </c>
      <c r="G34" s="12" t="s">
        <v>191</v>
      </c>
      <c r="H34" s="11" t="s">
        <v>24</v>
      </c>
      <c r="I34" s="20"/>
      <c r="J34" s="15" t="s">
        <v>201</v>
      </c>
      <c r="K34" s="15" t="s">
        <v>202</v>
      </c>
      <c r="L34" s="15" t="s">
        <v>203</v>
      </c>
      <c r="M34" s="16">
        <f t="shared" si="0"/>
        <v>68.650000000000006</v>
      </c>
      <c r="N34" s="17"/>
      <c r="O34" s="16">
        <f t="shared" si="1"/>
        <v>68.650000000000006</v>
      </c>
      <c r="P34" s="11">
        <v>3</v>
      </c>
    </row>
    <row r="35" spans="1:17" ht="37.5">
      <c r="A35" s="8" t="s">
        <v>204</v>
      </c>
      <c r="B35" s="9" t="s">
        <v>205</v>
      </c>
      <c r="C35" s="10" t="s">
        <v>19</v>
      </c>
      <c r="D35" s="11" t="s">
        <v>159</v>
      </c>
      <c r="E35" s="12" t="s">
        <v>160</v>
      </c>
      <c r="F35" s="12" t="s">
        <v>22</v>
      </c>
      <c r="G35" s="12" t="s">
        <v>191</v>
      </c>
      <c r="H35" s="11" t="s">
        <v>24</v>
      </c>
      <c r="I35" s="20"/>
      <c r="J35" s="15" t="s">
        <v>206</v>
      </c>
      <c r="K35" s="15" t="s">
        <v>207</v>
      </c>
      <c r="L35" s="15" t="s">
        <v>208</v>
      </c>
      <c r="M35" s="16">
        <f t="shared" si="0"/>
        <v>64.696666666666701</v>
      </c>
      <c r="N35" s="17"/>
      <c r="O35" s="16">
        <f t="shared" si="1"/>
        <v>64.696666666666701</v>
      </c>
      <c r="P35" s="11">
        <v>4</v>
      </c>
    </row>
    <row r="36" spans="1:17" ht="37.5">
      <c r="A36" s="8" t="s">
        <v>209</v>
      </c>
      <c r="B36" s="9" t="s">
        <v>210</v>
      </c>
      <c r="C36" s="10" t="s">
        <v>33</v>
      </c>
      <c r="D36" s="11" t="s">
        <v>159</v>
      </c>
      <c r="E36" s="12" t="s">
        <v>160</v>
      </c>
      <c r="F36" s="12" t="s">
        <v>22</v>
      </c>
      <c r="G36" s="12" t="s">
        <v>191</v>
      </c>
      <c r="H36" s="11" t="s">
        <v>24</v>
      </c>
      <c r="I36" s="20"/>
      <c r="J36" s="15" t="s">
        <v>211</v>
      </c>
      <c r="K36" s="15" t="s">
        <v>212</v>
      </c>
      <c r="L36" s="15" t="s">
        <v>213</v>
      </c>
      <c r="M36" s="16">
        <f t="shared" ref="M36:M67" si="2">L36/3</f>
        <v>63.69</v>
      </c>
      <c r="N36" s="17"/>
      <c r="O36" s="16">
        <f t="shared" ref="O36:O67" si="3">M36+N36</f>
        <v>63.69</v>
      </c>
      <c r="P36" s="11">
        <v>5</v>
      </c>
    </row>
    <row r="37" spans="1:17" ht="37.5">
      <c r="A37" s="8" t="s">
        <v>214</v>
      </c>
      <c r="B37" s="9" t="s">
        <v>215</v>
      </c>
      <c r="C37" s="10" t="s">
        <v>33</v>
      </c>
      <c r="D37" s="11" t="s">
        <v>159</v>
      </c>
      <c r="E37" s="12" t="s">
        <v>160</v>
      </c>
      <c r="F37" s="12" t="s">
        <v>22</v>
      </c>
      <c r="G37" s="12" t="s">
        <v>191</v>
      </c>
      <c r="H37" s="11" t="s">
        <v>24</v>
      </c>
      <c r="I37" s="20"/>
      <c r="J37" s="15" t="s">
        <v>216</v>
      </c>
      <c r="K37" s="15" t="s">
        <v>217</v>
      </c>
      <c r="L37" s="15" t="s">
        <v>218</v>
      </c>
      <c r="M37" s="16">
        <f t="shared" si="2"/>
        <v>62.62</v>
      </c>
      <c r="N37" s="17"/>
      <c r="O37" s="16">
        <f t="shared" si="3"/>
        <v>62.62</v>
      </c>
      <c r="P37" s="11">
        <v>6</v>
      </c>
    </row>
    <row r="38" spans="1:17" ht="37.5">
      <c r="A38" s="8" t="s">
        <v>219</v>
      </c>
      <c r="B38" s="9" t="s">
        <v>220</v>
      </c>
      <c r="C38" s="10" t="s">
        <v>33</v>
      </c>
      <c r="D38" s="11" t="s">
        <v>159</v>
      </c>
      <c r="E38" s="12" t="s">
        <v>160</v>
      </c>
      <c r="F38" s="12" t="s">
        <v>221</v>
      </c>
      <c r="G38" s="12" t="s">
        <v>222</v>
      </c>
      <c r="H38" s="11" t="s">
        <v>61</v>
      </c>
      <c r="I38" s="20">
        <v>2</v>
      </c>
      <c r="J38" s="15" t="s">
        <v>223</v>
      </c>
      <c r="K38" s="15" t="s">
        <v>224</v>
      </c>
      <c r="L38" s="15" t="s">
        <v>225</v>
      </c>
      <c r="M38" s="16">
        <f t="shared" si="2"/>
        <v>69.036666666666704</v>
      </c>
      <c r="N38" s="17"/>
      <c r="O38" s="16">
        <f t="shared" si="3"/>
        <v>69.036666666666704</v>
      </c>
      <c r="P38" s="11">
        <v>1</v>
      </c>
    </row>
    <row r="39" spans="1:17" ht="37.5">
      <c r="A39" s="8" t="s">
        <v>226</v>
      </c>
      <c r="B39" s="9" t="s">
        <v>227</v>
      </c>
      <c r="C39" s="10" t="s">
        <v>19</v>
      </c>
      <c r="D39" s="11" t="s">
        <v>159</v>
      </c>
      <c r="E39" s="12" t="s">
        <v>160</v>
      </c>
      <c r="F39" s="12" t="s">
        <v>221</v>
      </c>
      <c r="G39" s="12" t="s">
        <v>222</v>
      </c>
      <c r="H39" s="11" t="s">
        <v>61</v>
      </c>
      <c r="I39" s="20"/>
      <c r="J39" s="15" t="s">
        <v>228</v>
      </c>
      <c r="K39" s="15" t="s">
        <v>163</v>
      </c>
      <c r="L39" s="15" t="s">
        <v>229</v>
      </c>
      <c r="M39" s="16">
        <f t="shared" si="2"/>
        <v>65.183333333333294</v>
      </c>
      <c r="N39" s="17"/>
      <c r="O39" s="16">
        <f t="shared" si="3"/>
        <v>65.183333333333294</v>
      </c>
      <c r="P39" s="11">
        <v>2</v>
      </c>
    </row>
    <row r="40" spans="1:17" ht="37.5">
      <c r="A40" s="8" t="s">
        <v>230</v>
      </c>
      <c r="B40" s="9" t="s">
        <v>231</v>
      </c>
      <c r="C40" s="10" t="s">
        <v>33</v>
      </c>
      <c r="D40" s="11" t="s">
        <v>159</v>
      </c>
      <c r="E40" s="12" t="s">
        <v>160</v>
      </c>
      <c r="F40" s="12" t="s">
        <v>221</v>
      </c>
      <c r="G40" s="12" t="s">
        <v>222</v>
      </c>
      <c r="H40" s="11" t="s">
        <v>61</v>
      </c>
      <c r="I40" s="20"/>
      <c r="J40" s="15" t="s">
        <v>232</v>
      </c>
      <c r="K40" s="15" t="s">
        <v>145</v>
      </c>
      <c r="L40" s="15" t="s">
        <v>233</v>
      </c>
      <c r="M40" s="16">
        <f t="shared" si="2"/>
        <v>61.786666666666697</v>
      </c>
      <c r="N40" s="17"/>
      <c r="O40" s="16">
        <f t="shared" si="3"/>
        <v>61.786666666666697</v>
      </c>
      <c r="P40" s="11">
        <v>3</v>
      </c>
    </row>
    <row r="41" spans="1:17" ht="37.5">
      <c r="A41" s="8" t="s">
        <v>234</v>
      </c>
      <c r="B41" s="9" t="s">
        <v>235</v>
      </c>
      <c r="C41" s="10" t="s">
        <v>19</v>
      </c>
      <c r="D41" s="11" t="s">
        <v>159</v>
      </c>
      <c r="E41" s="12" t="s">
        <v>160</v>
      </c>
      <c r="F41" s="12" t="s">
        <v>221</v>
      </c>
      <c r="G41" s="12" t="s">
        <v>222</v>
      </c>
      <c r="H41" s="11" t="s">
        <v>61</v>
      </c>
      <c r="I41" s="20"/>
      <c r="J41" s="15" t="s">
        <v>236</v>
      </c>
      <c r="K41" s="15" t="s">
        <v>237</v>
      </c>
      <c r="L41" s="15" t="s">
        <v>238</v>
      </c>
      <c r="M41" s="16">
        <f t="shared" si="2"/>
        <v>61.74</v>
      </c>
      <c r="N41" s="17"/>
      <c r="O41" s="16">
        <f t="shared" si="3"/>
        <v>61.74</v>
      </c>
      <c r="P41" s="11">
        <v>4</v>
      </c>
    </row>
    <row r="42" spans="1:17" ht="37.5">
      <c r="A42" s="8" t="s">
        <v>239</v>
      </c>
      <c r="B42" s="9" t="s">
        <v>240</v>
      </c>
      <c r="C42" s="10" t="s">
        <v>19</v>
      </c>
      <c r="D42" s="11" t="s">
        <v>159</v>
      </c>
      <c r="E42" s="12" t="s">
        <v>160</v>
      </c>
      <c r="F42" s="12" t="s">
        <v>221</v>
      </c>
      <c r="G42" s="12" t="s">
        <v>222</v>
      </c>
      <c r="H42" s="11" t="s">
        <v>61</v>
      </c>
      <c r="I42" s="20"/>
      <c r="J42" s="15" t="s">
        <v>241</v>
      </c>
      <c r="K42" s="15" t="s">
        <v>163</v>
      </c>
      <c r="L42" s="15" t="s">
        <v>242</v>
      </c>
      <c r="M42" s="16">
        <f t="shared" si="2"/>
        <v>56.4866666666667</v>
      </c>
      <c r="N42" s="17"/>
      <c r="O42" s="16">
        <f t="shared" si="3"/>
        <v>56.4866666666667</v>
      </c>
      <c r="P42" s="11">
        <v>5</v>
      </c>
    </row>
    <row r="43" spans="1:17" ht="37.5">
      <c r="A43" s="8" t="s">
        <v>243</v>
      </c>
      <c r="B43" s="9" t="s">
        <v>244</v>
      </c>
      <c r="C43" s="10" t="s">
        <v>19</v>
      </c>
      <c r="D43" s="11" t="s">
        <v>159</v>
      </c>
      <c r="E43" s="12" t="s">
        <v>160</v>
      </c>
      <c r="F43" s="12" t="s">
        <v>221</v>
      </c>
      <c r="G43" s="12" t="s">
        <v>222</v>
      </c>
      <c r="H43" s="11" t="s">
        <v>61</v>
      </c>
      <c r="I43" s="20"/>
      <c r="J43" s="15" t="s">
        <v>245</v>
      </c>
      <c r="K43" s="15" t="s">
        <v>246</v>
      </c>
      <c r="L43" s="15" t="s">
        <v>247</v>
      </c>
      <c r="M43" s="16">
        <f t="shared" si="2"/>
        <v>53.96</v>
      </c>
      <c r="N43" s="17"/>
      <c r="O43" s="16">
        <f t="shared" si="3"/>
        <v>53.96</v>
      </c>
      <c r="P43" s="11">
        <v>6</v>
      </c>
    </row>
    <row r="44" spans="1:17" ht="37.5">
      <c r="A44" s="8" t="s">
        <v>248</v>
      </c>
      <c r="B44" s="9" t="s">
        <v>249</v>
      </c>
      <c r="C44" s="10" t="s">
        <v>19</v>
      </c>
      <c r="D44" s="11" t="s">
        <v>159</v>
      </c>
      <c r="E44" s="12" t="s">
        <v>160</v>
      </c>
      <c r="F44" s="12" t="s">
        <v>250</v>
      </c>
      <c r="G44" s="12" t="s">
        <v>251</v>
      </c>
      <c r="H44" s="11" t="s">
        <v>61</v>
      </c>
      <c r="I44" s="20">
        <v>1</v>
      </c>
      <c r="J44" s="15" t="s">
        <v>252</v>
      </c>
      <c r="K44" s="15" t="s">
        <v>253</v>
      </c>
      <c r="L44" s="15" t="s">
        <v>254</v>
      </c>
      <c r="M44" s="16">
        <f t="shared" si="2"/>
        <v>62.803333333333299</v>
      </c>
      <c r="N44" s="17"/>
      <c r="O44" s="16">
        <f t="shared" si="3"/>
        <v>62.803333333333299</v>
      </c>
      <c r="P44" s="11">
        <v>1</v>
      </c>
    </row>
    <row r="45" spans="1:17" ht="37.5">
      <c r="A45" s="8" t="s">
        <v>255</v>
      </c>
      <c r="B45" s="9" t="s">
        <v>256</v>
      </c>
      <c r="C45" s="10" t="s">
        <v>19</v>
      </c>
      <c r="D45" s="11" t="s">
        <v>159</v>
      </c>
      <c r="E45" s="12" t="s">
        <v>160</v>
      </c>
      <c r="F45" s="12" t="s">
        <v>250</v>
      </c>
      <c r="G45" s="12" t="s">
        <v>251</v>
      </c>
      <c r="H45" s="11" t="s">
        <v>61</v>
      </c>
      <c r="I45" s="20"/>
      <c r="J45" s="15" t="s">
        <v>257</v>
      </c>
      <c r="K45" s="15" t="s">
        <v>258</v>
      </c>
      <c r="L45" s="15" t="s">
        <v>259</v>
      </c>
      <c r="M45" s="16">
        <f t="shared" si="2"/>
        <v>59.07</v>
      </c>
      <c r="N45" s="17"/>
      <c r="O45" s="16">
        <f t="shared" si="3"/>
        <v>59.07</v>
      </c>
      <c r="P45" s="11">
        <v>2</v>
      </c>
      <c r="Q45" s="18"/>
    </row>
    <row r="46" spans="1:17" ht="37.5">
      <c r="A46" s="8" t="s">
        <v>260</v>
      </c>
      <c r="B46" s="9" t="s">
        <v>261</v>
      </c>
      <c r="C46" s="10" t="s">
        <v>19</v>
      </c>
      <c r="D46" s="11" t="s">
        <v>159</v>
      </c>
      <c r="E46" s="12" t="s">
        <v>160</v>
      </c>
      <c r="F46" s="12" t="s">
        <v>250</v>
      </c>
      <c r="G46" s="12" t="s">
        <v>251</v>
      </c>
      <c r="H46" s="11" t="s">
        <v>61</v>
      </c>
      <c r="I46" s="20"/>
      <c r="J46" s="15" t="s">
        <v>262</v>
      </c>
      <c r="K46" s="15" t="s">
        <v>263</v>
      </c>
      <c r="L46" s="15" t="s">
        <v>264</v>
      </c>
      <c r="M46" s="16">
        <f t="shared" si="2"/>
        <v>57.133333333333297</v>
      </c>
      <c r="N46" s="17"/>
      <c r="O46" s="16">
        <f t="shared" si="3"/>
        <v>57.133333333333297</v>
      </c>
      <c r="P46" s="11">
        <v>3</v>
      </c>
    </row>
    <row r="47" spans="1:17" ht="39.950000000000003" customHeight="1">
      <c r="A47" s="8" t="s">
        <v>265</v>
      </c>
      <c r="B47" s="9" t="s">
        <v>266</v>
      </c>
      <c r="C47" s="10" t="s">
        <v>19</v>
      </c>
      <c r="D47" s="11" t="s">
        <v>267</v>
      </c>
      <c r="E47" s="12" t="s">
        <v>268</v>
      </c>
      <c r="F47" s="12" t="s">
        <v>269</v>
      </c>
      <c r="G47" s="12" t="s">
        <v>270</v>
      </c>
      <c r="H47" s="11" t="s">
        <v>271</v>
      </c>
      <c r="I47" s="22">
        <v>6</v>
      </c>
      <c r="J47" s="15" t="s">
        <v>272</v>
      </c>
      <c r="K47" s="15" t="s">
        <v>273</v>
      </c>
      <c r="L47" s="15" t="s">
        <v>274</v>
      </c>
      <c r="M47" s="16">
        <f t="shared" si="2"/>
        <v>65.373333333333306</v>
      </c>
      <c r="N47" s="17">
        <v>5</v>
      </c>
      <c r="O47" s="16">
        <f t="shared" si="3"/>
        <v>70.373333333333306</v>
      </c>
      <c r="P47" s="11">
        <v>1</v>
      </c>
    </row>
    <row r="48" spans="1:17" ht="39.950000000000003" customHeight="1">
      <c r="A48" s="8" t="s">
        <v>275</v>
      </c>
      <c r="B48" s="9" t="s">
        <v>276</v>
      </c>
      <c r="C48" s="10" t="s">
        <v>33</v>
      </c>
      <c r="D48" s="11" t="s">
        <v>267</v>
      </c>
      <c r="E48" s="12" t="s">
        <v>268</v>
      </c>
      <c r="F48" s="12" t="s">
        <v>269</v>
      </c>
      <c r="G48" s="12" t="s">
        <v>270</v>
      </c>
      <c r="H48" s="11" t="s">
        <v>271</v>
      </c>
      <c r="I48" s="22"/>
      <c r="J48" s="15" t="s">
        <v>277</v>
      </c>
      <c r="K48" s="15" t="s">
        <v>278</v>
      </c>
      <c r="L48" s="15" t="s">
        <v>279</v>
      </c>
      <c r="M48" s="16">
        <f t="shared" si="2"/>
        <v>62.96</v>
      </c>
      <c r="N48" s="17"/>
      <c r="O48" s="16">
        <f t="shared" si="3"/>
        <v>62.96</v>
      </c>
      <c r="P48" s="11">
        <v>2</v>
      </c>
    </row>
    <row r="49" spans="1:16" ht="39.950000000000003" customHeight="1">
      <c r="A49" s="8" t="s">
        <v>280</v>
      </c>
      <c r="B49" s="9" t="s">
        <v>281</v>
      </c>
      <c r="C49" s="10" t="s">
        <v>19</v>
      </c>
      <c r="D49" s="11" t="s">
        <v>267</v>
      </c>
      <c r="E49" s="12" t="s">
        <v>268</v>
      </c>
      <c r="F49" s="12" t="s">
        <v>269</v>
      </c>
      <c r="G49" s="12" t="s">
        <v>270</v>
      </c>
      <c r="H49" s="11" t="s">
        <v>271</v>
      </c>
      <c r="I49" s="22"/>
      <c r="J49" s="15" t="s">
        <v>282</v>
      </c>
      <c r="K49" s="15" t="s">
        <v>283</v>
      </c>
      <c r="L49" s="15" t="s">
        <v>284</v>
      </c>
      <c r="M49" s="16">
        <f t="shared" si="2"/>
        <v>61.026666666666699</v>
      </c>
      <c r="N49" s="17"/>
      <c r="O49" s="16">
        <f t="shared" si="3"/>
        <v>61.026666666666699</v>
      </c>
      <c r="P49" s="11">
        <v>3</v>
      </c>
    </row>
    <row r="50" spans="1:16" ht="39.950000000000003" customHeight="1">
      <c r="A50" s="8" t="s">
        <v>285</v>
      </c>
      <c r="B50" s="9" t="s">
        <v>286</v>
      </c>
      <c r="C50" s="10" t="s">
        <v>19</v>
      </c>
      <c r="D50" s="11" t="s">
        <v>267</v>
      </c>
      <c r="E50" s="12" t="s">
        <v>268</v>
      </c>
      <c r="F50" s="12" t="s">
        <v>269</v>
      </c>
      <c r="G50" s="12" t="s">
        <v>270</v>
      </c>
      <c r="H50" s="11" t="s">
        <v>271</v>
      </c>
      <c r="I50" s="22"/>
      <c r="J50" s="15" t="s">
        <v>287</v>
      </c>
      <c r="K50" s="15" t="s">
        <v>288</v>
      </c>
      <c r="L50" s="15" t="s">
        <v>289</v>
      </c>
      <c r="M50" s="16">
        <f t="shared" si="2"/>
        <v>59.223333333333301</v>
      </c>
      <c r="N50" s="17"/>
      <c r="O50" s="16">
        <f t="shared" si="3"/>
        <v>59.223333333333301</v>
      </c>
      <c r="P50" s="11">
        <v>4</v>
      </c>
    </row>
    <row r="51" spans="1:16" ht="39.950000000000003" customHeight="1">
      <c r="A51" s="8" t="s">
        <v>290</v>
      </c>
      <c r="B51" s="9" t="s">
        <v>291</v>
      </c>
      <c r="C51" s="10" t="s">
        <v>33</v>
      </c>
      <c r="D51" s="11" t="s">
        <v>267</v>
      </c>
      <c r="E51" s="12" t="s">
        <v>268</v>
      </c>
      <c r="F51" s="12" t="s">
        <v>269</v>
      </c>
      <c r="G51" s="12" t="s">
        <v>270</v>
      </c>
      <c r="H51" s="11" t="s">
        <v>271</v>
      </c>
      <c r="I51" s="22"/>
      <c r="J51" s="15" t="s">
        <v>292</v>
      </c>
      <c r="K51" s="15" t="s">
        <v>293</v>
      </c>
      <c r="L51" s="15" t="s">
        <v>294</v>
      </c>
      <c r="M51" s="16">
        <f t="shared" si="2"/>
        <v>58.016666666666701</v>
      </c>
      <c r="N51" s="17"/>
      <c r="O51" s="16">
        <f t="shared" si="3"/>
        <v>58.016666666666701</v>
      </c>
      <c r="P51" s="11">
        <v>5</v>
      </c>
    </row>
    <row r="52" spans="1:16" ht="39.950000000000003" customHeight="1">
      <c r="A52" s="8" t="s">
        <v>295</v>
      </c>
      <c r="B52" s="9" t="s">
        <v>296</v>
      </c>
      <c r="C52" s="10" t="s">
        <v>33</v>
      </c>
      <c r="D52" s="11" t="s">
        <v>267</v>
      </c>
      <c r="E52" s="12" t="s">
        <v>268</v>
      </c>
      <c r="F52" s="12" t="s">
        <v>269</v>
      </c>
      <c r="G52" s="12" t="s">
        <v>270</v>
      </c>
      <c r="H52" s="11" t="s">
        <v>271</v>
      </c>
      <c r="I52" s="22"/>
      <c r="J52" s="15" t="s">
        <v>297</v>
      </c>
      <c r="K52" s="15" t="s">
        <v>298</v>
      </c>
      <c r="L52" s="15" t="s">
        <v>299</v>
      </c>
      <c r="M52" s="16">
        <f t="shared" si="2"/>
        <v>52.766666666666701</v>
      </c>
      <c r="N52" s="17">
        <v>5</v>
      </c>
      <c r="O52" s="16">
        <f t="shared" si="3"/>
        <v>57.766666666666701</v>
      </c>
      <c r="P52" s="11">
        <v>6</v>
      </c>
    </row>
    <row r="53" spans="1:16" ht="39.950000000000003" customHeight="1">
      <c r="A53" s="8" t="s">
        <v>300</v>
      </c>
      <c r="B53" s="9" t="s">
        <v>301</v>
      </c>
      <c r="C53" s="10" t="s">
        <v>33</v>
      </c>
      <c r="D53" s="11" t="s">
        <v>267</v>
      </c>
      <c r="E53" s="12" t="s">
        <v>268</v>
      </c>
      <c r="F53" s="12" t="s">
        <v>269</v>
      </c>
      <c r="G53" s="12" t="s">
        <v>270</v>
      </c>
      <c r="H53" s="11" t="s">
        <v>271</v>
      </c>
      <c r="I53" s="22"/>
      <c r="J53" s="15" t="s">
        <v>302</v>
      </c>
      <c r="K53" s="15" t="s">
        <v>303</v>
      </c>
      <c r="L53" s="15" t="s">
        <v>304</v>
      </c>
      <c r="M53" s="16">
        <f t="shared" si="2"/>
        <v>55.396666666666697</v>
      </c>
      <c r="N53" s="17"/>
      <c r="O53" s="16">
        <f t="shared" si="3"/>
        <v>55.396666666666697</v>
      </c>
      <c r="P53" s="11">
        <v>7</v>
      </c>
    </row>
    <row r="54" spans="1:16" ht="39.950000000000003" customHeight="1">
      <c r="A54" s="8" t="s">
        <v>305</v>
      </c>
      <c r="B54" s="9" t="s">
        <v>306</v>
      </c>
      <c r="C54" s="10" t="s">
        <v>19</v>
      </c>
      <c r="D54" s="11" t="s">
        <v>267</v>
      </c>
      <c r="E54" s="12" t="s">
        <v>268</v>
      </c>
      <c r="F54" s="12" t="s">
        <v>269</v>
      </c>
      <c r="G54" s="12" t="s">
        <v>270</v>
      </c>
      <c r="H54" s="11" t="s">
        <v>271</v>
      </c>
      <c r="I54" s="22"/>
      <c r="J54" s="15" t="s">
        <v>307</v>
      </c>
      <c r="K54" s="15" t="s">
        <v>308</v>
      </c>
      <c r="L54" s="15" t="s">
        <v>309</v>
      </c>
      <c r="M54" s="16">
        <f t="shared" si="2"/>
        <v>54.83</v>
      </c>
      <c r="N54" s="17"/>
      <c r="O54" s="16">
        <f t="shared" si="3"/>
        <v>54.83</v>
      </c>
      <c r="P54" s="11">
        <v>8</v>
      </c>
    </row>
    <row r="55" spans="1:16" ht="39.950000000000003" customHeight="1">
      <c r="A55" s="8" t="s">
        <v>310</v>
      </c>
      <c r="B55" s="9" t="s">
        <v>311</v>
      </c>
      <c r="C55" s="10" t="s">
        <v>33</v>
      </c>
      <c r="D55" s="11" t="s">
        <v>267</v>
      </c>
      <c r="E55" s="12" t="s">
        <v>268</v>
      </c>
      <c r="F55" s="12" t="s">
        <v>269</v>
      </c>
      <c r="G55" s="12" t="s">
        <v>270</v>
      </c>
      <c r="H55" s="11" t="s">
        <v>271</v>
      </c>
      <c r="I55" s="22"/>
      <c r="J55" s="15" t="s">
        <v>312</v>
      </c>
      <c r="K55" s="15" t="s">
        <v>84</v>
      </c>
      <c r="L55" s="15" t="s">
        <v>313</v>
      </c>
      <c r="M55" s="16">
        <f t="shared" si="2"/>
        <v>54.66</v>
      </c>
      <c r="N55" s="17"/>
      <c r="O55" s="16">
        <f t="shared" si="3"/>
        <v>54.66</v>
      </c>
      <c r="P55" s="11">
        <v>9</v>
      </c>
    </row>
    <row r="56" spans="1:16" ht="39.950000000000003" customHeight="1">
      <c r="A56" s="8" t="s">
        <v>314</v>
      </c>
      <c r="B56" s="9" t="s">
        <v>315</v>
      </c>
      <c r="C56" s="10" t="s">
        <v>19</v>
      </c>
      <c r="D56" s="11" t="s">
        <v>267</v>
      </c>
      <c r="E56" s="12" t="s">
        <v>268</v>
      </c>
      <c r="F56" s="12" t="s">
        <v>269</v>
      </c>
      <c r="G56" s="12" t="s">
        <v>270</v>
      </c>
      <c r="H56" s="11" t="s">
        <v>271</v>
      </c>
      <c r="I56" s="22"/>
      <c r="J56" s="15" t="s">
        <v>316</v>
      </c>
      <c r="K56" s="15" t="s">
        <v>317</v>
      </c>
      <c r="L56" s="15" t="s">
        <v>318</v>
      </c>
      <c r="M56" s="16">
        <f t="shared" si="2"/>
        <v>54.15</v>
      </c>
      <c r="N56" s="17"/>
      <c r="O56" s="16">
        <f t="shared" si="3"/>
        <v>54.15</v>
      </c>
      <c r="P56" s="11">
        <v>10</v>
      </c>
    </row>
    <row r="57" spans="1:16" ht="39.950000000000003" customHeight="1">
      <c r="A57" s="8" t="s">
        <v>319</v>
      </c>
      <c r="B57" s="9" t="s">
        <v>320</v>
      </c>
      <c r="C57" s="10" t="s">
        <v>33</v>
      </c>
      <c r="D57" s="11" t="s">
        <v>267</v>
      </c>
      <c r="E57" s="12" t="s">
        <v>268</v>
      </c>
      <c r="F57" s="12" t="s">
        <v>269</v>
      </c>
      <c r="G57" s="12" t="s">
        <v>270</v>
      </c>
      <c r="H57" s="11" t="s">
        <v>271</v>
      </c>
      <c r="I57" s="22"/>
      <c r="J57" s="15" t="s">
        <v>321</v>
      </c>
      <c r="K57" s="15" t="s">
        <v>322</v>
      </c>
      <c r="L57" s="15" t="s">
        <v>323</v>
      </c>
      <c r="M57" s="16">
        <f t="shared" si="2"/>
        <v>51.543333333333301</v>
      </c>
      <c r="N57" s="17"/>
      <c r="O57" s="16">
        <f t="shared" si="3"/>
        <v>51.543333333333301</v>
      </c>
      <c r="P57" s="11">
        <v>11</v>
      </c>
    </row>
    <row r="58" spans="1:16" ht="39.950000000000003" customHeight="1">
      <c r="A58" s="8" t="s">
        <v>324</v>
      </c>
      <c r="B58" s="9" t="s">
        <v>325</v>
      </c>
      <c r="C58" s="10" t="s">
        <v>19</v>
      </c>
      <c r="D58" s="11" t="s">
        <v>267</v>
      </c>
      <c r="E58" s="12" t="s">
        <v>268</v>
      </c>
      <c r="F58" s="12" t="s">
        <v>269</v>
      </c>
      <c r="G58" s="12" t="s">
        <v>270</v>
      </c>
      <c r="H58" s="11" t="s">
        <v>271</v>
      </c>
      <c r="I58" s="22"/>
      <c r="J58" s="15" t="s">
        <v>326</v>
      </c>
      <c r="K58" s="15" t="s">
        <v>327</v>
      </c>
      <c r="L58" s="15" t="s">
        <v>328</v>
      </c>
      <c r="M58" s="16">
        <f t="shared" si="2"/>
        <v>49.03</v>
      </c>
      <c r="N58" s="17"/>
      <c r="O58" s="16">
        <f t="shared" si="3"/>
        <v>49.03</v>
      </c>
      <c r="P58" s="11">
        <v>12</v>
      </c>
    </row>
    <row r="59" spans="1:16" ht="39.950000000000003" customHeight="1">
      <c r="A59" s="8" t="s">
        <v>329</v>
      </c>
      <c r="B59" s="9" t="s">
        <v>330</v>
      </c>
      <c r="C59" s="10" t="s">
        <v>19</v>
      </c>
      <c r="D59" s="11" t="s">
        <v>267</v>
      </c>
      <c r="E59" s="12" t="s">
        <v>268</v>
      </c>
      <c r="F59" s="12" t="s">
        <v>269</v>
      </c>
      <c r="G59" s="12" t="s">
        <v>270</v>
      </c>
      <c r="H59" s="11" t="s">
        <v>271</v>
      </c>
      <c r="I59" s="22"/>
      <c r="J59" s="15" t="s">
        <v>331</v>
      </c>
      <c r="K59" s="15" t="s">
        <v>332</v>
      </c>
      <c r="L59" s="15" t="s">
        <v>333</v>
      </c>
      <c r="M59" s="16">
        <f t="shared" si="2"/>
        <v>44.99</v>
      </c>
      <c r="N59" s="17"/>
      <c r="O59" s="16">
        <f t="shared" si="3"/>
        <v>44.99</v>
      </c>
      <c r="P59" s="11">
        <v>13</v>
      </c>
    </row>
    <row r="60" spans="1:16" ht="39.950000000000003" customHeight="1">
      <c r="A60" s="8" t="s">
        <v>334</v>
      </c>
      <c r="B60" s="9" t="s">
        <v>335</v>
      </c>
      <c r="C60" s="10" t="s">
        <v>33</v>
      </c>
      <c r="D60" s="11" t="s">
        <v>267</v>
      </c>
      <c r="E60" s="12" t="s">
        <v>268</v>
      </c>
      <c r="F60" s="12" t="s">
        <v>269</v>
      </c>
      <c r="G60" s="12" t="s">
        <v>270</v>
      </c>
      <c r="H60" s="11" t="s">
        <v>271</v>
      </c>
      <c r="I60" s="22"/>
      <c r="J60" s="15" t="s">
        <v>336</v>
      </c>
      <c r="K60" s="15" t="s">
        <v>337</v>
      </c>
      <c r="L60" s="15" t="s">
        <v>338</v>
      </c>
      <c r="M60" s="16">
        <f t="shared" si="2"/>
        <v>38.953333333333298</v>
      </c>
      <c r="N60" s="17"/>
      <c r="O60" s="16">
        <f t="shared" si="3"/>
        <v>38.953333333333298</v>
      </c>
      <c r="P60" s="11">
        <v>14</v>
      </c>
    </row>
    <row r="61" spans="1:16" ht="39.950000000000003" customHeight="1">
      <c r="A61" s="8" t="s">
        <v>339</v>
      </c>
      <c r="B61" s="9" t="s">
        <v>340</v>
      </c>
      <c r="C61" s="10" t="s">
        <v>33</v>
      </c>
      <c r="D61" s="11" t="s">
        <v>267</v>
      </c>
      <c r="E61" s="12" t="s">
        <v>268</v>
      </c>
      <c r="F61" s="12" t="s">
        <v>341</v>
      </c>
      <c r="G61" s="12" t="s">
        <v>342</v>
      </c>
      <c r="H61" s="11" t="s">
        <v>271</v>
      </c>
      <c r="I61" s="20">
        <v>6</v>
      </c>
      <c r="J61" s="15" t="s">
        <v>343</v>
      </c>
      <c r="K61" s="15" t="s">
        <v>344</v>
      </c>
      <c r="L61" s="15" t="s">
        <v>345</v>
      </c>
      <c r="M61" s="16">
        <f t="shared" si="2"/>
        <v>69.926666666666705</v>
      </c>
      <c r="N61" s="17"/>
      <c r="O61" s="16">
        <f t="shared" si="3"/>
        <v>69.926666666666705</v>
      </c>
      <c r="P61" s="11">
        <v>1</v>
      </c>
    </row>
    <row r="62" spans="1:16" ht="39.950000000000003" customHeight="1">
      <c r="A62" s="8" t="s">
        <v>346</v>
      </c>
      <c r="B62" s="9" t="s">
        <v>347</v>
      </c>
      <c r="C62" s="10" t="s">
        <v>33</v>
      </c>
      <c r="D62" s="11" t="s">
        <v>267</v>
      </c>
      <c r="E62" s="12" t="s">
        <v>268</v>
      </c>
      <c r="F62" s="12" t="s">
        <v>341</v>
      </c>
      <c r="G62" s="12" t="s">
        <v>342</v>
      </c>
      <c r="H62" s="11" t="s">
        <v>271</v>
      </c>
      <c r="I62" s="20"/>
      <c r="J62" s="15" t="s">
        <v>348</v>
      </c>
      <c r="K62" s="15" t="s">
        <v>349</v>
      </c>
      <c r="L62" s="15" t="s">
        <v>350</v>
      </c>
      <c r="M62" s="16">
        <f t="shared" si="2"/>
        <v>67.94</v>
      </c>
      <c r="N62" s="17"/>
      <c r="O62" s="16">
        <f t="shared" si="3"/>
        <v>67.94</v>
      </c>
      <c r="P62" s="11">
        <v>2</v>
      </c>
    </row>
    <row r="63" spans="1:16" ht="39.950000000000003" customHeight="1">
      <c r="A63" s="8" t="s">
        <v>351</v>
      </c>
      <c r="B63" s="9" t="s">
        <v>352</v>
      </c>
      <c r="C63" s="10" t="s">
        <v>33</v>
      </c>
      <c r="D63" s="11" t="s">
        <v>267</v>
      </c>
      <c r="E63" s="12" t="s">
        <v>268</v>
      </c>
      <c r="F63" s="12" t="s">
        <v>341</v>
      </c>
      <c r="G63" s="12" t="s">
        <v>342</v>
      </c>
      <c r="H63" s="11" t="s">
        <v>271</v>
      </c>
      <c r="I63" s="20"/>
      <c r="J63" s="15" t="s">
        <v>353</v>
      </c>
      <c r="K63" s="15" t="s">
        <v>354</v>
      </c>
      <c r="L63" s="15" t="s">
        <v>355</v>
      </c>
      <c r="M63" s="16">
        <f t="shared" si="2"/>
        <v>65.766666666666694</v>
      </c>
      <c r="N63" s="17"/>
      <c r="O63" s="16">
        <f t="shared" si="3"/>
        <v>65.766666666666694</v>
      </c>
      <c r="P63" s="11">
        <v>3</v>
      </c>
    </row>
    <row r="64" spans="1:16" ht="39.950000000000003" customHeight="1">
      <c r="A64" s="8" t="s">
        <v>356</v>
      </c>
      <c r="B64" s="9" t="s">
        <v>357</v>
      </c>
      <c r="C64" s="10" t="s">
        <v>33</v>
      </c>
      <c r="D64" s="11" t="s">
        <v>267</v>
      </c>
      <c r="E64" s="12" t="s">
        <v>268</v>
      </c>
      <c r="F64" s="12" t="s">
        <v>341</v>
      </c>
      <c r="G64" s="12" t="s">
        <v>342</v>
      </c>
      <c r="H64" s="11" t="s">
        <v>271</v>
      </c>
      <c r="I64" s="20"/>
      <c r="J64" s="15" t="s">
        <v>358</v>
      </c>
      <c r="K64" s="15" t="s">
        <v>359</v>
      </c>
      <c r="L64" s="15" t="s">
        <v>360</v>
      </c>
      <c r="M64" s="16">
        <f t="shared" si="2"/>
        <v>60.383333333333297</v>
      </c>
      <c r="N64" s="17"/>
      <c r="O64" s="16">
        <f t="shared" si="3"/>
        <v>60.383333333333297</v>
      </c>
      <c r="P64" s="11">
        <v>4</v>
      </c>
    </row>
    <row r="65" spans="1:16" ht="39.950000000000003" customHeight="1">
      <c r="A65" s="8" t="s">
        <v>361</v>
      </c>
      <c r="B65" s="9" t="s">
        <v>362</v>
      </c>
      <c r="C65" s="10" t="s">
        <v>19</v>
      </c>
      <c r="D65" s="11" t="s">
        <v>267</v>
      </c>
      <c r="E65" s="12" t="s">
        <v>268</v>
      </c>
      <c r="F65" s="12" t="s">
        <v>341</v>
      </c>
      <c r="G65" s="12" t="s">
        <v>342</v>
      </c>
      <c r="H65" s="11" t="s">
        <v>271</v>
      </c>
      <c r="I65" s="20"/>
      <c r="J65" s="15" t="s">
        <v>363</v>
      </c>
      <c r="K65" s="15" t="s">
        <v>364</v>
      </c>
      <c r="L65" s="15" t="s">
        <v>365</v>
      </c>
      <c r="M65" s="16">
        <f t="shared" si="2"/>
        <v>60.353333333333303</v>
      </c>
      <c r="N65" s="17"/>
      <c r="O65" s="16">
        <f t="shared" si="3"/>
        <v>60.353333333333303</v>
      </c>
      <c r="P65" s="11">
        <v>5</v>
      </c>
    </row>
    <row r="66" spans="1:16" ht="39.950000000000003" customHeight="1">
      <c r="A66" s="8" t="s">
        <v>366</v>
      </c>
      <c r="B66" s="9" t="s">
        <v>367</v>
      </c>
      <c r="C66" s="10" t="s">
        <v>33</v>
      </c>
      <c r="D66" s="11" t="s">
        <v>267</v>
      </c>
      <c r="E66" s="12" t="s">
        <v>268</v>
      </c>
      <c r="F66" s="12" t="s">
        <v>341</v>
      </c>
      <c r="G66" s="12" t="s">
        <v>342</v>
      </c>
      <c r="H66" s="11" t="s">
        <v>271</v>
      </c>
      <c r="I66" s="20"/>
      <c r="J66" s="15" t="s">
        <v>368</v>
      </c>
      <c r="K66" s="15" t="s">
        <v>369</v>
      </c>
      <c r="L66" s="15" t="s">
        <v>370</v>
      </c>
      <c r="M66" s="16">
        <f t="shared" si="2"/>
        <v>58.97</v>
      </c>
      <c r="N66" s="17"/>
      <c r="O66" s="16">
        <f t="shared" si="3"/>
        <v>58.97</v>
      </c>
      <c r="P66" s="11">
        <v>6</v>
      </c>
    </row>
    <row r="67" spans="1:16" ht="39.950000000000003" customHeight="1">
      <c r="A67" s="8" t="s">
        <v>371</v>
      </c>
      <c r="B67" s="9" t="s">
        <v>372</v>
      </c>
      <c r="C67" s="10" t="s">
        <v>33</v>
      </c>
      <c r="D67" s="11" t="s">
        <v>267</v>
      </c>
      <c r="E67" s="12" t="s">
        <v>268</v>
      </c>
      <c r="F67" s="12" t="s">
        <v>341</v>
      </c>
      <c r="G67" s="12" t="s">
        <v>342</v>
      </c>
      <c r="H67" s="11" t="s">
        <v>271</v>
      </c>
      <c r="I67" s="20"/>
      <c r="J67" s="15" t="s">
        <v>373</v>
      </c>
      <c r="K67" s="15" t="s">
        <v>374</v>
      </c>
      <c r="L67" s="15" t="s">
        <v>375</v>
      </c>
      <c r="M67" s="16">
        <f t="shared" si="2"/>
        <v>58.856666666666698</v>
      </c>
      <c r="N67" s="17"/>
      <c r="O67" s="16">
        <f t="shared" si="3"/>
        <v>58.856666666666698</v>
      </c>
      <c r="P67" s="11">
        <v>7</v>
      </c>
    </row>
    <row r="68" spans="1:16" ht="39.950000000000003" customHeight="1">
      <c r="A68" s="8" t="s">
        <v>376</v>
      </c>
      <c r="B68" s="9" t="s">
        <v>377</v>
      </c>
      <c r="C68" s="10" t="s">
        <v>33</v>
      </c>
      <c r="D68" s="11" t="s">
        <v>267</v>
      </c>
      <c r="E68" s="12" t="s">
        <v>268</v>
      </c>
      <c r="F68" s="12" t="s">
        <v>341</v>
      </c>
      <c r="G68" s="12" t="s">
        <v>342</v>
      </c>
      <c r="H68" s="11" t="s">
        <v>271</v>
      </c>
      <c r="I68" s="20"/>
      <c r="J68" s="15" t="s">
        <v>378</v>
      </c>
      <c r="K68" s="15" t="s">
        <v>89</v>
      </c>
      <c r="L68" s="15" t="s">
        <v>379</v>
      </c>
      <c r="M68" s="16">
        <f t="shared" ref="M68:M113" si="4">L68/3</f>
        <v>57.89</v>
      </c>
      <c r="N68" s="17"/>
      <c r="O68" s="16">
        <f t="shared" ref="O68:O113" si="5">M68+N68</f>
        <v>57.89</v>
      </c>
      <c r="P68" s="11">
        <v>8</v>
      </c>
    </row>
    <row r="69" spans="1:16" ht="39.950000000000003" customHeight="1">
      <c r="A69" s="8" t="s">
        <v>380</v>
      </c>
      <c r="B69" s="9" t="s">
        <v>381</v>
      </c>
      <c r="C69" s="10" t="s">
        <v>19</v>
      </c>
      <c r="D69" s="11" t="s">
        <v>267</v>
      </c>
      <c r="E69" s="12" t="s">
        <v>268</v>
      </c>
      <c r="F69" s="12" t="s">
        <v>341</v>
      </c>
      <c r="G69" s="12" t="s">
        <v>342</v>
      </c>
      <c r="H69" s="11" t="s">
        <v>271</v>
      </c>
      <c r="I69" s="20"/>
      <c r="J69" s="15" t="s">
        <v>382</v>
      </c>
      <c r="K69" s="15" t="s">
        <v>383</v>
      </c>
      <c r="L69" s="15" t="s">
        <v>384</v>
      </c>
      <c r="M69" s="16">
        <f t="shared" si="4"/>
        <v>57.853333333333303</v>
      </c>
      <c r="N69" s="17"/>
      <c r="O69" s="16">
        <f t="shared" si="5"/>
        <v>57.853333333333303</v>
      </c>
      <c r="P69" s="11">
        <v>9</v>
      </c>
    </row>
    <row r="70" spans="1:16" ht="39.950000000000003" customHeight="1">
      <c r="A70" s="8" t="s">
        <v>385</v>
      </c>
      <c r="B70" s="9" t="s">
        <v>386</v>
      </c>
      <c r="C70" s="10" t="s">
        <v>19</v>
      </c>
      <c r="D70" s="11" t="s">
        <v>267</v>
      </c>
      <c r="E70" s="12" t="s">
        <v>268</v>
      </c>
      <c r="F70" s="12" t="s">
        <v>341</v>
      </c>
      <c r="G70" s="12" t="s">
        <v>342</v>
      </c>
      <c r="H70" s="11" t="s">
        <v>271</v>
      </c>
      <c r="I70" s="20"/>
      <c r="J70" s="15" t="s">
        <v>387</v>
      </c>
      <c r="K70" s="15" t="s">
        <v>388</v>
      </c>
      <c r="L70" s="15" t="s">
        <v>389</v>
      </c>
      <c r="M70" s="16">
        <f t="shared" si="4"/>
        <v>57.483333333333299</v>
      </c>
      <c r="N70" s="17"/>
      <c r="O70" s="16">
        <f t="shared" si="5"/>
        <v>57.483333333333299</v>
      </c>
      <c r="P70" s="11">
        <v>10</v>
      </c>
    </row>
    <row r="71" spans="1:16" ht="39.950000000000003" customHeight="1">
      <c r="A71" s="8" t="s">
        <v>390</v>
      </c>
      <c r="B71" s="9" t="s">
        <v>391</v>
      </c>
      <c r="C71" s="10" t="s">
        <v>19</v>
      </c>
      <c r="D71" s="11" t="s">
        <v>267</v>
      </c>
      <c r="E71" s="12" t="s">
        <v>268</v>
      </c>
      <c r="F71" s="12" t="s">
        <v>341</v>
      </c>
      <c r="G71" s="12" t="s">
        <v>342</v>
      </c>
      <c r="H71" s="11" t="s">
        <v>271</v>
      </c>
      <c r="I71" s="20"/>
      <c r="J71" s="15" t="s">
        <v>392</v>
      </c>
      <c r="K71" s="15" t="s">
        <v>393</v>
      </c>
      <c r="L71" s="15" t="s">
        <v>394</v>
      </c>
      <c r="M71" s="16">
        <f t="shared" si="4"/>
        <v>56.66</v>
      </c>
      <c r="N71" s="17"/>
      <c r="O71" s="16">
        <f t="shared" si="5"/>
        <v>56.66</v>
      </c>
      <c r="P71" s="11">
        <v>11</v>
      </c>
    </row>
    <row r="72" spans="1:16" ht="39.950000000000003" customHeight="1">
      <c r="A72" s="8" t="s">
        <v>395</v>
      </c>
      <c r="B72" s="9" t="s">
        <v>396</v>
      </c>
      <c r="C72" s="10" t="s">
        <v>19</v>
      </c>
      <c r="D72" s="11" t="s">
        <v>267</v>
      </c>
      <c r="E72" s="12" t="s">
        <v>268</v>
      </c>
      <c r="F72" s="12" t="s">
        <v>341</v>
      </c>
      <c r="G72" s="12" t="s">
        <v>342</v>
      </c>
      <c r="H72" s="11" t="s">
        <v>271</v>
      </c>
      <c r="I72" s="20"/>
      <c r="J72" s="15" t="s">
        <v>397</v>
      </c>
      <c r="K72" s="15" t="s">
        <v>398</v>
      </c>
      <c r="L72" s="15" t="s">
        <v>399</v>
      </c>
      <c r="M72" s="16">
        <f t="shared" si="4"/>
        <v>56.586666666666702</v>
      </c>
      <c r="N72" s="17"/>
      <c r="O72" s="16">
        <f t="shared" si="5"/>
        <v>56.586666666666702</v>
      </c>
      <c r="P72" s="11">
        <v>12</v>
      </c>
    </row>
    <row r="73" spans="1:16" ht="39.950000000000003" customHeight="1">
      <c r="A73" s="8" t="s">
        <v>400</v>
      </c>
      <c r="B73" s="9" t="s">
        <v>401</v>
      </c>
      <c r="C73" s="10" t="s">
        <v>33</v>
      </c>
      <c r="D73" s="11" t="s">
        <v>267</v>
      </c>
      <c r="E73" s="12" t="s">
        <v>268</v>
      </c>
      <c r="F73" s="12" t="s">
        <v>341</v>
      </c>
      <c r="G73" s="12" t="s">
        <v>342</v>
      </c>
      <c r="H73" s="11" t="s">
        <v>271</v>
      </c>
      <c r="I73" s="20"/>
      <c r="J73" s="15" t="s">
        <v>402</v>
      </c>
      <c r="K73" s="15" t="s">
        <v>403</v>
      </c>
      <c r="L73" s="15" t="s">
        <v>404</v>
      </c>
      <c r="M73" s="16">
        <f t="shared" si="4"/>
        <v>56.11</v>
      </c>
      <c r="N73" s="17"/>
      <c r="O73" s="16">
        <f t="shared" si="5"/>
        <v>56.11</v>
      </c>
      <c r="P73" s="11">
        <v>13</v>
      </c>
    </row>
    <row r="74" spans="1:16" ht="39.950000000000003" customHeight="1">
      <c r="A74" s="8" t="s">
        <v>405</v>
      </c>
      <c r="B74" s="9" t="s">
        <v>406</v>
      </c>
      <c r="C74" s="10" t="s">
        <v>19</v>
      </c>
      <c r="D74" s="11" t="s">
        <v>267</v>
      </c>
      <c r="E74" s="12" t="s">
        <v>268</v>
      </c>
      <c r="F74" s="12" t="s">
        <v>341</v>
      </c>
      <c r="G74" s="12" t="s">
        <v>342</v>
      </c>
      <c r="H74" s="11" t="s">
        <v>271</v>
      </c>
      <c r="I74" s="20"/>
      <c r="J74" s="15" t="s">
        <v>407</v>
      </c>
      <c r="K74" s="15" t="s">
        <v>90</v>
      </c>
      <c r="L74" s="15" t="s">
        <v>408</v>
      </c>
      <c r="M74" s="16">
        <f t="shared" si="4"/>
        <v>52.96</v>
      </c>
      <c r="N74" s="17"/>
      <c r="O74" s="16">
        <f t="shared" si="5"/>
        <v>52.96</v>
      </c>
      <c r="P74" s="11">
        <v>14</v>
      </c>
    </row>
    <row r="75" spans="1:16" ht="39.950000000000003" customHeight="1">
      <c r="A75" s="8" t="s">
        <v>409</v>
      </c>
      <c r="B75" s="9" t="s">
        <v>410</v>
      </c>
      <c r="C75" s="10" t="s">
        <v>19</v>
      </c>
      <c r="D75" s="11" t="s">
        <v>267</v>
      </c>
      <c r="E75" s="12" t="s">
        <v>268</v>
      </c>
      <c r="F75" s="12" t="s">
        <v>341</v>
      </c>
      <c r="G75" s="12" t="s">
        <v>342</v>
      </c>
      <c r="H75" s="11" t="s">
        <v>271</v>
      </c>
      <c r="I75" s="20"/>
      <c r="J75" s="15" t="s">
        <v>411</v>
      </c>
      <c r="K75" s="15" t="s">
        <v>412</v>
      </c>
      <c r="L75" s="15" t="s">
        <v>413</v>
      </c>
      <c r="M75" s="16">
        <f t="shared" si="4"/>
        <v>52.886666666666699</v>
      </c>
      <c r="N75" s="17"/>
      <c r="O75" s="16">
        <f t="shared" si="5"/>
        <v>52.886666666666699</v>
      </c>
      <c r="P75" s="11">
        <v>15</v>
      </c>
    </row>
    <row r="76" spans="1:16" ht="39.950000000000003" customHeight="1">
      <c r="A76" s="8" t="s">
        <v>414</v>
      </c>
      <c r="B76" s="9" t="s">
        <v>415</v>
      </c>
      <c r="C76" s="10" t="s">
        <v>33</v>
      </c>
      <c r="D76" s="11" t="s">
        <v>267</v>
      </c>
      <c r="E76" s="12" t="s">
        <v>268</v>
      </c>
      <c r="F76" s="12" t="s">
        <v>341</v>
      </c>
      <c r="G76" s="12" t="s">
        <v>342</v>
      </c>
      <c r="H76" s="11" t="s">
        <v>271</v>
      </c>
      <c r="I76" s="20"/>
      <c r="J76" s="15" t="s">
        <v>416</v>
      </c>
      <c r="K76" s="15" t="s">
        <v>417</v>
      </c>
      <c r="L76" s="15" t="s">
        <v>418</v>
      </c>
      <c r="M76" s="16">
        <f t="shared" si="4"/>
        <v>49.4866666666667</v>
      </c>
      <c r="N76" s="17"/>
      <c r="O76" s="16">
        <f t="shared" si="5"/>
        <v>49.4866666666667</v>
      </c>
      <c r="P76" s="11">
        <v>16</v>
      </c>
    </row>
    <row r="77" spans="1:16" ht="39.950000000000003" customHeight="1">
      <c r="A77" s="8" t="s">
        <v>419</v>
      </c>
      <c r="B77" s="9" t="s">
        <v>420</v>
      </c>
      <c r="C77" s="10" t="s">
        <v>19</v>
      </c>
      <c r="D77" s="11" t="s">
        <v>267</v>
      </c>
      <c r="E77" s="12" t="s">
        <v>268</v>
      </c>
      <c r="F77" s="12" t="s">
        <v>341</v>
      </c>
      <c r="G77" s="12" t="s">
        <v>342</v>
      </c>
      <c r="H77" s="11" t="s">
        <v>271</v>
      </c>
      <c r="I77" s="20"/>
      <c r="J77" s="15" t="s">
        <v>421</v>
      </c>
      <c r="K77" s="15" t="s">
        <v>422</v>
      </c>
      <c r="L77" s="15" t="s">
        <v>423</v>
      </c>
      <c r="M77" s="16">
        <f t="shared" si="4"/>
        <v>47.7</v>
      </c>
      <c r="N77" s="17"/>
      <c r="O77" s="16">
        <f t="shared" si="5"/>
        <v>47.7</v>
      </c>
      <c r="P77" s="11">
        <v>17</v>
      </c>
    </row>
    <row r="78" spans="1:16" ht="39.950000000000003" customHeight="1">
      <c r="A78" s="8" t="s">
        <v>424</v>
      </c>
      <c r="B78" s="9" t="s">
        <v>425</v>
      </c>
      <c r="C78" s="10" t="s">
        <v>33</v>
      </c>
      <c r="D78" s="11" t="s">
        <v>267</v>
      </c>
      <c r="E78" s="12" t="s">
        <v>268</v>
      </c>
      <c r="F78" s="12" t="s">
        <v>341</v>
      </c>
      <c r="G78" s="12" t="s">
        <v>342</v>
      </c>
      <c r="H78" s="11" t="s">
        <v>271</v>
      </c>
      <c r="I78" s="20"/>
      <c r="J78" s="15" t="s">
        <v>426</v>
      </c>
      <c r="K78" s="15" t="s">
        <v>427</v>
      </c>
      <c r="L78" s="15" t="s">
        <v>428</v>
      </c>
      <c r="M78" s="16">
        <f t="shared" si="4"/>
        <v>45.26</v>
      </c>
      <c r="N78" s="17"/>
      <c r="O78" s="16">
        <f t="shared" si="5"/>
        <v>45.26</v>
      </c>
      <c r="P78" s="11">
        <v>18</v>
      </c>
    </row>
    <row r="79" spans="1:16" ht="39.950000000000003" customHeight="1">
      <c r="A79" s="8" t="s">
        <v>429</v>
      </c>
      <c r="B79" s="9" t="s">
        <v>240</v>
      </c>
      <c r="C79" s="10" t="s">
        <v>19</v>
      </c>
      <c r="D79" s="11" t="s">
        <v>267</v>
      </c>
      <c r="E79" s="12" t="s">
        <v>268</v>
      </c>
      <c r="F79" s="12" t="s">
        <v>430</v>
      </c>
      <c r="G79" s="12" t="s">
        <v>431</v>
      </c>
      <c r="H79" s="11" t="s">
        <v>271</v>
      </c>
      <c r="I79" s="20">
        <v>9</v>
      </c>
      <c r="J79" s="15" t="s">
        <v>432</v>
      </c>
      <c r="K79" s="15" t="s">
        <v>433</v>
      </c>
      <c r="L79" s="15" t="s">
        <v>434</v>
      </c>
      <c r="M79" s="16">
        <f t="shared" si="4"/>
        <v>74.386666666666699</v>
      </c>
      <c r="N79" s="17"/>
      <c r="O79" s="16">
        <f t="shared" si="5"/>
        <v>74.386666666666699</v>
      </c>
      <c r="P79" s="11">
        <v>1</v>
      </c>
    </row>
    <row r="80" spans="1:16" ht="39.950000000000003" customHeight="1">
      <c r="A80" s="8" t="s">
        <v>435</v>
      </c>
      <c r="B80" s="9" t="s">
        <v>436</v>
      </c>
      <c r="C80" s="10" t="s">
        <v>33</v>
      </c>
      <c r="D80" s="11" t="s">
        <v>267</v>
      </c>
      <c r="E80" s="12" t="s">
        <v>268</v>
      </c>
      <c r="F80" s="12" t="s">
        <v>430</v>
      </c>
      <c r="G80" s="12" t="s">
        <v>431</v>
      </c>
      <c r="H80" s="11" t="s">
        <v>271</v>
      </c>
      <c r="I80" s="20"/>
      <c r="J80" s="15" t="s">
        <v>437</v>
      </c>
      <c r="K80" s="15" t="s">
        <v>438</v>
      </c>
      <c r="L80" s="15" t="s">
        <v>439</v>
      </c>
      <c r="M80" s="16">
        <f t="shared" si="4"/>
        <v>67.656666666666695</v>
      </c>
      <c r="N80" s="17"/>
      <c r="O80" s="16">
        <f t="shared" si="5"/>
        <v>67.656666666666695</v>
      </c>
      <c r="P80" s="11">
        <v>2</v>
      </c>
    </row>
    <row r="81" spans="1:16" ht="39.950000000000003" customHeight="1">
      <c r="A81" s="8" t="s">
        <v>440</v>
      </c>
      <c r="B81" s="9" t="s">
        <v>441</v>
      </c>
      <c r="C81" s="10" t="s">
        <v>33</v>
      </c>
      <c r="D81" s="11" t="s">
        <v>267</v>
      </c>
      <c r="E81" s="12" t="s">
        <v>268</v>
      </c>
      <c r="F81" s="12" t="s">
        <v>430</v>
      </c>
      <c r="G81" s="12" t="s">
        <v>431</v>
      </c>
      <c r="H81" s="11" t="s">
        <v>271</v>
      </c>
      <c r="I81" s="20"/>
      <c r="J81" s="15" t="s">
        <v>442</v>
      </c>
      <c r="K81" s="15" t="s">
        <v>443</v>
      </c>
      <c r="L81" s="15" t="s">
        <v>444</v>
      </c>
      <c r="M81" s="16">
        <f t="shared" si="4"/>
        <v>66.3</v>
      </c>
      <c r="N81" s="17"/>
      <c r="O81" s="16">
        <f t="shared" si="5"/>
        <v>66.3</v>
      </c>
      <c r="P81" s="11">
        <v>3</v>
      </c>
    </row>
    <row r="82" spans="1:16" ht="39.950000000000003" customHeight="1">
      <c r="A82" s="8" t="s">
        <v>445</v>
      </c>
      <c r="B82" s="9" t="s">
        <v>446</v>
      </c>
      <c r="C82" s="10" t="s">
        <v>33</v>
      </c>
      <c r="D82" s="11" t="s">
        <v>267</v>
      </c>
      <c r="E82" s="12" t="s">
        <v>268</v>
      </c>
      <c r="F82" s="12" t="s">
        <v>430</v>
      </c>
      <c r="G82" s="12" t="s">
        <v>431</v>
      </c>
      <c r="H82" s="11" t="s">
        <v>271</v>
      </c>
      <c r="I82" s="20"/>
      <c r="J82" s="15" t="s">
        <v>447</v>
      </c>
      <c r="K82" s="15" t="s">
        <v>448</v>
      </c>
      <c r="L82" s="15" t="s">
        <v>449</v>
      </c>
      <c r="M82" s="16">
        <f t="shared" si="4"/>
        <v>65.03</v>
      </c>
      <c r="N82" s="17"/>
      <c r="O82" s="16">
        <f t="shared" si="5"/>
        <v>65.03</v>
      </c>
      <c r="P82" s="11">
        <v>4</v>
      </c>
    </row>
    <row r="83" spans="1:16" ht="39.950000000000003" customHeight="1">
      <c r="A83" s="8" t="s">
        <v>450</v>
      </c>
      <c r="B83" s="9" t="s">
        <v>451</v>
      </c>
      <c r="C83" s="10" t="s">
        <v>19</v>
      </c>
      <c r="D83" s="11" t="s">
        <v>267</v>
      </c>
      <c r="E83" s="12" t="s">
        <v>268</v>
      </c>
      <c r="F83" s="12" t="s">
        <v>430</v>
      </c>
      <c r="G83" s="12" t="s">
        <v>431</v>
      </c>
      <c r="H83" s="11" t="s">
        <v>271</v>
      </c>
      <c r="I83" s="20"/>
      <c r="J83" s="15" t="s">
        <v>452</v>
      </c>
      <c r="K83" s="15" t="s">
        <v>453</v>
      </c>
      <c r="L83" s="15" t="s">
        <v>454</v>
      </c>
      <c r="M83" s="16">
        <f t="shared" si="4"/>
        <v>64.383333333333297</v>
      </c>
      <c r="N83" s="17"/>
      <c r="O83" s="16">
        <f t="shared" si="5"/>
        <v>64.383333333333297</v>
      </c>
      <c r="P83" s="11">
        <v>5</v>
      </c>
    </row>
    <row r="84" spans="1:16" ht="39.950000000000003" customHeight="1">
      <c r="A84" s="8" t="s">
        <v>455</v>
      </c>
      <c r="B84" s="9" t="s">
        <v>456</v>
      </c>
      <c r="C84" s="10" t="s">
        <v>19</v>
      </c>
      <c r="D84" s="11" t="s">
        <v>267</v>
      </c>
      <c r="E84" s="12" t="s">
        <v>268</v>
      </c>
      <c r="F84" s="12" t="s">
        <v>430</v>
      </c>
      <c r="G84" s="12" t="s">
        <v>431</v>
      </c>
      <c r="H84" s="11" t="s">
        <v>271</v>
      </c>
      <c r="I84" s="20"/>
      <c r="J84" s="15" t="s">
        <v>457</v>
      </c>
      <c r="K84" s="15" t="s">
        <v>354</v>
      </c>
      <c r="L84" s="15" t="s">
        <v>458</v>
      </c>
      <c r="M84" s="16">
        <f t="shared" si="4"/>
        <v>64.349999999999994</v>
      </c>
      <c r="N84" s="17"/>
      <c r="O84" s="16">
        <f t="shared" si="5"/>
        <v>64.349999999999994</v>
      </c>
      <c r="P84" s="11">
        <v>6</v>
      </c>
    </row>
    <row r="85" spans="1:16" ht="39.950000000000003" customHeight="1">
      <c r="A85" s="8" t="s">
        <v>459</v>
      </c>
      <c r="B85" s="9" t="s">
        <v>460</v>
      </c>
      <c r="C85" s="10" t="s">
        <v>33</v>
      </c>
      <c r="D85" s="11" t="s">
        <v>267</v>
      </c>
      <c r="E85" s="12" t="s">
        <v>268</v>
      </c>
      <c r="F85" s="12" t="s">
        <v>430</v>
      </c>
      <c r="G85" s="12" t="s">
        <v>431</v>
      </c>
      <c r="H85" s="11" t="s">
        <v>271</v>
      </c>
      <c r="I85" s="20"/>
      <c r="J85" s="15" t="s">
        <v>461</v>
      </c>
      <c r="K85" s="15" t="s">
        <v>132</v>
      </c>
      <c r="L85" s="15" t="s">
        <v>462</v>
      </c>
      <c r="M85" s="16">
        <f t="shared" si="4"/>
        <v>60.34</v>
      </c>
      <c r="N85" s="17"/>
      <c r="O85" s="16">
        <f t="shared" si="5"/>
        <v>60.34</v>
      </c>
      <c r="P85" s="11">
        <v>7</v>
      </c>
    </row>
    <row r="86" spans="1:16" ht="39.950000000000003" customHeight="1">
      <c r="A86" s="8" t="s">
        <v>463</v>
      </c>
      <c r="B86" s="9" t="s">
        <v>464</v>
      </c>
      <c r="C86" s="10" t="s">
        <v>19</v>
      </c>
      <c r="D86" s="11" t="s">
        <v>267</v>
      </c>
      <c r="E86" s="12" t="s">
        <v>268</v>
      </c>
      <c r="F86" s="12" t="s">
        <v>430</v>
      </c>
      <c r="G86" s="12" t="s">
        <v>431</v>
      </c>
      <c r="H86" s="11" t="s">
        <v>271</v>
      </c>
      <c r="I86" s="20"/>
      <c r="J86" s="15" t="s">
        <v>465</v>
      </c>
      <c r="K86" s="15" t="s">
        <v>466</v>
      </c>
      <c r="L86" s="15" t="s">
        <v>467</v>
      </c>
      <c r="M86" s="16">
        <f t="shared" si="4"/>
        <v>58.973333333333301</v>
      </c>
      <c r="N86" s="17"/>
      <c r="O86" s="16">
        <f t="shared" si="5"/>
        <v>58.973333333333301</v>
      </c>
      <c r="P86" s="11">
        <v>8</v>
      </c>
    </row>
    <row r="87" spans="1:16" ht="39.950000000000003" customHeight="1">
      <c r="A87" s="8" t="s">
        <v>468</v>
      </c>
      <c r="B87" s="9" t="s">
        <v>469</v>
      </c>
      <c r="C87" s="10" t="s">
        <v>19</v>
      </c>
      <c r="D87" s="11" t="s">
        <v>267</v>
      </c>
      <c r="E87" s="12" t="s">
        <v>268</v>
      </c>
      <c r="F87" s="12" t="s">
        <v>430</v>
      </c>
      <c r="G87" s="12" t="s">
        <v>431</v>
      </c>
      <c r="H87" s="11" t="s">
        <v>271</v>
      </c>
      <c r="I87" s="20"/>
      <c r="J87" s="15" t="s">
        <v>470</v>
      </c>
      <c r="K87" s="15" t="s">
        <v>288</v>
      </c>
      <c r="L87" s="15" t="s">
        <v>471</v>
      </c>
      <c r="M87" s="16">
        <f t="shared" si="4"/>
        <v>58.7633333333333</v>
      </c>
      <c r="N87" s="17"/>
      <c r="O87" s="16">
        <f t="shared" si="5"/>
        <v>58.7633333333333</v>
      </c>
      <c r="P87" s="11">
        <v>9</v>
      </c>
    </row>
    <row r="88" spans="1:16" ht="39.950000000000003" customHeight="1">
      <c r="A88" s="8" t="s">
        <v>472</v>
      </c>
      <c r="B88" s="9" t="s">
        <v>473</v>
      </c>
      <c r="C88" s="10" t="s">
        <v>33</v>
      </c>
      <c r="D88" s="11" t="s">
        <v>267</v>
      </c>
      <c r="E88" s="12" t="s">
        <v>268</v>
      </c>
      <c r="F88" s="12" t="s">
        <v>430</v>
      </c>
      <c r="G88" s="12" t="s">
        <v>431</v>
      </c>
      <c r="H88" s="11" t="s">
        <v>271</v>
      </c>
      <c r="I88" s="20"/>
      <c r="J88" s="15" t="s">
        <v>474</v>
      </c>
      <c r="K88" s="15" t="s">
        <v>475</v>
      </c>
      <c r="L88" s="15" t="s">
        <v>476</v>
      </c>
      <c r="M88" s="16">
        <f t="shared" si="4"/>
        <v>58.206666666666699</v>
      </c>
      <c r="N88" s="17"/>
      <c r="O88" s="16">
        <f t="shared" si="5"/>
        <v>58.206666666666699</v>
      </c>
      <c r="P88" s="11">
        <v>10</v>
      </c>
    </row>
    <row r="89" spans="1:16" ht="39.950000000000003" customHeight="1">
      <c r="A89" s="8" t="s">
        <v>477</v>
      </c>
      <c r="B89" s="9" t="s">
        <v>478</v>
      </c>
      <c r="C89" s="10" t="s">
        <v>19</v>
      </c>
      <c r="D89" s="11" t="s">
        <v>267</v>
      </c>
      <c r="E89" s="12" t="s">
        <v>268</v>
      </c>
      <c r="F89" s="12" t="s">
        <v>430</v>
      </c>
      <c r="G89" s="12" t="s">
        <v>431</v>
      </c>
      <c r="H89" s="11" t="s">
        <v>271</v>
      </c>
      <c r="I89" s="20"/>
      <c r="J89" s="15" t="s">
        <v>479</v>
      </c>
      <c r="K89" s="15" t="s">
        <v>480</v>
      </c>
      <c r="L89" s="15" t="s">
        <v>481</v>
      </c>
      <c r="M89" s="16">
        <f t="shared" si="4"/>
        <v>57.9433333333333</v>
      </c>
      <c r="N89" s="17"/>
      <c r="O89" s="16">
        <f t="shared" si="5"/>
        <v>57.9433333333333</v>
      </c>
      <c r="P89" s="11">
        <v>11</v>
      </c>
    </row>
    <row r="90" spans="1:16" ht="39.950000000000003" customHeight="1">
      <c r="A90" s="8" t="s">
        <v>482</v>
      </c>
      <c r="B90" s="9" t="s">
        <v>483</v>
      </c>
      <c r="C90" s="10" t="s">
        <v>33</v>
      </c>
      <c r="D90" s="11" t="s">
        <v>267</v>
      </c>
      <c r="E90" s="12" t="s">
        <v>268</v>
      </c>
      <c r="F90" s="12" t="s">
        <v>430</v>
      </c>
      <c r="G90" s="12" t="s">
        <v>431</v>
      </c>
      <c r="H90" s="11" t="s">
        <v>271</v>
      </c>
      <c r="I90" s="20"/>
      <c r="J90" s="15" t="s">
        <v>349</v>
      </c>
      <c r="K90" s="15" t="s">
        <v>262</v>
      </c>
      <c r="L90" s="15" t="s">
        <v>484</v>
      </c>
      <c r="M90" s="16">
        <f t="shared" si="4"/>
        <v>57.433333333333302</v>
      </c>
      <c r="N90" s="17"/>
      <c r="O90" s="16">
        <f t="shared" si="5"/>
        <v>57.433333333333302</v>
      </c>
      <c r="P90" s="11">
        <v>12</v>
      </c>
    </row>
    <row r="91" spans="1:16" ht="39.950000000000003" customHeight="1">
      <c r="A91" s="8" t="s">
        <v>485</v>
      </c>
      <c r="B91" s="9" t="s">
        <v>486</v>
      </c>
      <c r="C91" s="10" t="s">
        <v>19</v>
      </c>
      <c r="D91" s="11" t="s">
        <v>267</v>
      </c>
      <c r="E91" s="12" t="s">
        <v>268</v>
      </c>
      <c r="F91" s="12" t="s">
        <v>430</v>
      </c>
      <c r="G91" s="12" t="s">
        <v>431</v>
      </c>
      <c r="H91" s="11" t="s">
        <v>271</v>
      </c>
      <c r="I91" s="20"/>
      <c r="J91" s="15" t="s">
        <v>487</v>
      </c>
      <c r="K91" s="15" t="s">
        <v>488</v>
      </c>
      <c r="L91" s="15" t="s">
        <v>489</v>
      </c>
      <c r="M91" s="16">
        <f t="shared" si="4"/>
        <v>57.386666666666699</v>
      </c>
      <c r="N91" s="17"/>
      <c r="O91" s="16">
        <f t="shared" si="5"/>
        <v>57.386666666666699</v>
      </c>
      <c r="P91" s="11">
        <v>13</v>
      </c>
    </row>
    <row r="92" spans="1:16" ht="39.950000000000003" customHeight="1">
      <c r="A92" s="8" t="s">
        <v>490</v>
      </c>
      <c r="B92" s="9" t="s">
        <v>491</v>
      </c>
      <c r="C92" s="10" t="s">
        <v>19</v>
      </c>
      <c r="D92" s="11" t="s">
        <v>267</v>
      </c>
      <c r="E92" s="12" t="s">
        <v>268</v>
      </c>
      <c r="F92" s="12" t="s">
        <v>430</v>
      </c>
      <c r="G92" s="12" t="s">
        <v>431</v>
      </c>
      <c r="H92" s="11" t="s">
        <v>271</v>
      </c>
      <c r="I92" s="20"/>
      <c r="J92" s="15" t="s">
        <v>475</v>
      </c>
      <c r="K92" s="15" t="s">
        <v>492</v>
      </c>
      <c r="L92" s="15" t="s">
        <v>493</v>
      </c>
      <c r="M92" s="16">
        <f t="shared" si="4"/>
        <v>56.75</v>
      </c>
      <c r="N92" s="17"/>
      <c r="O92" s="16">
        <f t="shared" si="5"/>
        <v>56.75</v>
      </c>
      <c r="P92" s="11">
        <v>14</v>
      </c>
    </row>
    <row r="93" spans="1:16" ht="39.950000000000003" customHeight="1">
      <c r="A93" s="8" t="s">
        <v>494</v>
      </c>
      <c r="B93" s="9" t="s">
        <v>495</v>
      </c>
      <c r="C93" s="10" t="s">
        <v>33</v>
      </c>
      <c r="D93" s="11" t="s">
        <v>267</v>
      </c>
      <c r="E93" s="12" t="s">
        <v>268</v>
      </c>
      <c r="F93" s="12" t="s">
        <v>430</v>
      </c>
      <c r="G93" s="12" t="s">
        <v>431</v>
      </c>
      <c r="H93" s="11" t="s">
        <v>271</v>
      </c>
      <c r="I93" s="20"/>
      <c r="J93" s="15" t="s">
        <v>496</v>
      </c>
      <c r="K93" s="15" t="s">
        <v>497</v>
      </c>
      <c r="L93" s="15" t="s">
        <v>498</v>
      </c>
      <c r="M93" s="16">
        <f t="shared" si="4"/>
        <v>55.896666666666697</v>
      </c>
      <c r="N93" s="17"/>
      <c r="O93" s="16">
        <f t="shared" si="5"/>
        <v>55.896666666666697</v>
      </c>
      <c r="P93" s="11">
        <v>15</v>
      </c>
    </row>
    <row r="94" spans="1:16" ht="39.950000000000003" customHeight="1">
      <c r="A94" s="8" t="s">
        <v>499</v>
      </c>
      <c r="B94" s="9" t="s">
        <v>500</v>
      </c>
      <c r="C94" s="10" t="s">
        <v>33</v>
      </c>
      <c r="D94" s="11" t="s">
        <v>267</v>
      </c>
      <c r="E94" s="12" t="s">
        <v>268</v>
      </c>
      <c r="F94" s="12" t="s">
        <v>430</v>
      </c>
      <c r="G94" s="12" t="s">
        <v>431</v>
      </c>
      <c r="H94" s="11" t="s">
        <v>271</v>
      </c>
      <c r="I94" s="20"/>
      <c r="J94" s="15" t="s">
        <v>501</v>
      </c>
      <c r="K94" s="15" t="s">
        <v>502</v>
      </c>
      <c r="L94" s="15" t="s">
        <v>503</v>
      </c>
      <c r="M94" s="16">
        <f t="shared" si="4"/>
        <v>55.48</v>
      </c>
      <c r="N94" s="17"/>
      <c r="O94" s="16">
        <f t="shared" si="5"/>
        <v>55.48</v>
      </c>
      <c r="P94" s="11">
        <v>16</v>
      </c>
    </row>
    <row r="95" spans="1:16" ht="39.950000000000003" customHeight="1">
      <c r="A95" s="8" t="s">
        <v>504</v>
      </c>
      <c r="B95" s="9" t="s">
        <v>505</v>
      </c>
      <c r="C95" s="10" t="s">
        <v>19</v>
      </c>
      <c r="D95" s="11" t="s">
        <v>267</v>
      </c>
      <c r="E95" s="12" t="s">
        <v>268</v>
      </c>
      <c r="F95" s="12" t="s">
        <v>430</v>
      </c>
      <c r="G95" s="12" t="s">
        <v>431</v>
      </c>
      <c r="H95" s="11" t="s">
        <v>271</v>
      </c>
      <c r="I95" s="20"/>
      <c r="J95" s="15" t="s">
        <v>506</v>
      </c>
      <c r="K95" s="15" t="s">
        <v>507</v>
      </c>
      <c r="L95" s="15" t="s">
        <v>508</v>
      </c>
      <c r="M95" s="16">
        <f t="shared" si="4"/>
        <v>53.706666666666699</v>
      </c>
      <c r="N95" s="17"/>
      <c r="O95" s="16">
        <f t="shared" si="5"/>
        <v>53.706666666666699</v>
      </c>
      <c r="P95" s="11">
        <v>17</v>
      </c>
    </row>
    <row r="96" spans="1:16" ht="39.950000000000003" customHeight="1">
      <c r="A96" s="8" t="s">
        <v>509</v>
      </c>
      <c r="B96" s="9" t="s">
        <v>510</v>
      </c>
      <c r="C96" s="10" t="s">
        <v>19</v>
      </c>
      <c r="D96" s="11" t="s">
        <v>267</v>
      </c>
      <c r="E96" s="12" t="s">
        <v>268</v>
      </c>
      <c r="F96" s="12" t="s">
        <v>430</v>
      </c>
      <c r="G96" s="12" t="s">
        <v>431</v>
      </c>
      <c r="H96" s="11" t="s">
        <v>271</v>
      </c>
      <c r="I96" s="20"/>
      <c r="J96" s="15" t="s">
        <v>511</v>
      </c>
      <c r="K96" s="15" t="s">
        <v>512</v>
      </c>
      <c r="L96" s="15" t="s">
        <v>513</v>
      </c>
      <c r="M96" s="16">
        <f t="shared" si="4"/>
        <v>52.543333333333301</v>
      </c>
      <c r="N96" s="17"/>
      <c r="O96" s="16">
        <f t="shared" si="5"/>
        <v>52.543333333333301</v>
      </c>
      <c r="P96" s="11">
        <v>18</v>
      </c>
    </row>
    <row r="97" spans="1:16" ht="39.950000000000003" customHeight="1">
      <c r="A97" s="8" t="s">
        <v>514</v>
      </c>
      <c r="B97" s="9" t="s">
        <v>515</v>
      </c>
      <c r="C97" s="10" t="s">
        <v>19</v>
      </c>
      <c r="D97" s="11" t="s">
        <v>267</v>
      </c>
      <c r="E97" s="12" t="s">
        <v>268</v>
      </c>
      <c r="F97" s="12" t="s">
        <v>430</v>
      </c>
      <c r="G97" s="12" t="s">
        <v>431</v>
      </c>
      <c r="H97" s="11" t="s">
        <v>271</v>
      </c>
      <c r="I97" s="20"/>
      <c r="J97" s="15" t="s">
        <v>516</v>
      </c>
      <c r="K97" s="15" t="s">
        <v>517</v>
      </c>
      <c r="L97" s="15" t="s">
        <v>518</v>
      </c>
      <c r="M97" s="16">
        <f t="shared" si="4"/>
        <v>52.173333333333296</v>
      </c>
      <c r="N97" s="17"/>
      <c r="O97" s="16">
        <f t="shared" si="5"/>
        <v>52.173333333333296</v>
      </c>
      <c r="P97" s="11">
        <v>19</v>
      </c>
    </row>
    <row r="98" spans="1:16" ht="39.950000000000003" customHeight="1">
      <c r="A98" s="8" t="s">
        <v>519</v>
      </c>
      <c r="B98" s="9" t="s">
        <v>520</v>
      </c>
      <c r="C98" s="10" t="s">
        <v>19</v>
      </c>
      <c r="D98" s="11" t="s">
        <v>267</v>
      </c>
      <c r="E98" s="12" t="s">
        <v>268</v>
      </c>
      <c r="F98" s="12" t="s">
        <v>430</v>
      </c>
      <c r="G98" s="12" t="s">
        <v>431</v>
      </c>
      <c r="H98" s="11" t="s">
        <v>271</v>
      </c>
      <c r="I98" s="20"/>
      <c r="J98" s="15" t="s">
        <v>521</v>
      </c>
      <c r="K98" s="15" t="s">
        <v>522</v>
      </c>
      <c r="L98" s="15" t="s">
        <v>523</v>
      </c>
      <c r="M98" s="16">
        <f t="shared" si="4"/>
        <v>52.05</v>
      </c>
      <c r="N98" s="17"/>
      <c r="O98" s="16">
        <f t="shared" si="5"/>
        <v>52.05</v>
      </c>
      <c r="P98" s="11">
        <v>20</v>
      </c>
    </row>
    <row r="99" spans="1:16" ht="39.950000000000003" customHeight="1">
      <c r="A99" s="8" t="s">
        <v>524</v>
      </c>
      <c r="B99" s="9" t="s">
        <v>525</v>
      </c>
      <c r="C99" s="10" t="s">
        <v>33</v>
      </c>
      <c r="D99" s="11" t="s">
        <v>267</v>
      </c>
      <c r="E99" s="12" t="s">
        <v>268</v>
      </c>
      <c r="F99" s="12" t="s">
        <v>430</v>
      </c>
      <c r="G99" s="12" t="s">
        <v>431</v>
      </c>
      <c r="H99" s="11" t="s">
        <v>271</v>
      </c>
      <c r="I99" s="20"/>
      <c r="J99" s="15" t="s">
        <v>526</v>
      </c>
      <c r="K99" s="15" t="s">
        <v>527</v>
      </c>
      <c r="L99" s="15" t="s">
        <v>528</v>
      </c>
      <c r="M99" s="16">
        <f t="shared" si="4"/>
        <v>50.5133333333333</v>
      </c>
      <c r="N99" s="17"/>
      <c r="O99" s="16">
        <f t="shared" si="5"/>
        <v>50.5133333333333</v>
      </c>
      <c r="P99" s="11">
        <v>21</v>
      </c>
    </row>
    <row r="100" spans="1:16" ht="39.950000000000003" customHeight="1">
      <c r="A100" s="8" t="s">
        <v>529</v>
      </c>
      <c r="B100" s="9" t="s">
        <v>530</v>
      </c>
      <c r="C100" s="10" t="s">
        <v>19</v>
      </c>
      <c r="D100" s="11" t="s">
        <v>267</v>
      </c>
      <c r="E100" s="12" t="s">
        <v>268</v>
      </c>
      <c r="F100" s="12" t="s">
        <v>430</v>
      </c>
      <c r="G100" s="12" t="s">
        <v>431</v>
      </c>
      <c r="H100" s="11" t="s">
        <v>271</v>
      </c>
      <c r="I100" s="20"/>
      <c r="J100" s="15" t="s">
        <v>67</v>
      </c>
      <c r="K100" s="15" t="s">
        <v>531</v>
      </c>
      <c r="L100" s="15" t="s">
        <v>532</v>
      </c>
      <c r="M100" s="16">
        <f t="shared" si="4"/>
        <v>48.766666666666701</v>
      </c>
      <c r="N100" s="17"/>
      <c r="O100" s="16">
        <f t="shared" si="5"/>
        <v>48.766666666666701</v>
      </c>
      <c r="P100" s="11">
        <v>22</v>
      </c>
    </row>
    <row r="101" spans="1:16" ht="39.950000000000003" customHeight="1">
      <c r="A101" s="8" t="s">
        <v>533</v>
      </c>
      <c r="B101" s="9" t="s">
        <v>534</v>
      </c>
      <c r="C101" s="10" t="s">
        <v>19</v>
      </c>
      <c r="D101" s="11" t="s">
        <v>267</v>
      </c>
      <c r="E101" s="12" t="s">
        <v>268</v>
      </c>
      <c r="F101" s="12" t="s">
        <v>430</v>
      </c>
      <c r="G101" s="12" t="s">
        <v>431</v>
      </c>
      <c r="H101" s="11" t="s">
        <v>271</v>
      </c>
      <c r="I101" s="20"/>
      <c r="J101" s="15" t="s">
        <v>535</v>
      </c>
      <c r="K101" s="15" t="s">
        <v>421</v>
      </c>
      <c r="L101" s="15" t="s">
        <v>536</v>
      </c>
      <c r="M101" s="16">
        <f t="shared" si="4"/>
        <v>48.61</v>
      </c>
      <c r="N101" s="17"/>
      <c r="O101" s="16">
        <f t="shared" si="5"/>
        <v>48.61</v>
      </c>
      <c r="P101" s="11">
        <v>23</v>
      </c>
    </row>
    <row r="102" spans="1:16" ht="39.950000000000003" customHeight="1">
      <c r="A102" s="8" t="s">
        <v>537</v>
      </c>
      <c r="B102" s="9" t="s">
        <v>538</v>
      </c>
      <c r="C102" s="10" t="s">
        <v>33</v>
      </c>
      <c r="D102" s="11" t="s">
        <v>267</v>
      </c>
      <c r="E102" s="12" t="s">
        <v>268</v>
      </c>
      <c r="F102" s="12" t="s">
        <v>430</v>
      </c>
      <c r="G102" s="12" t="s">
        <v>431</v>
      </c>
      <c r="H102" s="11" t="s">
        <v>271</v>
      </c>
      <c r="I102" s="20"/>
      <c r="J102" s="15" t="s">
        <v>539</v>
      </c>
      <c r="K102" s="15" t="s">
        <v>540</v>
      </c>
      <c r="L102" s="15" t="s">
        <v>541</v>
      </c>
      <c r="M102" s="16">
        <f t="shared" si="4"/>
        <v>47.563333333333297</v>
      </c>
      <c r="N102" s="17"/>
      <c r="O102" s="16">
        <f t="shared" si="5"/>
        <v>47.563333333333297</v>
      </c>
      <c r="P102" s="11">
        <v>24</v>
      </c>
    </row>
    <row r="103" spans="1:16" ht="39.950000000000003" customHeight="1">
      <c r="A103" s="8" t="s">
        <v>542</v>
      </c>
      <c r="B103" s="9" t="s">
        <v>543</v>
      </c>
      <c r="C103" s="10" t="s">
        <v>33</v>
      </c>
      <c r="D103" s="11" t="s">
        <v>267</v>
      </c>
      <c r="E103" s="12" t="s">
        <v>268</v>
      </c>
      <c r="F103" s="12" t="s">
        <v>430</v>
      </c>
      <c r="G103" s="12" t="s">
        <v>431</v>
      </c>
      <c r="H103" s="11" t="s">
        <v>271</v>
      </c>
      <c r="I103" s="20"/>
      <c r="J103" s="15" t="s">
        <v>544</v>
      </c>
      <c r="K103" s="15" t="s">
        <v>545</v>
      </c>
      <c r="L103" s="15" t="s">
        <v>546</v>
      </c>
      <c r="M103" s="16">
        <f t="shared" si="4"/>
        <v>45.536666666666697</v>
      </c>
      <c r="N103" s="17"/>
      <c r="O103" s="16">
        <f t="shared" si="5"/>
        <v>45.536666666666697</v>
      </c>
      <c r="P103" s="11">
        <v>25</v>
      </c>
    </row>
    <row r="104" spans="1:16" ht="39.950000000000003" customHeight="1">
      <c r="A104" s="8" t="s">
        <v>547</v>
      </c>
      <c r="B104" s="9" t="s">
        <v>548</v>
      </c>
      <c r="C104" s="10" t="s">
        <v>33</v>
      </c>
      <c r="D104" s="11" t="s">
        <v>267</v>
      </c>
      <c r="E104" s="12" t="s">
        <v>268</v>
      </c>
      <c r="F104" s="12" t="s">
        <v>430</v>
      </c>
      <c r="G104" s="12" t="s">
        <v>431</v>
      </c>
      <c r="H104" s="11" t="s">
        <v>271</v>
      </c>
      <c r="I104" s="20"/>
      <c r="J104" s="15" t="s">
        <v>549</v>
      </c>
      <c r="K104" s="15" t="s">
        <v>550</v>
      </c>
      <c r="L104" s="15" t="s">
        <v>551</v>
      </c>
      <c r="M104" s="16">
        <f t="shared" si="4"/>
        <v>45.043333333333301</v>
      </c>
      <c r="N104" s="17"/>
      <c r="O104" s="16">
        <f t="shared" si="5"/>
        <v>45.043333333333301</v>
      </c>
      <c r="P104" s="11">
        <v>26</v>
      </c>
    </row>
    <row r="105" spans="1:16" ht="39.950000000000003" customHeight="1">
      <c r="A105" s="8" t="s">
        <v>552</v>
      </c>
      <c r="B105" s="9" t="s">
        <v>553</v>
      </c>
      <c r="C105" s="10" t="s">
        <v>33</v>
      </c>
      <c r="D105" s="11" t="s">
        <v>267</v>
      </c>
      <c r="E105" s="12" t="s">
        <v>268</v>
      </c>
      <c r="F105" s="12" t="s">
        <v>430</v>
      </c>
      <c r="G105" s="12" t="s">
        <v>431</v>
      </c>
      <c r="H105" s="11" t="s">
        <v>271</v>
      </c>
      <c r="I105" s="20"/>
      <c r="J105" s="15" t="s">
        <v>554</v>
      </c>
      <c r="K105" s="15" t="s">
        <v>555</v>
      </c>
      <c r="L105" s="15" t="s">
        <v>556</v>
      </c>
      <c r="M105" s="16">
        <f t="shared" si="4"/>
        <v>44.51</v>
      </c>
      <c r="N105" s="17"/>
      <c r="O105" s="16">
        <f t="shared" si="5"/>
        <v>44.51</v>
      </c>
      <c r="P105" s="11">
        <v>27</v>
      </c>
    </row>
    <row r="106" spans="1:16" ht="39.950000000000003" customHeight="1">
      <c r="A106" s="8" t="s">
        <v>557</v>
      </c>
      <c r="B106" s="9" t="s">
        <v>558</v>
      </c>
      <c r="C106" s="10" t="s">
        <v>19</v>
      </c>
      <c r="D106" s="11" t="s">
        <v>267</v>
      </c>
      <c r="E106" s="12" t="s">
        <v>268</v>
      </c>
      <c r="F106" s="12" t="s">
        <v>559</v>
      </c>
      <c r="G106" s="12" t="s">
        <v>560</v>
      </c>
      <c r="H106" s="11" t="s">
        <v>271</v>
      </c>
      <c r="I106" s="20">
        <v>3</v>
      </c>
      <c r="J106" s="15" t="s">
        <v>561</v>
      </c>
      <c r="K106" s="15" t="s">
        <v>562</v>
      </c>
      <c r="L106" s="15" t="s">
        <v>563</v>
      </c>
      <c r="M106" s="16">
        <f t="shared" si="4"/>
        <v>55.223333333333301</v>
      </c>
      <c r="N106" s="17"/>
      <c r="O106" s="16">
        <f t="shared" si="5"/>
        <v>55.223333333333301</v>
      </c>
      <c r="P106" s="11">
        <v>1</v>
      </c>
    </row>
    <row r="107" spans="1:16" ht="39.950000000000003" customHeight="1">
      <c r="A107" s="8" t="s">
        <v>564</v>
      </c>
      <c r="B107" s="9" t="s">
        <v>565</v>
      </c>
      <c r="C107" s="10" t="s">
        <v>19</v>
      </c>
      <c r="D107" s="11" t="s">
        <v>267</v>
      </c>
      <c r="E107" s="12" t="s">
        <v>268</v>
      </c>
      <c r="F107" s="12" t="s">
        <v>559</v>
      </c>
      <c r="G107" s="12" t="s">
        <v>560</v>
      </c>
      <c r="H107" s="11" t="s">
        <v>271</v>
      </c>
      <c r="I107" s="20"/>
      <c r="J107" s="15" t="s">
        <v>566</v>
      </c>
      <c r="K107" s="15" t="s">
        <v>567</v>
      </c>
      <c r="L107" s="15" t="s">
        <v>568</v>
      </c>
      <c r="M107" s="16">
        <f t="shared" si="4"/>
        <v>53.816666666666698</v>
      </c>
      <c r="N107" s="17"/>
      <c r="O107" s="16">
        <f t="shared" si="5"/>
        <v>53.816666666666698</v>
      </c>
      <c r="P107" s="11">
        <v>2</v>
      </c>
    </row>
    <row r="108" spans="1:16" ht="39.950000000000003" customHeight="1">
      <c r="A108" s="8" t="s">
        <v>569</v>
      </c>
      <c r="B108" s="9" t="s">
        <v>570</v>
      </c>
      <c r="C108" s="10" t="s">
        <v>19</v>
      </c>
      <c r="D108" s="11" t="s">
        <v>267</v>
      </c>
      <c r="E108" s="19" t="s">
        <v>268</v>
      </c>
      <c r="F108" s="12" t="s">
        <v>559</v>
      </c>
      <c r="G108" s="12" t="s">
        <v>560</v>
      </c>
      <c r="H108" s="11" t="s">
        <v>271</v>
      </c>
      <c r="I108" s="20"/>
      <c r="J108" s="15" t="s">
        <v>571</v>
      </c>
      <c r="K108" s="15" t="s">
        <v>572</v>
      </c>
      <c r="L108" s="15" t="s">
        <v>573</v>
      </c>
      <c r="M108" s="16">
        <f t="shared" si="4"/>
        <v>53.5966666666667</v>
      </c>
      <c r="N108" s="17"/>
      <c r="O108" s="16">
        <f t="shared" si="5"/>
        <v>53.5966666666667</v>
      </c>
      <c r="P108" s="11">
        <v>3</v>
      </c>
    </row>
    <row r="109" spans="1:16" ht="39.950000000000003" customHeight="1">
      <c r="A109" s="8" t="s">
        <v>574</v>
      </c>
      <c r="B109" s="9" t="s">
        <v>575</v>
      </c>
      <c r="C109" s="10" t="s">
        <v>19</v>
      </c>
      <c r="D109" s="11" t="s">
        <v>267</v>
      </c>
      <c r="E109" s="12" t="s">
        <v>268</v>
      </c>
      <c r="F109" s="12" t="s">
        <v>559</v>
      </c>
      <c r="G109" s="12" t="s">
        <v>560</v>
      </c>
      <c r="H109" s="11" t="s">
        <v>271</v>
      </c>
      <c r="I109" s="20"/>
      <c r="J109" s="15" t="s">
        <v>576</v>
      </c>
      <c r="K109" s="15" t="s">
        <v>577</v>
      </c>
      <c r="L109" s="15" t="s">
        <v>578</v>
      </c>
      <c r="M109" s="16">
        <f t="shared" si="4"/>
        <v>52.233333333333299</v>
      </c>
      <c r="N109" s="17"/>
      <c r="O109" s="16">
        <f t="shared" si="5"/>
        <v>52.233333333333299</v>
      </c>
      <c r="P109" s="11">
        <v>4</v>
      </c>
    </row>
    <row r="110" spans="1:16" ht="39.950000000000003" customHeight="1">
      <c r="A110" s="8" t="s">
        <v>579</v>
      </c>
      <c r="B110" s="9" t="s">
        <v>580</v>
      </c>
      <c r="C110" s="10" t="s">
        <v>33</v>
      </c>
      <c r="D110" s="11" t="s">
        <v>267</v>
      </c>
      <c r="E110" s="12" t="s">
        <v>268</v>
      </c>
      <c r="F110" s="12" t="s">
        <v>559</v>
      </c>
      <c r="G110" s="12" t="s">
        <v>560</v>
      </c>
      <c r="H110" s="11" t="s">
        <v>271</v>
      </c>
      <c r="I110" s="20"/>
      <c r="J110" s="15" t="s">
        <v>581</v>
      </c>
      <c r="K110" s="15" t="s">
        <v>582</v>
      </c>
      <c r="L110" s="15" t="s">
        <v>583</v>
      </c>
      <c r="M110" s="16">
        <f t="shared" si="4"/>
        <v>50.963333333333303</v>
      </c>
      <c r="N110" s="17"/>
      <c r="O110" s="16">
        <f t="shared" si="5"/>
        <v>50.963333333333303</v>
      </c>
      <c r="P110" s="11">
        <v>5</v>
      </c>
    </row>
    <row r="111" spans="1:16" ht="39.950000000000003" customHeight="1">
      <c r="A111" s="8" t="s">
        <v>584</v>
      </c>
      <c r="B111" s="9" t="s">
        <v>585</v>
      </c>
      <c r="C111" s="10" t="s">
        <v>19</v>
      </c>
      <c r="D111" s="11" t="s">
        <v>267</v>
      </c>
      <c r="E111" s="12" t="s">
        <v>268</v>
      </c>
      <c r="F111" s="12" t="s">
        <v>559</v>
      </c>
      <c r="G111" s="12" t="s">
        <v>560</v>
      </c>
      <c r="H111" s="11" t="s">
        <v>271</v>
      </c>
      <c r="I111" s="20"/>
      <c r="J111" s="15" t="s">
        <v>586</v>
      </c>
      <c r="K111" s="15" t="s">
        <v>587</v>
      </c>
      <c r="L111" s="15" t="s">
        <v>588</v>
      </c>
      <c r="M111" s="16">
        <f t="shared" si="4"/>
        <v>49.6666666666667</v>
      </c>
      <c r="N111" s="17"/>
      <c r="O111" s="16">
        <f t="shared" si="5"/>
        <v>49.6666666666667</v>
      </c>
      <c r="P111" s="11">
        <v>6</v>
      </c>
    </row>
    <row r="112" spans="1:16" ht="39.950000000000003" customHeight="1">
      <c r="A112" s="8" t="s">
        <v>589</v>
      </c>
      <c r="B112" s="9" t="s">
        <v>590</v>
      </c>
      <c r="C112" s="10" t="s">
        <v>19</v>
      </c>
      <c r="D112" s="11" t="s">
        <v>267</v>
      </c>
      <c r="E112" s="12" t="s">
        <v>268</v>
      </c>
      <c r="F112" s="12" t="s">
        <v>559</v>
      </c>
      <c r="G112" s="12" t="s">
        <v>560</v>
      </c>
      <c r="H112" s="11" t="s">
        <v>271</v>
      </c>
      <c r="I112" s="20"/>
      <c r="J112" s="15" t="s">
        <v>591</v>
      </c>
      <c r="K112" s="15" t="s">
        <v>592</v>
      </c>
      <c r="L112" s="15" t="s">
        <v>593</v>
      </c>
      <c r="M112" s="16">
        <f t="shared" si="4"/>
        <v>49.49</v>
      </c>
      <c r="N112" s="17"/>
      <c r="O112" s="16">
        <f t="shared" si="5"/>
        <v>49.49</v>
      </c>
      <c r="P112" s="11">
        <v>7</v>
      </c>
    </row>
    <row r="113" spans="1:16" ht="39.950000000000003" customHeight="1">
      <c r="A113" s="8" t="s">
        <v>594</v>
      </c>
      <c r="B113" s="9" t="s">
        <v>595</v>
      </c>
      <c r="C113" s="10" t="s">
        <v>19</v>
      </c>
      <c r="D113" s="11" t="s">
        <v>267</v>
      </c>
      <c r="E113" s="12" t="s">
        <v>268</v>
      </c>
      <c r="F113" s="12" t="s">
        <v>559</v>
      </c>
      <c r="G113" s="12" t="s">
        <v>560</v>
      </c>
      <c r="H113" s="11" t="s">
        <v>271</v>
      </c>
      <c r="I113" s="20"/>
      <c r="J113" s="15" t="s">
        <v>596</v>
      </c>
      <c r="K113" s="15" t="s">
        <v>597</v>
      </c>
      <c r="L113" s="15" t="s">
        <v>598</v>
      </c>
      <c r="M113" s="16">
        <f t="shared" si="4"/>
        <v>49.34</v>
      </c>
      <c r="N113" s="17"/>
      <c r="O113" s="16">
        <f t="shared" si="5"/>
        <v>49.34</v>
      </c>
      <c r="P113" s="11">
        <v>8</v>
      </c>
    </row>
    <row r="114" spans="1:16" ht="39.950000000000003" customHeight="1">
      <c r="A114" s="8" t="s">
        <v>599</v>
      </c>
      <c r="B114" s="9" t="s">
        <v>600</v>
      </c>
      <c r="C114" s="10" t="s">
        <v>19</v>
      </c>
      <c r="D114" s="11" t="s">
        <v>267</v>
      </c>
      <c r="E114" s="12" t="s">
        <v>268</v>
      </c>
      <c r="F114" s="12" t="s">
        <v>559</v>
      </c>
      <c r="G114" s="12" t="s">
        <v>560</v>
      </c>
      <c r="H114" s="11" t="s">
        <v>271</v>
      </c>
      <c r="I114" s="20"/>
      <c r="J114" s="15" t="s">
        <v>601</v>
      </c>
      <c r="K114" s="15" t="s">
        <v>602</v>
      </c>
      <c r="L114" s="17">
        <v>147.29</v>
      </c>
      <c r="M114" s="15">
        <v>49.09</v>
      </c>
      <c r="N114" s="17"/>
      <c r="O114" s="17">
        <v>49.09</v>
      </c>
      <c r="P114" s="11">
        <v>9</v>
      </c>
    </row>
    <row r="115" spans="1:16" ht="39.950000000000003" customHeight="1">
      <c r="A115" s="8" t="s">
        <v>603</v>
      </c>
      <c r="B115" s="9" t="s">
        <v>604</v>
      </c>
      <c r="C115" s="10" t="s">
        <v>19</v>
      </c>
      <c r="D115" s="11" t="s">
        <v>267</v>
      </c>
      <c r="E115" s="12" t="s">
        <v>268</v>
      </c>
      <c r="F115" s="12" t="s">
        <v>605</v>
      </c>
      <c r="G115" s="12" t="s">
        <v>606</v>
      </c>
      <c r="H115" s="11" t="s">
        <v>271</v>
      </c>
      <c r="I115" s="20">
        <v>1</v>
      </c>
      <c r="J115" s="15" t="s">
        <v>607</v>
      </c>
      <c r="K115" s="15" t="s">
        <v>608</v>
      </c>
      <c r="L115" s="15" t="s">
        <v>609</v>
      </c>
      <c r="M115" s="16">
        <f t="shared" ref="M115:M137" si="6">L115/3</f>
        <v>52.046666666666702</v>
      </c>
      <c r="N115" s="17">
        <v>5</v>
      </c>
      <c r="O115" s="16">
        <f t="shared" ref="O115:O137" si="7">M115+N115</f>
        <v>57.046666666666702</v>
      </c>
      <c r="P115" s="11">
        <v>1</v>
      </c>
    </row>
    <row r="116" spans="1:16" ht="39.950000000000003" customHeight="1">
      <c r="A116" s="8" t="s">
        <v>610</v>
      </c>
      <c r="B116" s="9" t="s">
        <v>611</v>
      </c>
      <c r="C116" s="10" t="s">
        <v>19</v>
      </c>
      <c r="D116" s="11" t="s">
        <v>267</v>
      </c>
      <c r="E116" s="12" t="s">
        <v>268</v>
      </c>
      <c r="F116" s="12" t="s">
        <v>605</v>
      </c>
      <c r="G116" s="12" t="s">
        <v>606</v>
      </c>
      <c r="H116" s="11" t="s">
        <v>271</v>
      </c>
      <c r="I116" s="20"/>
      <c r="J116" s="15" t="s">
        <v>612</v>
      </c>
      <c r="K116" s="15" t="s">
        <v>613</v>
      </c>
      <c r="L116" s="15" t="s">
        <v>614</v>
      </c>
      <c r="M116" s="16">
        <f t="shared" si="6"/>
        <v>51.186666666666703</v>
      </c>
      <c r="N116" s="17"/>
      <c r="O116" s="16">
        <f t="shared" si="7"/>
        <v>51.186666666666703</v>
      </c>
      <c r="P116" s="11">
        <v>2</v>
      </c>
    </row>
    <row r="117" spans="1:16" ht="39.950000000000003" customHeight="1">
      <c r="A117" s="8" t="s">
        <v>615</v>
      </c>
      <c r="B117" s="9" t="s">
        <v>616</v>
      </c>
      <c r="C117" s="10" t="s">
        <v>19</v>
      </c>
      <c r="D117" s="11" t="s">
        <v>267</v>
      </c>
      <c r="E117" s="12" t="s">
        <v>268</v>
      </c>
      <c r="F117" s="12" t="s">
        <v>605</v>
      </c>
      <c r="G117" s="12" t="s">
        <v>606</v>
      </c>
      <c r="H117" s="11" t="s">
        <v>271</v>
      </c>
      <c r="I117" s="20"/>
      <c r="J117" s="15" t="s">
        <v>591</v>
      </c>
      <c r="K117" s="15" t="s">
        <v>617</v>
      </c>
      <c r="L117" s="15" t="s">
        <v>618</v>
      </c>
      <c r="M117" s="16">
        <f t="shared" si="6"/>
        <v>46.356666666666698</v>
      </c>
      <c r="N117" s="17"/>
      <c r="O117" s="16">
        <f t="shared" si="7"/>
        <v>46.356666666666698</v>
      </c>
      <c r="P117" s="11">
        <v>3</v>
      </c>
    </row>
    <row r="118" spans="1:16" ht="39.950000000000003" customHeight="1">
      <c r="A118" s="8" t="s">
        <v>619</v>
      </c>
      <c r="B118" s="9" t="s">
        <v>620</v>
      </c>
      <c r="C118" s="10" t="s">
        <v>33</v>
      </c>
      <c r="D118" s="11" t="s">
        <v>267</v>
      </c>
      <c r="E118" s="12" t="s">
        <v>621</v>
      </c>
      <c r="F118" s="12" t="s">
        <v>622</v>
      </c>
      <c r="G118" s="12" t="s">
        <v>623</v>
      </c>
      <c r="H118" s="11" t="s">
        <v>624</v>
      </c>
      <c r="I118" s="20">
        <v>3</v>
      </c>
      <c r="J118" s="15" t="s">
        <v>625</v>
      </c>
      <c r="K118" s="15" t="s">
        <v>145</v>
      </c>
      <c r="L118" s="15" t="s">
        <v>626</v>
      </c>
      <c r="M118" s="16">
        <f t="shared" si="6"/>
        <v>60.753333333333302</v>
      </c>
      <c r="N118" s="17"/>
      <c r="O118" s="16">
        <f t="shared" si="7"/>
        <v>60.753333333333302</v>
      </c>
      <c r="P118" s="11">
        <v>1</v>
      </c>
    </row>
    <row r="119" spans="1:16" ht="39.950000000000003" customHeight="1">
      <c r="A119" s="8" t="s">
        <v>627</v>
      </c>
      <c r="B119" s="9" t="s">
        <v>628</v>
      </c>
      <c r="C119" s="10" t="s">
        <v>33</v>
      </c>
      <c r="D119" s="11" t="s">
        <v>267</v>
      </c>
      <c r="E119" s="12" t="s">
        <v>621</v>
      </c>
      <c r="F119" s="12" t="s">
        <v>622</v>
      </c>
      <c r="G119" s="12" t="s">
        <v>623</v>
      </c>
      <c r="H119" s="11" t="s">
        <v>624</v>
      </c>
      <c r="I119" s="20"/>
      <c r="J119" s="15" t="s">
        <v>629</v>
      </c>
      <c r="K119" s="15" t="s">
        <v>630</v>
      </c>
      <c r="L119" s="15" t="s">
        <v>631</v>
      </c>
      <c r="M119" s="16">
        <f t="shared" si="6"/>
        <v>59.14</v>
      </c>
      <c r="N119" s="17"/>
      <c r="O119" s="16">
        <f t="shared" si="7"/>
        <v>59.14</v>
      </c>
      <c r="P119" s="11">
        <v>2</v>
      </c>
    </row>
    <row r="120" spans="1:16" ht="39.950000000000003" customHeight="1">
      <c r="A120" s="8" t="s">
        <v>632</v>
      </c>
      <c r="B120" s="9" t="s">
        <v>633</v>
      </c>
      <c r="C120" s="10" t="s">
        <v>19</v>
      </c>
      <c r="D120" s="11" t="s">
        <v>267</v>
      </c>
      <c r="E120" s="12" t="s">
        <v>621</v>
      </c>
      <c r="F120" s="12" t="s">
        <v>622</v>
      </c>
      <c r="G120" s="12" t="s">
        <v>623</v>
      </c>
      <c r="H120" s="11" t="s">
        <v>624</v>
      </c>
      <c r="I120" s="20"/>
      <c r="J120" s="15" t="s">
        <v>634</v>
      </c>
      <c r="K120" s="15" t="s">
        <v>635</v>
      </c>
      <c r="L120" s="15" t="s">
        <v>636</v>
      </c>
      <c r="M120" s="16">
        <f t="shared" si="6"/>
        <v>49.72</v>
      </c>
      <c r="N120" s="17"/>
      <c r="O120" s="16">
        <f t="shared" si="7"/>
        <v>49.72</v>
      </c>
      <c r="P120" s="11">
        <v>3</v>
      </c>
    </row>
    <row r="121" spans="1:16" ht="39.950000000000003" customHeight="1">
      <c r="A121" s="8" t="s">
        <v>637</v>
      </c>
      <c r="B121" s="9" t="s">
        <v>638</v>
      </c>
      <c r="C121" s="10" t="s">
        <v>33</v>
      </c>
      <c r="D121" s="11" t="s">
        <v>267</v>
      </c>
      <c r="E121" s="12" t="s">
        <v>621</v>
      </c>
      <c r="F121" s="12" t="s">
        <v>622</v>
      </c>
      <c r="G121" s="12" t="s">
        <v>623</v>
      </c>
      <c r="H121" s="11" t="s">
        <v>624</v>
      </c>
      <c r="I121" s="20"/>
      <c r="J121" s="15" t="s">
        <v>639</v>
      </c>
      <c r="K121" s="15" t="s">
        <v>640</v>
      </c>
      <c r="L121" s="15" t="s">
        <v>641</v>
      </c>
      <c r="M121" s="16">
        <f t="shared" si="6"/>
        <v>41.246666666666698</v>
      </c>
      <c r="N121" s="17"/>
      <c r="O121" s="16">
        <f t="shared" si="7"/>
        <v>41.246666666666698</v>
      </c>
      <c r="P121" s="11">
        <v>4</v>
      </c>
    </row>
    <row r="122" spans="1:16" ht="39.950000000000003" customHeight="1">
      <c r="A122" s="8" t="s">
        <v>642</v>
      </c>
      <c r="B122" s="9" t="s">
        <v>643</v>
      </c>
      <c r="C122" s="10" t="s">
        <v>33</v>
      </c>
      <c r="D122" s="11" t="s">
        <v>267</v>
      </c>
      <c r="E122" s="12" t="s">
        <v>621</v>
      </c>
      <c r="F122" s="12" t="s">
        <v>622</v>
      </c>
      <c r="G122" s="12" t="s">
        <v>623</v>
      </c>
      <c r="H122" s="11" t="s">
        <v>624</v>
      </c>
      <c r="I122" s="20"/>
      <c r="J122" s="15" t="s">
        <v>644</v>
      </c>
      <c r="K122" s="15" t="s">
        <v>645</v>
      </c>
      <c r="L122" s="15" t="s">
        <v>646</v>
      </c>
      <c r="M122" s="16">
        <f t="shared" si="6"/>
        <v>35.466666666666697</v>
      </c>
      <c r="N122" s="17"/>
      <c r="O122" s="16">
        <f t="shared" si="7"/>
        <v>35.466666666666697</v>
      </c>
      <c r="P122" s="11">
        <v>5</v>
      </c>
    </row>
    <row r="123" spans="1:16" ht="39.950000000000003" customHeight="1">
      <c r="A123" s="8" t="s">
        <v>647</v>
      </c>
      <c r="B123" s="9" t="s">
        <v>648</v>
      </c>
      <c r="C123" s="10" t="s">
        <v>33</v>
      </c>
      <c r="D123" s="11" t="s">
        <v>267</v>
      </c>
      <c r="E123" s="12" t="s">
        <v>621</v>
      </c>
      <c r="F123" s="12" t="s">
        <v>622</v>
      </c>
      <c r="G123" s="12" t="s">
        <v>649</v>
      </c>
      <c r="H123" s="11" t="s">
        <v>624</v>
      </c>
      <c r="I123" s="20">
        <v>2</v>
      </c>
      <c r="J123" s="15" t="s">
        <v>650</v>
      </c>
      <c r="K123" s="15" t="s">
        <v>651</v>
      </c>
      <c r="L123" s="15" t="s">
        <v>652</v>
      </c>
      <c r="M123" s="16">
        <f t="shared" si="6"/>
        <v>56.426666666666698</v>
      </c>
      <c r="N123" s="17">
        <v>5</v>
      </c>
      <c r="O123" s="16">
        <f t="shared" si="7"/>
        <v>61.426666666666698</v>
      </c>
      <c r="P123" s="11">
        <v>1</v>
      </c>
    </row>
    <row r="124" spans="1:16" ht="39.950000000000003" customHeight="1">
      <c r="A124" s="8" t="s">
        <v>653</v>
      </c>
      <c r="B124" s="9" t="s">
        <v>654</v>
      </c>
      <c r="C124" s="10" t="s">
        <v>33</v>
      </c>
      <c r="D124" s="11" t="s">
        <v>267</v>
      </c>
      <c r="E124" s="12" t="s">
        <v>621</v>
      </c>
      <c r="F124" s="12" t="s">
        <v>622</v>
      </c>
      <c r="G124" s="12" t="s">
        <v>649</v>
      </c>
      <c r="H124" s="11" t="s">
        <v>624</v>
      </c>
      <c r="I124" s="20"/>
      <c r="J124" s="15" t="s">
        <v>655</v>
      </c>
      <c r="K124" s="15" t="s">
        <v>656</v>
      </c>
      <c r="L124" s="15" t="s">
        <v>657</v>
      </c>
      <c r="M124" s="16">
        <f t="shared" si="6"/>
        <v>58.59</v>
      </c>
      <c r="N124" s="17"/>
      <c r="O124" s="16">
        <f t="shared" si="7"/>
        <v>58.59</v>
      </c>
      <c r="P124" s="11">
        <v>2</v>
      </c>
    </row>
    <row r="125" spans="1:16" ht="39.950000000000003" customHeight="1">
      <c r="A125" s="8" t="s">
        <v>658</v>
      </c>
      <c r="B125" s="9" t="s">
        <v>659</v>
      </c>
      <c r="C125" s="10" t="s">
        <v>33</v>
      </c>
      <c r="D125" s="11" t="s">
        <v>267</v>
      </c>
      <c r="E125" s="12" t="s">
        <v>621</v>
      </c>
      <c r="F125" s="12" t="s">
        <v>622</v>
      </c>
      <c r="G125" s="12" t="s">
        <v>649</v>
      </c>
      <c r="H125" s="11" t="s">
        <v>624</v>
      </c>
      <c r="I125" s="20"/>
      <c r="J125" s="15" t="s">
        <v>660</v>
      </c>
      <c r="K125" s="15" t="s">
        <v>661</v>
      </c>
      <c r="L125" s="15" t="s">
        <v>662</v>
      </c>
      <c r="M125" s="16">
        <f t="shared" si="6"/>
        <v>51.9866666666667</v>
      </c>
      <c r="N125" s="17"/>
      <c r="O125" s="16">
        <f t="shared" si="7"/>
        <v>51.9866666666667</v>
      </c>
      <c r="P125" s="11">
        <v>3</v>
      </c>
    </row>
    <row r="126" spans="1:16" ht="39.950000000000003" customHeight="1">
      <c r="A126" s="8" t="s">
        <v>663</v>
      </c>
      <c r="B126" s="9" t="s">
        <v>664</v>
      </c>
      <c r="C126" s="10" t="s">
        <v>33</v>
      </c>
      <c r="D126" s="11" t="s">
        <v>267</v>
      </c>
      <c r="E126" s="12" t="s">
        <v>621</v>
      </c>
      <c r="F126" s="12" t="s">
        <v>622</v>
      </c>
      <c r="G126" s="12" t="s">
        <v>649</v>
      </c>
      <c r="H126" s="11" t="s">
        <v>624</v>
      </c>
      <c r="I126" s="20"/>
      <c r="J126" s="15" t="s">
        <v>665</v>
      </c>
      <c r="K126" s="15" t="s">
        <v>666</v>
      </c>
      <c r="L126" s="15" t="s">
        <v>667</v>
      </c>
      <c r="M126" s="16">
        <f t="shared" si="6"/>
        <v>51.133333333333297</v>
      </c>
      <c r="N126" s="17"/>
      <c r="O126" s="16">
        <f t="shared" si="7"/>
        <v>51.133333333333297</v>
      </c>
      <c r="P126" s="11">
        <v>4</v>
      </c>
    </row>
    <row r="127" spans="1:16" ht="39.950000000000003" customHeight="1">
      <c r="A127" s="8" t="s">
        <v>668</v>
      </c>
      <c r="B127" s="9" t="s">
        <v>669</v>
      </c>
      <c r="C127" s="10" t="s">
        <v>19</v>
      </c>
      <c r="D127" s="11" t="s">
        <v>267</v>
      </c>
      <c r="E127" s="12" t="s">
        <v>621</v>
      </c>
      <c r="F127" s="12" t="s">
        <v>670</v>
      </c>
      <c r="G127" s="12" t="s">
        <v>671</v>
      </c>
      <c r="H127" s="11" t="s">
        <v>624</v>
      </c>
      <c r="I127" s="20">
        <v>1</v>
      </c>
      <c r="J127" s="15" t="s">
        <v>672</v>
      </c>
      <c r="K127" s="15" t="s">
        <v>673</v>
      </c>
      <c r="L127" s="15" t="s">
        <v>674</v>
      </c>
      <c r="M127" s="16">
        <f t="shared" si="6"/>
        <v>45.03</v>
      </c>
      <c r="N127" s="17"/>
      <c r="O127" s="16">
        <f t="shared" si="7"/>
        <v>45.03</v>
      </c>
      <c r="P127" s="11">
        <v>1</v>
      </c>
    </row>
    <row r="128" spans="1:16" ht="39.950000000000003" customHeight="1">
      <c r="A128" s="8" t="s">
        <v>675</v>
      </c>
      <c r="B128" s="9" t="s">
        <v>676</v>
      </c>
      <c r="C128" s="10" t="s">
        <v>19</v>
      </c>
      <c r="D128" s="11" t="s">
        <v>267</v>
      </c>
      <c r="E128" s="12" t="s">
        <v>621</v>
      </c>
      <c r="F128" s="12" t="s">
        <v>670</v>
      </c>
      <c r="G128" s="12" t="s">
        <v>671</v>
      </c>
      <c r="H128" s="11" t="s">
        <v>624</v>
      </c>
      <c r="I128" s="20"/>
      <c r="J128" s="15" t="s">
        <v>677</v>
      </c>
      <c r="K128" s="15" t="s">
        <v>678</v>
      </c>
      <c r="L128" s="15" t="s">
        <v>679</v>
      </c>
      <c r="M128" s="16">
        <f t="shared" si="6"/>
        <v>37.6933333333333</v>
      </c>
      <c r="N128" s="17"/>
      <c r="O128" s="16">
        <f t="shared" si="7"/>
        <v>37.6933333333333</v>
      </c>
      <c r="P128" s="11">
        <v>2</v>
      </c>
    </row>
    <row r="129" spans="1:16" ht="45" customHeight="1">
      <c r="A129" s="8" t="s">
        <v>680</v>
      </c>
      <c r="B129" s="9" t="s">
        <v>681</v>
      </c>
      <c r="C129" s="10" t="s">
        <v>19</v>
      </c>
      <c r="D129" s="11" t="s">
        <v>682</v>
      </c>
      <c r="E129" s="12" t="s">
        <v>683</v>
      </c>
      <c r="F129" s="12" t="s">
        <v>22</v>
      </c>
      <c r="G129" s="12" t="s">
        <v>684</v>
      </c>
      <c r="H129" s="11" t="s">
        <v>24</v>
      </c>
      <c r="I129" s="20">
        <v>2</v>
      </c>
      <c r="J129" s="15" t="s">
        <v>685</v>
      </c>
      <c r="K129" s="15" t="s">
        <v>686</v>
      </c>
      <c r="L129" s="15" t="s">
        <v>687</v>
      </c>
      <c r="M129" s="16">
        <f t="shared" si="6"/>
        <v>65.930000000000007</v>
      </c>
      <c r="N129" s="17"/>
      <c r="O129" s="16">
        <f t="shared" si="7"/>
        <v>65.930000000000007</v>
      </c>
      <c r="P129" s="11">
        <v>1</v>
      </c>
    </row>
    <row r="130" spans="1:16" ht="45" customHeight="1">
      <c r="A130" s="8" t="s">
        <v>688</v>
      </c>
      <c r="B130" s="9" t="s">
        <v>689</v>
      </c>
      <c r="C130" s="10" t="s">
        <v>33</v>
      </c>
      <c r="D130" s="11" t="s">
        <v>682</v>
      </c>
      <c r="E130" s="12" t="s">
        <v>683</v>
      </c>
      <c r="F130" s="12" t="s">
        <v>22</v>
      </c>
      <c r="G130" s="12" t="s">
        <v>684</v>
      </c>
      <c r="H130" s="11" t="s">
        <v>24</v>
      </c>
      <c r="I130" s="20"/>
      <c r="J130" s="15" t="s">
        <v>690</v>
      </c>
      <c r="K130" s="15" t="s">
        <v>202</v>
      </c>
      <c r="L130" s="15" t="s">
        <v>691</v>
      </c>
      <c r="M130" s="16">
        <f t="shared" si="6"/>
        <v>64.953333333333305</v>
      </c>
      <c r="N130" s="17"/>
      <c r="O130" s="16">
        <f t="shared" si="7"/>
        <v>64.953333333333305</v>
      </c>
      <c r="P130" s="11">
        <v>2</v>
      </c>
    </row>
    <row r="131" spans="1:16" ht="45" customHeight="1">
      <c r="A131" s="8" t="s">
        <v>692</v>
      </c>
      <c r="B131" s="9" t="s">
        <v>693</v>
      </c>
      <c r="C131" s="10" t="s">
        <v>33</v>
      </c>
      <c r="D131" s="11" t="s">
        <v>682</v>
      </c>
      <c r="E131" s="12" t="s">
        <v>683</v>
      </c>
      <c r="F131" s="12" t="s">
        <v>22</v>
      </c>
      <c r="G131" s="12" t="s">
        <v>684</v>
      </c>
      <c r="H131" s="11" t="s">
        <v>24</v>
      </c>
      <c r="I131" s="20"/>
      <c r="J131" s="15" t="s">
        <v>694</v>
      </c>
      <c r="K131" s="15" t="s">
        <v>173</v>
      </c>
      <c r="L131" s="15" t="s">
        <v>695</v>
      </c>
      <c r="M131" s="16">
        <f t="shared" si="6"/>
        <v>63.77</v>
      </c>
      <c r="N131" s="17"/>
      <c r="O131" s="16">
        <f t="shared" si="7"/>
        <v>63.77</v>
      </c>
      <c r="P131" s="11">
        <v>3</v>
      </c>
    </row>
    <row r="132" spans="1:16" ht="45" customHeight="1">
      <c r="A132" s="8" t="s">
        <v>696</v>
      </c>
      <c r="B132" s="9" t="s">
        <v>697</v>
      </c>
      <c r="C132" s="10" t="s">
        <v>19</v>
      </c>
      <c r="D132" s="11" t="s">
        <v>682</v>
      </c>
      <c r="E132" s="12" t="s">
        <v>683</v>
      </c>
      <c r="F132" s="12" t="s">
        <v>22</v>
      </c>
      <c r="G132" s="12" t="s">
        <v>684</v>
      </c>
      <c r="H132" s="11" t="s">
        <v>24</v>
      </c>
      <c r="I132" s="20"/>
      <c r="J132" s="15" t="s">
        <v>698</v>
      </c>
      <c r="K132" s="15" t="s">
        <v>90</v>
      </c>
      <c r="L132" s="15" t="s">
        <v>699</v>
      </c>
      <c r="M132" s="16">
        <f t="shared" si="6"/>
        <v>63.276666666666699</v>
      </c>
      <c r="N132" s="17"/>
      <c r="O132" s="16">
        <f t="shared" si="7"/>
        <v>63.276666666666699</v>
      </c>
      <c r="P132" s="11">
        <v>4</v>
      </c>
    </row>
    <row r="133" spans="1:16" ht="45" customHeight="1">
      <c r="A133" s="8" t="s">
        <v>700</v>
      </c>
      <c r="B133" s="9" t="s">
        <v>701</v>
      </c>
      <c r="C133" s="10" t="s">
        <v>19</v>
      </c>
      <c r="D133" s="11" t="s">
        <v>682</v>
      </c>
      <c r="E133" s="12" t="s">
        <v>683</v>
      </c>
      <c r="F133" s="12" t="s">
        <v>22</v>
      </c>
      <c r="G133" s="12" t="s">
        <v>684</v>
      </c>
      <c r="H133" s="11" t="s">
        <v>24</v>
      </c>
      <c r="I133" s="20"/>
      <c r="J133" s="15" t="s">
        <v>702</v>
      </c>
      <c r="K133" s="15" t="s">
        <v>80</v>
      </c>
      <c r="L133" s="15" t="s">
        <v>703</v>
      </c>
      <c r="M133" s="16">
        <f t="shared" si="6"/>
        <v>62.613333333333301</v>
      </c>
      <c r="N133" s="17"/>
      <c r="O133" s="16">
        <f t="shared" si="7"/>
        <v>62.613333333333301</v>
      </c>
      <c r="P133" s="11">
        <v>5</v>
      </c>
    </row>
    <row r="134" spans="1:16" ht="45" customHeight="1">
      <c r="A134" s="8" t="s">
        <v>704</v>
      </c>
      <c r="B134" s="9" t="s">
        <v>705</v>
      </c>
      <c r="C134" s="10" t="s">
        <v>19</v>
      </c>
      <c r="D134" s="11" t="s">
        <v>682</v>
      </c>
      <c r="E134" s="12" t="s">
        <v>683</v>
      </c>
      <c r="F134" s="12" t="s">
        <v>22</v>
      </c>
      <c r="G134" s="12" t="s">
        <v>684</v>
      </c>
      <c r="H134" s="11" t="s">
        <v>24</v>
      </c>
      <c r="I134" s="20"/>
      <c r="J134" s="15" t="s">
        <v>706</v>
      </c>
      <c r="K134" s="15" t="s">
        <v>707</v>
      </c>
      <c r="L134" s="15" t="s">
        <v>708</v>
      </c>
      <c r="M134" s="16">
        <f t="shared" si="6"/>
        <v>62.54</v>
      </c>
      <c r="N134" s="15"/>
      <c r="O134" s="16">
        <f t="shared" si="7"/>
        <v>62.54</v>
      </c>
      <c r="P134" s="11">
        <v>6</v>
      </c>
    </row>
    <row r="135" spans="1:16" ht="60.95" customHeight="1">
      <c r="A135" s="8" t="s">
        <v>709</v>
      </c>
      <c r="B135" s="9" t="s">
        <v>710</v>
      </c>
      <c r="C135" s="10" t="s">
        <v>33</v>
      </c>
      <c r="D135" s="11" t="s">
        <v>682</v>
      </c>
      <c r="E135" s="12" t="s">
        <v>711</v>
      </c>
      <c r="F135" s="12" t="s">
        <v>22</v>
      </c>
      <c r="G135" s="12" t="s">
        <v>712</v>
      </c>
      <c r="H135" s="11" t="s">
        <v>24</v>
      </c>
      <c r="I135" s="20">
        <v>1</v>
      </c>
      <c r="J135" s="15" t="s">
        <v>713</v>
      </c>
      <c r="K135" s="15" t="s">
        <v>714</v>
      </c>
      <c r="L135" s="15" t="s">
        <v>715</v>
      </c>
      <c r="M135" s="16">
        <f t="shared" si="6"/>
        <v>69.013333333333307</v>
      </c>
      <c r="N135" s="17"/>
      <c r="O135" s="16">
        <f t="shared" si="7"/>
        <v>69.013333333333307</v>
      </c>
      <c r="P135" s="11">
        <v>1</v>
      </c>
    </row>
    <row r="136" spans="1:16" ht="60.95" customHeight="1">
      <c r="A136" s="8" t="s">
        <v>716</v>
      </c>
      <c r="B136" s="9" t="s">
        <v>717</v>
      </c>
      <c r="C136" s="10" t="s">
        <v>19</v>
      </c>
      <c r="D136" s="11" t="s">
        <v>682</v>
      </c>
      <c r="E136" s="12" t="s">
        <v>711</v>
      </c>
      <c r="F136" s="12" t="s">
        <v>22</v>
      </c>
      <c r="G136" s="12" t="s">
        <v>712</v>
      </c>
      <c r="H136" s="11" t="s">
        <v>24</v>
      </c>
      <c r="I136" s="20"/>
      <c r="J136" s="15" t="s">
        <v>718</v>
      </c>
      <c r="K136" s="15" t="s">
        <v>719</v>
      </c>
      <c r="L136" s="15" t="s">
        <v>720</v>
      </c>
      <c r="M136" s="16">
        <f t="shared" si="6"/>
        <v>62.573333333333302</v>
      </c>
      <c r="N136" s="17"/>
      <c r="O136" s="16">
        <f t="shared" si="7"/>
        <v>62.573333333333302</v>
      </c>
      <c r="P136" s="11">
        <v>2</v>
      </c>
    </row>
    <row r="137" spans="1:16" ht="60.95" customHeight="1">
      <c r="A137" s="8" t="s">
        <v>721</v>
      </c>
      <c r="B137" s="9" t="s">
        <v>722</v>
      </c>
      <c r="C137" s="10" t="s">
        <v>33</v>
      </c>
      <c r="D137" s="11" t="s">
        <v>682</v>
      </c>
      <c r="E137" s="12" t="s">
        <v>711</v>
      </c>
      <c r="F137" s="12" t="s">
        <v>22</v>
      </c>
      <c r="G137" s="12" t="s">
        <v>712</v>
      </c>
      <c r="H137" s="11" t="s">
        <v>24</v>
      </c>
      <c r="I137" s="20"/>
      <c r="J137" s="15" t="s">
        <v>723</v>
      </c>
      <c r="K137" s="15" t="s">
        <v>724</v>
      </c>
      <c r="L137" s="15" t="s">
        <v>725</v>
      </c>
      <c r="M137" s="16">
        <f t="shared" si="6"/>
        <v>62.036666666666697</v>
      </c>
      <c r="N137" s="17"/>
      <c r="O137" s="16">
        <f t="shared" si="7"/>
        <v>62.036666666666697</v>
      </c>
      <c r="P137" s="11">
        <v>3</v>
      </c>
    </row>
    <row r="138" spans="1:16" ht="45" customHeight="1">
      <c r="A138" s="8" t="s">
        <v>726</v>
      </c>
      <c r="B138" s="9" t="s">
        <v>727</v>
      </c>
      <c r="C138" s="10" t="s">
        <v>19</v>
      </c>
      <c r="D138" s="11" t="s">
        <v>728</v>
      </c>
      <c r="E138" s="12" t="s">
        <v>729</v>
      </c>
      <c r="F138" s="12" t="s">
        <v>730</v>
      </c>
      <c r="G138" s="12" t="s">
        <v>731</v>
      </c>
      <c r="H138" s="11" t="s">
        <v>271</v>
      </c>
      <c r="I138" s="20">
        <v>1</v>
      </c>
      <c r="J138" s="15" t="s">
        <v>732</v>
      </c>
      <c r="K138" s="15" t="s">
        <v>733</v>
      </c>
      <c r="L138" s="15" t="s">
        <v>734</v>
      </c>
      <c r="M138" s="16">
        <f t="shared" ref="M138:M160" si="8">L138/3</f>
        <v>67.226666666666702</v>
      </c>
      <c r="N138" s="17"/>
      <c r="O138" s="16">
        <f t="shared" ref="O138:O160" si="9">M138+N138</f>
        <v>67.226666666666702</v>
      </c>
      <c r="P138" s="11">
        <v>1</v>
      </c>
    </row>
    <row r="139" spans="1:16" ht="45" customHeight="1">
      <c r="A139" s="8" t="s">
        <v>735</v>
      </c>
      <c r="B139" s="9" t="s">
        <v>736</v>
      </c>
      <c r="C139" s="10" t="s">
        <v>19</v>
      </c>
      <c r="D139" s="11" t="s">
        <v>728</v>
      </c>
      <c r="E139" s="12" t="s">
        <v>729</v>
      </c>
      <c r="F139" s="12" t="s">
        <v>730</v>
      </c>
      <c r="G139" s="12" t="s">
        <v>731</v>
      </c>
      <c r="H139" s="11" t="s">
        <v>271</v>
      </c>
      <c r="I139" s="20"/>
      <c r="J139" s="15" t="s">
        <v>363</v>
      </c>
      <c r="K139" s="15" t="s">
        <v>90</v>
      </c>
      <c r="L139" s="15" t="s">
        <v>737</v>
      </c>
      <c r="M139" s="16">
        <f t="shared" si="8"/>
        <v>58.136666666666699</v>
      </c>
      <c r="N139" s="17">
        <v>5</v>
      </c>
      <c r="O139" s="16">
        <f t="shared" si="9"/>
        <v>63.136666666666699</v>
      </c>
      <c r="P139" s="11">
        <v>2</v>
      </c>
    </row>
    <row r="140" spans="1:16" ht="45" customHeight="1">
      <c r="A140" s="8" t="s">
        <v>738</v>
      </c>
      <c r="B140" s="9" t="s">
        <v>739</v>
      </c>
      <c r="C140" s="10" t="s">
        <v>19</v>
      </c>
      <c r="D140" s="11" t="s">
        <v>728</v>
      </c>
      <c r="E140" s="12" t="s">
        <v>729</v>
      </c>
      <c r="F140" s="12" t="s">
        <v>730</v>
      </c>
      <c r="G140" s="12" t="s">
        <v>731</v>
      </c>
      <c r="H140" s="11" t="s">
        <v>271</v>
      </c>
      <c r="I140" s="20"/>
      <c r="J140" s="15" t="s">
        <v>740</v>
      </c>
      <c r="K140" s="15" t="s">
        <v>741</v>
      </c>
      <c r="L140" s="15" t="s">
        <v>742</v>
      </c>
      <c r="M140" s="16">
        <f t="shared" si="8"/>
        <v>53.023333333333298</v>
      </c>
      <c r="N140" s="17"/>
      <c r="O140" s="16">
        <f t="shared" si="9"/>
        <v>53.023333333333298</v>
      </c>
      <c r="P140" s="11">
        <v>3</v>
      </c>
    </row>
    <row r="141" spans="1:16" ht="45.95" customHeight="1">
      <c r="A141" s="8" t="s">
        <v>743</v>
      </c>
      <c r="B141" s="9" t="s">
        <v>744</v>
      </c>
      <c r="C141" s="10" t="s">
        <v>19</v>
      </c>
      <c r="D141" s="11" t="s">
        <v>745</v>
      </c>
      <c r="E141" s="12" t="s">
        <v>745</v>
      </c>
      <c r="F141" s="12" t="s">
        <v>746</v>
      </c>
      <c r="G141" s="12" t="s">
        <v>747</v>
      </c>
      <c r="H141" s="11" t="s">
        <v>748</v>
      </c>
      <c r="I141" s="20">
        <v>1</v>
      </c>
      <c r="J141" s="15" t="s">
        <v>749</v>
      </c>
      <c r="K141" s="15" t="s">
        <v>750</v>
      </c>
      <c r="L141" s="15" t="s">
        <v>751</v>
      </c>
      <c r="M141" s="16">
        <f t="shared" si="8"/>
        <v>59.296666666666702</v>
      </c>
      <c r="N141" s="17"/>
      <c r="O141" s="16">
        <f t="shared" si="9"/>
        <v>59.296666666666702</v>
      </c>
      <c r="P141" s="11">
        <v>1</v>
      </c>
    </row>
    <row r="142" spans="1:16" ht="45.95" customHeight="1">
      <c r="A142" s="8" t="s">
        <v>752</v>
      </c>
      <c r="B142" s="9" t="s">
        <v>753</v>
      </c>
      <c r="C142" s="10" t="s">
        <v>33</v>
      </c>
      <c r="D142" s="11" t="s">
        <v>745</v>
      </c>
      <c r="E142" s="12" t="s">
        <v>745</v>
      </c>
      <c r="F142" s="12" t="s">
        <v>746</v>
      </c>
      <c r="G142" s="12" t="s">
        <v>747</v>
      </c>
      <c r="H142" s="11" t="s">
        <v>748</v>
      </c>
      <c r="I142" s="20"/>
      <c r="J142" s="15" t="s">
        <v>754</v>
      </c>
      <c r="K142" s="15" t="s">
        <v>755</v>
      </c>
      <c r="L142" s="15" t="s">
        <v>756</v>
      </c>
      <c r="M142" s="16">
        <f t="shared" si="8"/>
        <v>58.3</v>
      </c>
      <c r="N142" s="17"/>
      <c r="O142" s="16">
        <f t="shared" si="9"/>
        <v>58.3</v>
      </c>
      <c r="P142" s="11">
        <v>2</v>
      </c>
    </row>
    <row r="143" spans="1:16" ht="45.95" customHeight="1">
      <c r="A143" s="8" t="s">
        <v>757</v>
      </c>
      <c r="B143" s="9" t="s">
        <v>758</v>
      </c>
      <c r="C143" s="10" t="s">
        <v>33</v>
      </c>
      <c r="D143" s="11" t="s">
        <v>745</v>
      </c>
      <c r="E143" s="12" t="s">
        <v>745</v>
      </c>
      <c r="F143" s="12" t="s">
        <v>746</v>
      </c>
      <c r="G143" s="12" t="s">
        <v>747</v>
      </c>
      <c r="H143" s="11" t="s">
        <v>748</v>
      </c>
      <c r="I143" s="20"/>
      <c r="J143" s="15" t="s">
        <v>759</v>
      </c>
      <c r="K143" s="15" t="s">
        <v>760</v>
      </c>
      <c r="L143" s="15" t="s">
        <v>761</v>
      </c>
      <c r="M143" s="16">
        <f t="shared" si="8"/>
        <v>42.803333333333299</v>
      </c>
      <c r="N143" s="17"/>
      <c r="O143" s="16">
        <f t="shared" si="9"/>
        <v>42.803333333333299</v>
      </c>
      <c r="P143" s="11">
        <v>3</v>
      </c>
    </row>
    <row r="144" spans="1:16" ht="45.95" customHeight="1">
      <c r="A144" s="8" t="s">
        <v>762</v>
      </c>
      <c r="B144" s="9" t="s">
        <v>763</v>
      </c>
      <c r="C144" s="10" t="s">
        <v>19</v>
      </c>
      <c r="D144" s="11" t="s">
        <v>745</v>
      </c>
      <c r="E144" s="12" t="s">
        <v>745</v>
      </c>
      <c r="F144" s="12" t="s">
        <v>746</v>
      </c>
      <c r="G144" s="12" t="s">
        <v>764</v>
      </c>
      <c r="H144" s="11" t="s">
        <v>748</v>
      </c>
      <c r="I144" s="20">
        <v>1</v>
      </c>
      <c r="J144" s="15" t="s">
        <v>765</v>
      </c>
      <c r="K144" s="15" t="s">
        <v>766</v>
      </c>
      <c r="L144" s="15" t="s">
        <v>767</v>
      </c>
      <c r="M144" s="16">
        <f t="shared" si="8"/>
        <v>55.063333333333297</v>
      </c>
      <c r="N144" s="17"/>
      <c r="O144" s="16">
        <f t="shared" si="9"/>
        <v>55.063333333333297</v>
      </c>
      <c r="P144" s="11">
        <v>1</v>
      </c>
    </row>
    <row r="145" spans="1:16" ht="45.95" customHeight="1">
      <c r="A145" s="8" t="s">
        <v>768</v>
      </c>
      <c r="B145" s="9" t="s">
        <v>769</v>
      </c>
      <c r="C145" s="10" t="s">
        <v>19</v>
      </c>
      <c r="D145" s="11" t="s">
        <v>745</v>
      </c>
      <c r="E145" s="12" t="s">
        <v>745</v>
      </c>
      <c r="F145" s="12" t="s">
        <v>746</v>
      </c>
      <c r="G145" s="12" t="s">
        <v>764</v>
      </c>
      <c r="H145" s="11" t="s">
        <v>748</v>
      </c>
      <c r="I145" s="20"/>
      <c r="J145" s="15" t="s">
        <v>770</v>
      </c>
      <c r="K145" s="15" t="s">
        <v>317</v>
      </c>
      <c r="L145" s="15" t="s">
        <v>771</v>
      </c>
      <c r="M145" s="16">
        <f t="shared" si="8"/>
        <v>55.003333333333302</v>
      </c>
      <c r="N145" s="17"/>
      <c r="O145" s="16">
        <f t="shared" si="9"/>
        <v>55.003333333333302</v>
      </c>
      <c r="P145" s="11">
        <v>2</v>
      </c>
    </row>
    <row r="146" spans="1:16" ht="45.95" customHeight="1">
      <c r="A146" s="8" t="s">
        <v>772</v>
      </c>
      <c r="B146" s="9" t="s">
        <v>773</v>
      </c>
      <c r="C146" s="10" t="s">
        <v>19</v>
      </c>
      <c r="D146" s="11" t="s">
        <v>745</v>
      </c>
      <c r="E146" s="12" t="s">
        <v>745</v>
      </c>
      <c r="F146" s="12" t="s">
        <v>746</v>
      </c>
      <c r="G146" s="12" t="s">
        <v>764</v>
      </c>
      <c r="H146" s="11" t="s">
        <v>748</v>
      </c>
      <c r="I146" s="20"/>
      <c r="J146" s="15" t="s">
        <v>774</v>
      </c>
      <c r="K146" s="15" t="s">
        <v>775</v>
      </c>
      <c r="L146" s="15" t="s">
        <v>776</v>
      </c>
      <c r="M146" s="16">
        <f t="shared" si="8"/>
        <v>54.856666666666698</v>
      </c>
      <c r="N146" s="17"/>
      <c r="O146" s="16">
        <f t="shared" si="9"/>
        <v>54.856666666666698</v>
      </c>
      <c r="P146" s="11">
        <v>3</v>
      </c>
    </row>
    <row r="147" spans="1:16" ht="45.95" customHeight="1">
      <c r="A147" s="8" t="s">
        <v>777</v>
      </c>
      <c r="B147" s="9" t="s">
        <v>778</v>
      </c>
      <c r="C147" s="10" t="s">
        <v>19</v>
      </c>
      <c r="D147" s="11" t="s">
        <v>779</v>
      </c>
      <c r="E147" s="12" t="s">
        <v>779</v>
      </c>
      <c r="F147" s="12" t="s">
        <v>22</v>
      </c>
      <c r="G147" s="12" t="s">
        <v>780</v>
      </c>
      <c r="H147" s="11" t="s">
        <v>24</v>
      </c>
      <c r="I147" s="20">
        <v>1</v>
      </c>
      <c r="J147" s="15" t="s">
        <v>781</v>
      </c>
      <c r="K147" s="15" t="s">
        <v>782</v>
      </c>
      <c r="L147" s="15" t="s">
        <v>783</v>
      </c>
      <c r="M147" s="16">
        <f t="shared" si="8"/>
        <v>73.933333333333294</v>
      </c>
      <c r="N147" s="17"/>
      <c r="O147" s="16">
        <f t="shared" si="9"/>
        <v>73.933333333333294</v>
      </c>
      <c r="P147" s="11">
        <v>1</v>
      </c>
    </row>
    <row r="148" spans="1:16" ht="45.95" customHeight="1">
      <c r="A148" s="8" t="s">
        <v>784</v>
      </c>
      <c r="B148" s="9" t="s">
        <v>785</v>
      </c>
      <c r="C148" s="10" t="s">
        <v>19</v>
      </c>
      <c r="D148" s="11" t="s">
        <v>779</v>
      </c>
      <c r="E148" s="12" t="s">
        <v>779</v>
      </c>
      <c r="F148" s="12" t="s">
        <v>22</v>
      </c>
      <c r="G148" s="12" t="s">
        <v>780</v>
      </c>
      <c r="H148" s="11" t="s">
        <v>24</v>
      </c>
      <c r="I148" s="20"/>
      <c r="J148" s="15" t="s">
        <v>786</v>
      </c>
      <c r="K148" s="15" t="s">
        <v>787</v>
      </c>
      <c r="L148" s="15" t="s">
        <v>788</v>
      </c>
      <c r="M148" s="16">
        <f t="shared" si="8"/>
        <v>70.573333333333295</v>
      </c>
      <c r="N148" s="17"/>
      <c r="O148" s="16">
        <f t="shared" si="9"/>
        <v>70.573333333333295</v>
      </c>
      <c r="P148" s="11">
        <v>2</v>
      </c>
    </row>
    <row r="149" spans="1:16" ht="45.95" customHeight="1">
      <c r="A149" s="8" t="s">
        <v>789</v>
      </c>
      <c r="B149" s="9" t="s">
        <v>790</v>
      </c>
      <c r="C149" s="10" t="s">
        <v>33</v>
      </c>
      <c r="D149" s="11" t="s">
        <v>779</v>
      </c>
      <c r="E149" s="12" t="s">
        <v>779</v>
      </c>
      <c r="F149" s="12" t="s">
        <v>22</v>
      </c>
      <c r="G149" s="12" t="s">
        <v>780</v>
      </c>
      <c r="H149" s="11" t="s">
        <v>24</v>
      </c>
      <c r="I149" s="20"/>
      <c r="J149" s="15" t="s">
        <v>791</v>
      </c>
      <c r="K149" s="15" t="s">
        <v>792</v>
      </c>
      <c r="L149" s="15" t="s">
        <v>793</v>
      </c>
      <c r="M149" s="16">
        <f t="shared" si="8"/>
        <v>69.196666666666701</v>
      </c>
      <c r="N149" s="17"/>
      <c r="O149" s="16">
        <f t="shared" si="9"/>
        <v>69.196666666666701</v>
      </c>
      <c r="P149" s="11">
        <v>3</v>
      </c>
    </row>
    <row r="150" spans="1:16" ht="45.95" customHeight="1">
      <c r="A150" s="8" t="s">
        <v>794</v>
      </c>
      <c r="B150" s="9" t="s">
        <v>795</v>
      </c>
      <c r="C150" s="10" t="s">
        <v>33</v>
      </c>
      <c r="D150" s="11" t="s">
        <v>796</v>
      </c>
      <c r="E150" s="12" t="s">
        <v>797</v>
      </c>
      <c r="F150" s="12" t="s">
        <v>22</v>
      </c>
      <c r="G150" s="12" t="s">
        <v>798</v>
      </c>
      <c r="H150" s="11" t="s">
        <v>24</v>
      </c>
      <c r="I150" s="20">
        <v>2</v>
      </c>
      <c r="J150" s="15" t="s">
        <v>799</v>
      </c>
      <c r="K150" s="15" t="s">
        <v>133</v>
      </c>
      <c r="L150" s="15" t="s">
        <v>800</v>
      </c>
      <c r="M150" s="16">
        <f t="shared" si="8"/>
        <v>61.773333333333298</v>
      </c>
      <c r="N150" s="17"/>
      <c r="O150" s="16">
        <f t="shared" si="9"/>
        <v>61.773333333333298</v>
      </c>
      <c r="P150" s="11">
        <v>1</v>
      </c>
    </row>
    <row r="151" spans="1:16" ht="45.95" customHeight="1">
      <c r="A151" s="8" t="s">
        <v>801</v>
      </c>
      <c r="B151" s="9" t="s">
        <v>802</v>
      </c>
      <c r="C151" s="10" t="s">
        <v>33</v>
      </c>
      <c r="D151" s="11" t="s">
        <v>796</v>
      </c>
      <c r="E151" s="12" t="s">
        <v>797</v>
      </c>
      <c r="F151" s="12" t="s">
        <v>22</v>
      </c>
      <c r="G151" s="12" t="s">
        <v>798</v>
      </c>
      <c r="H151" s="11" t="s">
        <v>24</v>
      </c>
      <c r="I151" s="20"/>
      <c r="J151" s="15" t="s">
        <v>803</v>
      </c>
      <c r="K151" s="15" t="s">
        <v>804</v>
      </c>
      <c r="L151" s="15" t="s">
        <v>805</v>
      </c>
      <c r="M151" s="16">
        <f t="shared" si="8"/>
        <v>60.71</v>
      </c>
      <c r="N151" s="17"/>
      <c r="O151" s="16">
        <f t="shared" si="9"/>
        <v>60.71</v>
      </c>
      <c r="P151" s="11">
        <v>2</v>
      </c>
    </row>
    <row r="152" spans="1:16" ht="45.95" customHeight="1">
      <c r="A152" s="8" t="s">
        <v>806</v>
      </c>
      <c r="B152" s="9" t="s">
        <v>807</v>
      </c>
      <c r="C152" s="10" t="s">
        <v>33</v>
      </c>
      <c r="D152" s="11" t="s">
        <v>796</v>
      </c>
      <c r="E152" s="12" t="s">
        <v>797</v>
      </c>
      <c r="F152" s="12" t="s">
        <v>22</v>
      </c>
      <c r="G152" s="12" t="s">
        <v>798</v>
      </c>
      <c r="H152" s="11" t="s">
        <v>24</v>
      </c>
      <c r="I152" s="20"/>
      <c r="J152" s="15" t="s">
        <v>808</v>
      </c>
      <c r="K152" s="15" t="s">
        <v>809</v>
      </c>
      <c r="L152" s="15" t="s">
        <v>810</v>
      </c>
      <c r="M152" s="16">
        <f t="shared" si="8"/>
        <v>57.773333333333298</v>
      </c>
      <c r="N152" s="17"/>
      <c r="O152" s="16">
        <f t="shared" si="9"/>
        <v>57.773333333333298</v>
      </c>
      <c r="P152" s="11">
        <v>3</v>
      </c>
    </row>
    <row r="153" spans="1:16" ht="45.95" customHeight="1">
      <c r="A153" s="8" t="s">
        <v>811</v>
      </c>
      <c r="B153" s="9" t="s">
        <v>812</v>
      </c>
      <c r="C153" s="10" t="s">
        <v>33</v>
      </c>
      <c r="D153" s="11" t="s">
        <v>796</v>
      </c>
      <c r="E153" s="12" t="s">
        <v>797</v>
      </c>
      <c r="F153" s="12" t="s">
        <v>22</v>
      </c>
      <c r="G153" s="12" t="s">
        <v>798</v>
      </c>
      <c r="H153" s="11" t="s">
        <v>24</v>
      </c>
      <c r="I153" s="20"/>
      <c r="J153" s="15" t="s">
        <v>813</v>
      </c>
      <c r="K153" s="15" t="s">
        <v>814</v>
      </c>
      <c r="L153" s="15" t="s">
        <v>815</v>
      </c>
      <c r="M153" s="16">
        <f t="shared" si="8"/>
        <v>57.35</v>
      </c>
      <c r="N153" s="17"/>
      <c r="O153" s="16">
        <f t="shared" si="9"/>
        <v>57.35</v>
      </c>
      <c r="P153" s="11">
        <v>4</v>
      </c>
    </row>
    <row r="154" spans="1:16" ht="45.95" customHeight="1">
      <c r="A154" s="8" t="s">
        <v>816</v>
      </c>
      <c r="B154" s="9" t="s">
        <v>817</v>
      </c>
      <c r="C154" s="10" t="s">
        <v>33</v>
      </c>
      <c r="D154" s="11" t="s">
        <v>796</v>
      </c>
      <c r="E154" s="12" t="s">
        <v>797</v>
      </c>
      <c r="F154" s="12" t="s">
        <v>22</v>
      </c>
      <c r="G154" s="12" t="s">
        <v>798</v>
      </c>
      <c r="H154" s="11" t="s">
        <v>24</v>
      </c>
      <c r="I154" s="20"/>
      <c r="J154" s="15" t="s">
        <v>818</v>
      </c>
      <c r="K154" s="15" t="s">
        <v>819</v>
      </c>
      <c r="L154" s="15" t="s">
        <v>820</v>
      </c>
      <c r="M154" s="16">
        <f t="shared" si="8"/>
        <v>55.73</v>
      </c>
      <c r="N154" s="17"/>
      <c r="O154" s="16">
        <f t="shared" si="9"/>
        <v>55.73</v>
      </c>
      <c r="P154" s="11">
        <v>5</v>
      </c>
    </row>
    <row r="155" spans="1:16" ht="45.95" customHeight="1">
      <c r="A155" s="8" t="s">
        <v>821</v>
      </c>
      <c r="B155" s="9" t="s">
        <v>822</v>
      </c>
      <c r="C155" s="10" t="s">
        <v>33</v>
      </c>
      <c r="D155" s="11" t="s">
        <v>796</v>
      </c>
      <c r="E155" s="12" t="s">
        <v>797</v>
      </c>
      <c r="F155" s="12" t="s">
        <v>22</v>
      </c>
      <c r="G155" s="12" t="s">
        <v>798</v>
      </c>
      <c r="H155" s="11" t="s">
        <v>24</v>
      </c>
      <c r="I155" s="20"/>
      <c r="J155" s="15" t="s">
        <v>823</v>
      </c>
      <c r="K155" s="15" t="s">
        <v>98</v>
      </c>
      <c r="L155" s="15" t="s">
        <v>824</v>
      </c>
      <c r="M155" s="16">
        <f t="shared" si="8"/>
        <v>55.44</v>
      </c>
      <c r="N155" s="17"/>
      <c r="O155" s="16">
        <f t="shared" si="9"/>
        <v>55.44</v>
      </c>
      <c r="P155" s="11">
        <v>6</v>
      </c>
    </row>
    <row r="156" spans="1:16" ht="45.95" customHeight="1">
      <c r="A156" s="8" t="s">
        <v>825</v>
      </c>
      <c r="B156" s="9" t="s">
        <v>826</v>
      </c>
      <c r="C156" s="10" t="s">
        <v>19</v>
      </c>
      <c r="D156" s="11" t="s">
        <v>796</v>
      </c>
      <c r="E156" s="12" t="s">
        <v>797</v>
      </c>
      <c r="F156" s="12" t="s">
        <v>22</v>
      </c>
      <c r="G156" s="12" t="s">
        <v>827</v>
      </c>
      <c r="H156" s="11" t="s">
        <v>24</v>
      </c>
      <c r="I156" s="20">
        <v>2</v>
      </c>
      <c r="J156" s="15" t="s">
        <v>828</v>
      </c>
      <c r="K156" s="15" t="s">
        <v>766</v>
      </c>
      <c r="L156" s="15" t="s">
        <v>829</v>
      </c>
      <c r="M156" s="16">
        <f t="shared" si="8"/>
        <v>70.650000000000006</v>
      </c>
      <c r="N156" s="17"/>
      <c r="O156" s="16">
        <f t="shared" si="9"/>
        <v>70.650000000000006</v>
      </c>
      <c r="P156" s="11">
        <v>1</v>
      </c>
    </row>
    <row r="157" spans="1:16" ht="45.95" customHeight="1">
      <c r="A157" s="8" t="s">
        <v>830</v>
      </c>
      <c r="B157" s="9" t="s">
        <v>831</v>
      </c>
      <c r="C157" s="10" t="s">
        <v>19</v>
      </c>
      <c r="D157" s="11" t="s">
        <v>796</v>
      </c>
      <c r="E157" s="12" t="s">
        <v>797</v>
      </c>
      <c r="F157" s="12" t="s">
        <v>22</v>
      </c>
      <c r="G157" s="12" t="s">
        <v>827</v>
      </c>
      <c r="H157" s="11" t="s">
        <v>24</v>
      </c>
      <c r="I157" s="20"/>
      <c r="J157" s="15" t="s">
        <v>832</v>
      </c>
      <c r="K157" s="15" t="s">
        <v>833</v>
      </c>
      <c r="L157" s="15" t="s">
        <v>834</v>
      </c>
      <c r="M157" s="16">
        <f t="shared" si="8"/>
        <v>68.716666666666697</v>
      </c>
      <c r="N157" s="17"/>
      <c r="O157" s="16">
        <f t="shared" si="9"/>
        <v>68.716666666666697</v>
      </c>
      <c r="P157" s="11">
        <v>2</v>
      </c>
    </row>
    <row r="158" spans="1:16" ht="45.95" customHeight="1">
      <c r="A158" s="8" t="s">
        <v>835</v>
      </c>
      <c r="B158" s="9" t="s">
        <v>836</v>
      </c>
      <c r="C158" s="10" t="s">
        <v>19</v>
      </c>
      <c r="D158" s="11" t="s">
        <v>796</v>
      </c>
      <c r="E158" s="12" t="s">
        <v>797</v>
      </c>
      <c r="F158" s="12" t="s">
        <v>22</v>
      </c>
      <c r="G158" s="12" t="s">
        <v>827</v>
      </c>
      <c r="H158" s="11" t="s">
        <v>24</v>
      </c>
      <c r="I158" s="20"/>
      <c r="J158" s="15" t="s">
        <v>837</v>
      </c>
      <c r="K158" s="15" t="s">
        <v>686</v>
      </c>
      <c r="L158" s="15" t="s">
        <v>838</v>
      </c>
      <c r="M158" s="16">
        <f t="shared" si="8"/>
        <v>66.91</v>
      </c>
      <c r="N158" s="17"/>
      <c r="O158" s="16">
        <f t="shared" si="9"/>
        <v>66.91</v>
      </c>
      <c r="P158" s="11">
        <v>3</v>
      </c>
    </row>
    <row r="159" spans="1:16" ht="45.95" customHeight="1">
      <c r="A159" s="8" t="s">
        <v>839</v>
      </c>
      <c r="B159" s="9" t="s">
        <v>840</v>
      </c>
      <c r="C159" s="10" t="s">
        <v>33</v>
      </c>
      <c r="D159" s="11" t="s">
        <v>796</v>
      </c>
      <c r="E159" s="12" t="s">
        <v>797</v>
      </c>
      <c r="F159" s="12" t="s">
        <v>22</v>
      </c>
      <c r="G159" s="12" t="s">
        <v>827</v>
      </c>
      <c r="H159" s="11" t="s">
        <v>24</v>
      </c>
      <c r="I159" s="20"/>
      <c r="J159" s="15" t="s">
        <v>841</v>
      </c>
      <c r="K159" s="15" t="s">
        <v>842</v>
      </c>
      <c r="L159" s="15" t="s">
        <v>843</v>
      </c>
      <c r="M159" s="16">
        <f t="shared" si="8"/>
        <v>66.096666666666707</v>
      </c>
      <c r="N159" s="15"/>
      <c r="O159" s="16">
        <f t="shared" si="9"/>
        <v>66.096666666666707</v>
      </c>
      <c r="P159" s="11">
        <v>4</v>
      </c>
    </row>
    <row r="160" spans="1:16" ht="45.95" customHeight="1">
      <c r="A160" s="8" t="s">
        <v>844</v>
      </c>
      <c r="B160" s="9" t="s">
        <v>845</v>
      </c>
      <c r="C160" s="10" t="s">
        <v>33</v>
      </c>
      <c r="D160" s="11" t="s">
        <v>796</v>
      </c>
      <c r="E160" s="12" t="s">
        <v>797</v>
      </c>
      <c r="F160" s="12" t="s">
        <v>22</v>
      </c>
      <c r="G160" s="12" t="s">
        <v>827</v>
      </c>
      <c r="H160" s="11" t="s">
        <v>24</v>
      </c>
      <c r="I160" s="20"/>
      <c r="J160" s="15" t="s">
        <v>846</v>
      </c>
      <c r="K160" s="15" t="s">
        <v>847</v>
      </c>
      <c r="L160" s="15" t="s">
        <v>848</v>
      </c>
      <c r="M160" s="16">
        <f t="shared" si="8"/>
        <v>64.336666666666702</v>
      </c>
      <c r="N160" s="15"/>
      <c r="O160" s="16">
        <f t="shared" si="9"/>
        <v>64.336666666666702</v>
      </c>
      <c r="P160" s="11">
        <v>5</v>
      </c>
    </row>
    <row r="161" spans="1:16" ht="45.95" customHeight="1">
      <c r="A161" s="8" t="s">
        <v>849</v>
      </c>
      <c r="B161" s="9" t="s">
        <v>850</v>
      </c>
      <c r="C161" s="10" t="s">
        <v>33</v>
      </c>
      <c r="D161" s="11" t="s">
        <v>796</v>
      </c>
      <c r="E161" s="12" t="s">
        <v>797</v>
      </c>
      <c r="F161" s="12" t="s">
        <v>22</v>
      </c>
      <c r="G161" s="12" t="s">
        <v>827</v>
      </c>
      <c r="H161" s="11" t="s">
        <v>24</v>
      </c>
      <c r="I161" s="20"/>
      <c r="J161" s="15" t="s">
        <v>163</v>
      </c>
      <c r="K161" s="15" t="s">
        <v>212</v>
      </c>
      <c r="L161" s="17">
        <v>192.75</v>
      </c>
      <c r="M161" s="15">
        <v>64.25</v>
      </c>
      <c r="N161" s="17"/>
      <c r="O161" s="17">
        <v>64.25</v>
      </c>
      <c r="P161" s="15">
        <v>6</v>
      </c>
    </row>
    <row r="162" spans="1:16" ht="35.1" customHeight="1">
      <c r="A162" s="8" t="s">
        <v>851</v>
      </c>
      <c r="B162" s="9" t="s">
        <v>852</v>
      </c>
      <c r="C162" s="10" t="s">
        <v>19</v>
      </c>
      <c r="D162" s="11" t="s">
        <v>853</v>
      </c>
      <c r="E162" s="12" t="s">
        <v>854</v>
      </c>
      <c r="F162" s="12" t="s">
        <v>855</v>
      </c>
      <c r="G162" s="12" t="s">
        <v>856</v>
      </c>
      <c r="H162" s="11" t="s">
        <v>857</v>
      </c>
      <c r="I162" s="20">
        <v>2</v>
      </c>
      <c r="J162" s="15" t="s">
        <v>858</v>
      </c>
      <c r="K162" s="15" t="s">
        <v>787</v>
      </c>
      <c r="L162" s="15" t="s">
        <v>859</v>
      </c>
      <c r="M162" s="16">
        <f>L162/3</f>
        <v>68.856666666666698</v>
      </c>
      <c r="N162" s="17"/>
      <c r="O162" s="16">
        <f>M162+N162</f>
        <v>68.856666666666698</v>
      </c>
      <c r="P162" s="11">
        <v>1</v>
      </c>
    </row>
    <row r="163" spans="1:16" ht="35.1" customHeight="1">
      <c r="A163" s="8" t="s">
        <v>860</v>
      </c>
      <c r="B163" s="9" t="s">
        <v>861</v>
      </c>
      <c r="C163" s="10" t="s">
        <v>19</v>
      </c>
      <c r="D163" s="11" t="s">
        <v>853</v>
      </c>
      <c r="E163" s="12" t="s">
        <v>854</v>
      </c>
      <c r="F163" s="12" t="s">
        <v>855</v>
      </c>
      <c r="G163" s="12" t="s">
        <v>856</v>
      </c>
      <c r="H163" s="11" t="s">
        <v>857</v>
      </c>
      <c r="I163" s="20"/>
      <c r="J163" s="15" t="s">
        <v>862</v>
      </c>
      <c r="K163" s="15" t="s">
        <v>212</v>
      </c>
      <c r="L163" s="15" t="s">
        <v>863</v>
      </c>
      <c r="M163" s="16">
        <f t="shared" ref="M163:M186" si="10">L163/3</f>
        <v>65.043333333333294</v>
      </c>
      <c r="N163" s="17"/>
      <c r="O163" s="16">
        <f t="shared" ref="O163:O186" si="11">M163+N163</f>
        <v>65.043333333333294</v>
      </c>
      <c r="P163" s="11">
        <v>2</v>
      </c>
    </row>
    <row r="164" spans="1:16" ht="35.1" customHeight="1">
      <c r="A164" s="8" t="s">
        <v>864</v>
      </c>
      <c r="B164" s="9" t="s">
        <v>865</v>
      </c>
      <c r="C164" s="10" t="s">
        <v>19</v>
      </c>
      <c r="D164" s="11" t="s">
        <v>853</v>
      </c>
      <c r="E164" s="12" t="s">
        <v>854</v>
      </c>
      <c r="F164" s="12" t="s">
        <v>855</v>
      </c>
      <c r="G164" s="12" t="s">
        <v>856</v>
      </c>
      <c r="H164" s="11" t="s">
        <v>857</v>
      </c>
      <c r="I164" s="20"/>
      <c r="J164" s="15" t="s">
        <v>866</v>
      </c>
      <c r="K164" s="15" t="s">
        <v>867</v>
      </c>
      <c r="L164" s="15" t="s">
        <v>868</v>
      </c>
      <c r="M164" s="16">
        <f t="shared" si="10"/>
        <v>64.77</v>
      </c>
      <c r="N164" s="17"/>
      <c r="O164" s="16">
        <f t="shared" si="11"/>
        <v>64.77</v>
      </c>
      <c r="P164" s="11">
        <v>3</v>
      </c>
    </row>
    <row r="165" spans="1:16" ht="35.1" customHeight="1">
      <c r="A165" s="8" t="s">
        <v>869</v>
      </c>
      <c r="B165" s="9" t="s">
        <v>870</v>
      </c>
      <c r="C165" s="10" t="s">
        <v>19</v>
      </c>
      <c r="D165" s="11" t="s">
        <v>853</v>
      </c>
      <c r="E165" s="12" t="s">
        <v>854</v>
      </c>
      <c r="F165" s="12" t="s">
        <v>855</v>
      </c>
      <c r="G165" s="12" t="s">
        <v>856</v>
      </c>
      <c r="H165" s="11" t="s">
        <v>857</v>
      </c>
      <c r="I165" s="20"/>
      <c r="J165" s="15" t="s">
        <v>871</v>
      </c>
      <c r="K165" s="15" t="s">
        <v>755</v>
      </c>
      <c r="L165" s="15" t="s">
        <v>872</v>
      </c>
      <c r="M165" s="16">
        <f t="shared" si="10"/>
        <v>59.93</v>
      </c>
      <c r="N165" s="17"/>
      <c r="O165" s="16">
        <f t="shared" si="11"/>
        <v>59.93</v>
      </c>
      <c r="P165" s="11">
        <v>4</v>
      </c>
    </row>
    <row r="166" spans="1:16" ht="35.1" customHeight="1">
      <c r="A166" s="8" t="s">
        <v>873</v>
      </c>
      <c r="B166" s="9" t="s">
        <v>874</v>
      </c>
      <c r="C166" s="10" t="s">
        <v>33</v>
      </c>
      <c r="D166" s="11" t="s">
        <v>853</v>
      </c>
      <c r="E166" s="12" t="s">
        <v>854</v>
      </c>
      <c r="F166" s="12" t="s">
        <v>875</v>
      </c>
      <c r="G166" s="12" t="s">
        <v>876</v>
      </c>
      <c r="H166" s="11" t="s">
        <v>857</v>
      </c>
      <c r="I166" s="20">
        <v>1</v>
      </c>
      <c r="J166" s="15" t="s">
        <v>877</v>
      </c>
      <c r="K166" s="15" t="s">
        <v>878</v>
      </c>
      <c r="L166" s="15" t="s">
        <v>879</v>
      </c>
      <c r="M166" s="16">
        <f t="shared" si="10"/>
        <v>75.376666666666694</v>
      </c>
      <c r="N166" s="17"/>
      <c r="O166" s="16">
        <f t="shared" si="11"/>
        <v>75.376666666666694</v>
      </c>
      <c r="P166" s="11">
        <v>1</v>
      </c>
    </row>
    <row r="167" spans="1:16" ht="35.1" customHeight="1">
      <c r="A167" s="8" t="s">
        <v>880</v>
      </c>
      <c r="B167" s="9" t="s">
        <v>881</v>
      </c>
      <c r="C167" s="10" t="s">
        <v>19</v>
      </c>
      <c r="D167" s="11" t="s">
        <v>853</v>
      </c>
      <c r="E167" s="12" t="s">
        <v>854</v>
      </c>
      <c r="F167" s="12" t="s">
        <v>875</v>
      </c>
      <c r="G167" s="12" t="s">
        <v>876</v>
      </c>
      <c r="H167" s="11" t="s">
        <v>857</v>
      </c>
      <c r="I167" s="20"/>
      <c r="J167" s="15" t="s">
        <v>882</v>
      </c>
      <c r="K167" s="15" t="s">
        <v>883</v>
      </c>
      <c r="L167" s="15" t="s">
        <v>884</v>
      </c>
      <c r="M167" s="16">
        <f t="shared" si="10"/>
        <v>68.216666666666697</v>
      </c>
      <c r="N167" s="17"/>
      <c r="O167" s="16">
        <f t="shared" si="11"/>
        <v>68.216666666666697</v>
      </c>
      <c r="P167" s="11">
        <v>2</v>
      </c>
    </row>
    <row r="168" spans="1:16" ht="35.1" customHeight="1">
      <c r="A168" s="8" t="s">
        <v>885</v>
      </c>
      <c r="B168" s="9" t="s">
        <v>886</v>
      </c>
      <c r="C168" s="10" t="s">
        <v>19</v>
      </c>
      <c r="D168" s="11" t="s">
        <v>853</v>
      </c>
      <c r="E168" s="12" t="s">
        <v>854</v>
      </c>
      <c r="F168" s="12" t="s">
        <v>875</v>
      </c>
      <c r="G168" s="12" t="s">
        <v>876</v>
      </c>
      <c r="H168" s="11" t="s">
        <v>857</v>
      </c>
      <c r="I168" s="20"/>
      <c r="J168" s="15" t="s">
        <v>887</v>
      </c>
      <c r="K168" s="15" t="s">
        <v>888</v>
      </c>
      <c r="L168" s="15" t="s">
        <v>889</v>
      </c>
      <c r="M168" s="16">
        <f t="shared" si="10"/>
        <v>61.76</v>
      </c>
      <c r="N168" s="17"/>
      <c r="O168" s="16">
        <f t="shared" si="11"/>
        <v>61.76</v>
      </c>
      <c r="P168" s="11">
        <v>3</v>
      </c>
    </row>
    <row r="169" spans="1:16" ht="35.1" customHeight="1">
      <c r="A169" s="8" t="s">
        <v>890</v>
      </c>
      <c r="B169" s="9" t="s">
        <v>891</v>
      </c>
      <c r="C169" s="10" t="s">
        <v>19</v>
      </c>
      <c r="D169" s="11" t="s">
        <v>853</v>
      </c>
      <c r="E169" s="12" t="s">
        <v>854</v>
      </c>
      <c r="F169" s="12" t="s">
        <v>892</v>
      </c>
      <c r="G169" s="12" t="s">
        <v>893</v>
      </c>
      <c r="H169" s="11" t="s">
        <v>857</v>
      </c>
      <c r="I169" s="20">
        <v>1</v>
      </c>
      <c r="J169" s="15" t="s">
        <v>894</v>
      </c>
      <c r="K169" s="15" t="s">
        <v>895</v>
      </c>
      <c r="L169" s="15" t="s">
        <v>896</v>
      </c>
      <c r="M169" s="16">
        <f t="shared" si="10"/>
        <v>71.61</v>
      </c>
      <c r="N169" s="17"/>
      <c r="O169" s="16">
        <f t="shared" si="11"/>
        <v>71.61</v>
      </c>
      <c r="P169" s="11">
        <v>1</v>
      </c>
    </row>
    <row r="170" spans="1:16" ht="35.1" customHeight="1">
      <c r="A170" s="8" t="s">
        <v>897</v>
      </c>
      <c r="B170" s="9" t="s">
        <v>898</v>
      </c>
      <c r="C170" s="10" t="s">
        <v>19</v>
      </c>
      <c r="D170" s="11" t="s">
        <v>853</v>
      </c>
      <c r="E170" s="12" t="s">
        <v>854</v>
      </c>
      <c r="F170" s="12" t="s">
        <v>892</v>
      </c>
      <c r="G170" s="12" t="s">
        <v>893</v>
      </c>
      <c r="H170" s="11" t="s">
        <v>857</v>
      </c>
      <c r="I170" s="20"/>
      <c r="J170" s="15" t="s">
        <v>899</v>
      </c>
      <c r="K170" s="15" t="s">
        <v>253</v>
      </c>
      <c r="L170" s="15" t="s">
        <v>900</v>
      </c>
      <c r="M170" s="16">
        <f t="shared" si="10"/>
        <v>66.073333333333295</v>
      </c>
      <c r="N170" s="17"/>
      <c r="O170" s="16">
        <f t="shared" si="11"/>
        <v>66.073333333333295</v>
      </c>
      <c r="P170" s="11">
        <v>2</v>
      </c>
    </row>
    <row r="171" spans="1:16" ht="35.1" customHeight="1">
      <c r="A171" s="8" t="s">
        <v>901</v>
      </c>
      <c r="B171" s="9" t="s">
        <v>902</v>
      </c>
      <c r="C171" s="10" t="s">
        <v>19</v>
      </c>
      <c r="D171" s="11" t="s">
        <v>853</v>
      </c>
      <c r="E171" s="12" t="s">
        <v>854</v>
      </c>
      <c r="F171" s="12" t="s">
        <v>892</v>
      </c>
      <c r="G171" s="12" t="s">
        <v>893</v>
      </c>
      <c r="H171" s="11" t="s">
        <v>857</v>
      </c>
      <c r="I171" s="20"/>
      <c r="J171" s="15" t="s">
        <v>903</v>
      </c>
      <c r="K171" s="15" t="s">
        <v>133</v>
      </c>
      <c r="L171" s="15" t="s">
        <v>355</v>
      </c>
      <c r="M171" s="16">
        <f t="shared" si="10"/>
        <v>65.766666666666694</v>
      </c>
      <c r="N171" s="17"/>
      <c r="O171" s="16">
        <f t="shared" si="11"/>
        <v>65.766666666666694</v>
      </c>
      <c r="P171" s="11">
        <v>3</v>
      </c>
    </row>
    <row r="172" spans="1:16" ht="35.1" customHeight="1">
      <c r="A172" s="8" t="s">
        <v>904</v>
      </c>
      <c r="B172" s="9" t="s">
        <v>905</v>
      </c>
      <c r="C172" s="10" t="s">
        <v>19</v>
      </c>
      <c r="D172" s="11" t="s">
        <v>853</v>
      </c>
      <c r="E172" s="12" t="s">
        <v>854</v>
      </c>
      <c r="F172" s="12" t="s">
        <v>906</v>
      </c>
      <c r="G172" s="12" t="s">
        <v>907</v>
      </c>
      <c r="H172" s="11" t="s">
        <v>857</v>
      </c>
      <c r="I172" s="20">
        <v>1</v>
      </c>
      <c r="J172" s="15" t="s">
        <v>908</v>
      </c>
      <c r="K172" s="15" t="s">
        <v>576</v>
      </c>
      <c r="L172" s="15" t="s">
        <v>909</v>
      </c>
      <c r="M172" s="16">
        <f t="shared" si="10"/>
        <v>72.173333333333304</v>
      </c>
      <c r="N172" s="17"/>
      <c r="O172" s="16">
        <f t="shared" si="11"/>
        <v>72.173333333333304</v>
      </c>
      <c r="P172" s="11">
        <v>1</v>
      </c>
    </row>
    <row r="173" spans="1:16" ht="35.1" customHeight="1">
      <c r="A173" s="8" t="s">
        <v>910</v>
      </c>
      <c r="B173" s="9" t="s">
        <v>911</v>
      </c>
      <c r="C173" s="10" t="s">
        <v>19</v>
      </c>
      <c r="D173" s="11" t="s">
        <v>853</v>
      </c>
      <c r="E173" s="12" t="s">
        <v>854</v>
      </c>
      <c r="F173" s="12" t="s">
        <v>906</v>
      </c>
      <c r="G173" s="12" t="s">
        <v>907</v>
      </c>
      <c r="H173" s="11" t="s">
        <v>857</v>
      </c>
      <c r="I173" s="20"/>
      <c r="J173" s="15" t="s">
        <v>912</v>
      </c>
      <c r="K173" s="15" t="s">
        <v>913</v>
      </c>
      <c r="L173" s="15" t="s">
        <v>914</v>
      </c>
      <c r="M173" s="16">
        <f t="shared" si="10"/>
        <v>71.2</v>
      </c>
      <c r="N173" s="17"/>
      <c r="O173" s="16">
        <f t="shared" si="11"/>
        <v>71.2</v>
      </c>
      <c r="P173" s="11">
        <v>2</v>
      </c>
    </row>
    <row r="174" spans="1:16" ht="35.1" customHeight="1">
      <c r="A174" s="8" t="s">
        <v>915</v>
      </c>
      <c r="B174" s="9" t="s">
        <v>916</v>
      </c>
      <c r="C174" s="10" t="s">
        <v>19</v>
      </c>
      <c r="D174" s="11" t="s">
        <v>853</v>
      </c>
      <c r="E174" s="12" t="s">
        <v>854</v>
      </c>
      <c r="F174" s="12" t="s">
        <v>906</v>
      </c>
      <c r="G174" s="12" t="s">
        <v>907</v>
      </c>
      <c r="H174" s="11" t="s">
        <v>857</v>
      </c>
      <c r="I174" s="20"/>
      <c r="J174" s="15" t="s">
        <v>917</v>
      </c>
      <c r="K174" s="15" t="s">
        <v>918</v>
      </c>
      <c r="L174" s="15" t="s">
        <v>919</v>
      </c>
      <c r="M174" s="16">
        <f t="shared" si="10"/>
        <v>59.743333333333297</v>
      </c>
      <c r="N174" s="17"/>
      <c r="O174" s="16">
        <f t="shared" si="11"/>
        <v>59.743333333333297</v>
      </c>
      <c r="P174" s="11">
        <v>3</v>
      </c>
    </row>
    <row r="175" spans="1:16" ht="42" customHeight="1">
      <c r="A175" s="8" t="s">
        <v>920</v>
      </c>
      <c r="B175" s="9" t="s">
        <v>921</v>
      </c>
      <c r="C175" s="10" t="s">
        <v>33</v>
      </c>
      <c r="D175" s="11" t="s">
        <v>853</v>
      </c>
      <c r="E175" s="12" t="s">
        <v>922</v>
      </c>
      <c r="F175" s="12" t="s">
        <v>923</v>
      </c>
      <c r="G175" s="12" t="s">
        <v>924</v>
      </c>
      <c r="H175" s="11" t="s">
        <v>857</v>
      </c>
      <c r="I175" s="20">
        <v>1</v>
      </c>
      <c r="J175" s="15" t="s">
        <v>925</v>
      </c>
      <c r="K175" s="15" t="s">
        <v>63</v>
      </c>
      <c r="L175" s="15" t="s">
        <v>926</v>
      </c>
      <c r="M175" s="16">
        <f t="shared" si="10"/>
        <v>67.63</v>
      </c>
      <c r="N175" s="17"/>
      <c r="O175" s="16">
        <f t="shared" si="11"/>
        <v>67.63</v>
      </c>
      <c r="P175" s="11">
        <v>1</v>
      </c>
    </row>
    <row r="176" spans="1:16" ht="42" customHeight="1">
      <c r="A176" s="8" t="s">
        <v>927</v>
      </c>
      <c r="B176" s="9" t="s">
        <v>928</v>
      </c>
      <c r="C176" s="10" t="s">
        <v>19</v>
      </c>
      <c r="D176" s="11" t="s">
        <v>853</v>
      </c>
      <c r="E176" s="12" t="s">
        <v>922</v>
      </c>
      <c r="F176" s="12" t="s">
        <v>923</v>
      </c>
      <c r="G176" s="12" t="s">
        <v>924</v>
      </c>
      <c r="H176" s="11" t="s">
        <v>857</v>
      </c>
      <c r="I176" s="20"/>
      <c r="J176" s="15" t="s">
        <v>929</v>
      </c>
      <c r="K176" s="15" t="s">
        <v>930</v>
      </c>
      <c r="L176" s="15" t="s">
        <v>931</v>
      </c>
      <c r="M176" s="16">
        <f t="shared" si="10"/>
        <v>65.569999999999993</v>
      </c>
      <c r="N176" s="17"/>
      <c r="O176" s="16">
        <f t="shared" si="11"/>
        <v>65.569999999999993</v>
      </c>
      <c r="P176" s="11">
        <v>2</v>
      </c>
    </row>
    <row r="177" spans="1:16" ht="42" customHeight="1">
      <c r="A177" s="8" t="s">
        <v>932</v>
      </c>
      <c r="B177" s="9" t="s">
        <v>933</v>
      </c>
      <c r="C177" s="10" t="s">
        <v>19</v>
      </c>
      <c r="D177" s="11" t="s">
        <v>853</v>
      </c>
      <c r="E177" s="12" t="s">
        <v>922</v>
      </c>
      <c r="F177" s="12" t="s">
        <v>923</v>
      </c>
      <c r="G177" s="12" t="s">
        <v>924</v>
      </c>
      <c r="H177" s="11" t="s">
        <v>857</v>
      </c>
      <c r="I177" s="20"/>
      <c r="J177" s="15" t="s">
        <v>934</v>
      </c>
      <c r="K177" s="15" t="s">
        <v>918</v>
      </c>
      <c r="L177" s="15" t="s">
        <v>935</v>
      </c>
      <c r="M177" s="16">
        <f t="shared" si="10"/>
        <v>61.303333333333299</v>
      </c>
      <c r="N177" s="17"/>
      <c r="O177" s="16">
        <f t="shared" si="11"/>
        <v>61.303333333333299</v>
      </c>
      <c r="P177" s="11">
        <v>3</v>
      </c>
    </row>
    <row r="178" spans="1:16" ht="42" customHeight="1">
      <c r="A178" s="8" t="s">
        <v>936</v>
      </c>
      <c r="B178" s="9" t="s">
        <v>937</v>
      </c>
      <c r="C178" s="10" t="s">
        <v>19</v>
      </c>
      <c r="D178" s="11" t="s">
        <v>853</v>
      </c>
      <c r="E178" s="12" t="s">
        <v>922</v>
      </c>
      <c r="F178" s="12" t="s">
        <v>938</v>
      </c>
      <c r="G178" s="12" t="s">
        <v>939</v>
      </c>
      <c r="H178" s="11" t="s">
        <v>857</v>
      </c>
      <c r="I178" s="20">
        <v>1</v>
      </c>
      <c r="J178" s="15" t="s">
        <v>940</v>
      </c>
      <c r="K178" s="15" t="s">
        <v>941</v>
      </c>
      <c r="L178" s="15" t="s">
        <v>942</v>
      </c>
      <c r="M178" s="16">
        <f t="shared" si="10"/>
        <v>69.313333333333304</v>
      </c>
      <c r="N178" s="17"/>
      <c r="O178" s="16">
        <f t="shared" si="11"/>
        <v>69.313333333333304</v>
      </c>
      <c r="P178" s="11">
        <v>1</v>
      </c>
    </row>
    <row r="179" spans="1:16" ht="42" customHeight="1">
      <c r="A179" s="8" t="s">
        <v>943</v>
      </c>
      <c r="B179" s="9" t="s">
        <v>944</v>
      </c>
      <c r="C179" s="10" t="s">
        <v>19</v>
      </c>
      <c r="D179" s="11" t="s">
        <v>853</v>
      </c>
      <c r="E179" s="12" t="s">
        <v>922</v>
      </c>
      <c r="F179" s="12" t="s">
        <v>938</v>
      </c>
      <c r="G179" s="12" t="s">
        <v>939</v>
      </c>
      <c r="H179" s="11" t="s">
        <v>857</v>
      </c>
      <c r="I179" s="20"/>
      <c r="J179" s="15" t="s">
        <v>945</v>
      </c>
      <c r="K179" s="15" t="s">
        <v>946</v>
      </c>
      <c r="L179" s="15" t="s">
        <v>947</v>
      </c>
      <c r="M179" s="16">
        <f t="shared" si="10"/>
        <v>66.706666666666706</v>
      </c>
      <c r="N179" s="17"/>
      <c r="O179" s="16">
        <f t="shared" si="11"/>
        <v>66.706666666666706</v>
      </c>
      <c r="P179" s="11">
        <v>2</v>
      </c>
    </row>
    <row r="180" spans="1:16" ht="42" customHeight="1">
      <c r="A180" s="8" t="s">
        <v>948</v>
      </c>
      <c r="B180" s="9" t="s">
        <v>949</v>
      </c>
      <c r="C180" s="10" t="s">
        <v>19</v>
      </c>
      <c r="D180" s="11" t="s">
        <v>853</v>
      </c>
      <c r="E180" s="12" t="s">
        <v>922</v>
      </c>
      <c r="F180" s="12" t="s">
        <v>938</v>
      </c>
      <c r="G180" s="12" t="s">
        <v>939</v>
      </c>
      <c r="H180" s="11" t="s">
        <v>857</v>
      </c>
      <c r="I180" s="20"/>
      <c r="J180" s="15" t="s">
        <v>950</v>
      </c>
      <c r="K180" s="15" t="s">
        <v>202</v>
      </c>
      <c r="L180" s="15" t="s">
        <v>951</v>
      </c>
      <c r="M180" s="16">
        <f t="shared" si="10"/>
        <v>63.5566666666667</v>
      </c>
      <c r="N180" s="17"/>
      <c r="O180" s="16">
        <f t="shared" si="11"/>
        <v>63.5566666666667</v>
      </c>
      <c r="P180" s="11">
        <v>3</v>
      </c>
    </row>
    <row r="181" spans="1:16" ht="42" customHeight="1">
      <c r="A181" s="8" t="s">
        <v>952</v>
      </c>
      <c r="B181" s="9" t="s">
        <v>953</v>
      </c>
      <c r="C181" s="10" t="s">
        <v>19</v>
      </c>
      <c r="D181" s="11" t="s">
        <v>853</v>
      </c>
      <c r="E181" s="12" t="s">
        <v>922</v>
      </c>
      <c r="F181" s="12" t="s">
        <v>954</v>
      </c>
      <c r="G181" s="12" t="s">
        <v>955</v>
      </c>
      <c r="H181" s="11" t="s">
        <v>857</v>
      </c>
      <c r="I181" s="20">
        <v>1</v>
      </c>
      <c r="J181" s="15" t="s">
        <v>956</v>
      </c>
      <c r="K181" s="15" t="s">
        <v>957</v>
      </c>
      <c r="L181" s="15" t="s">
        <v>958</v>
      </c>
      <c r="M181" s="16">
        <f t="shared" si="10"/>
        <v>70.87</v>
      </c>
      <c r="N181" s="17"/>
      <c r="O181" s="16">
        <f t="shared" si="11"/>
        <v>70.87</v>
      </c>
      <c r="P181" s="11">
        <v>1</v>
      </c>
    </row>
    <row r="182" spans="1:16" ht="42" customHeight="1">
      <c r="A182" s="8" t="s">
        <v>959</v>
      </c>
      <c r="B182" s="9" t="s">
        <v>960</v>
      </c>
      <c r="C182" s="10" t="s">
        <v>19</v>
      </c>
      <c r="D182" s="11" t="s">
        <v>853</v>
      </c>
      <c r="E182" s="12" t="s">
        <v>922</v>
      </c>
      <c r="F182" s="12" t="s">
        <v>954</v>
      </c>
      <c r="G182" s="12" t="s">
        <v>955</v>
      </c>
      <c r="H182" s="11" t="s">
        <v>857</v>
      </c>
      <c r="I182" s="20"/>
      <c r="J182" s="15" t="s">
        <v>961</v>
      </c>
      <c r="K182" s="15" t="s">
        <v>962</v>
      </c>
      <c r="L182" s="15" t="s">
        <v>963</v>
      </c>
      <c r="M182" s="16">
        <f t="shared" si="10"/>
        <v>66.31</v>
      </c>
      <c r="N182" s="17"/>
      <c r="O182" s="16">
        <f t="shared" si="11"/>
        <v>66.31</v>
      </c>
      <c r="P182" s="11">
        <v>2</v>
      </c>
    </row>
    <row r="183" spans="1:16" ht="42" customHeight="1">
      <c r="A183" s="8" t="s">
        <v>964</v>
      </c>
      <c r="B183" s="9" t="s">
        <v>965</v>
      </c>
      <c r="C183" s="10" t="s">
        <v>19</v>
      </c>
      <c r="D183" s="11" t="s">
        <v>853</v>
      </c>
      <c r="E183" s="12" t="s">
        <v>922</v>
      </c>
      <c r="F183" s="12" t="s">
        <v>954</v>
      </c>
      <c r="G183" s="12" t="s">
        <v>955</v>
      </c>
      <c r="H183" s="11" t="s">
        <v>857</v>
      </c>
      <c r="I183" s="20"/>
      <c r="J183" s="15" t="s">
        <v>966</v>
      </c>
      <c r="K183" s="15" t="s">
        <v>967</v>
      </c>
      <c r="L183" s="15" t="s">
        <v>968</v>
      </c>
      <c r="M183" s="16">
        <f t="shared" si="10"/>
        <v>64.31</v>
      </c>
      <c r="N183" s="17"/>
      <c r="O183" s="16">
        <f t="shared" si="11"/>
        <v>64.31</v>
      </c>
      <c r="P183" s="11">
        <v>3</v>
      </c>
    </row>
    <row r="184" spans="1:16" ht="42" customHeight="1">
      <c r="A184" s="8" t="s">
        <v>969</v>
      </c>
      <c r="B184" s="9" t="s">
        <v>970</v>
      </c>
      <c r="C184" s="10" t="s">
        <v>33</v>
      </c>
      <c r="D184" s="11" t="s">
        <v>853</v>
      </c>
      <c r="E184" s="12" t="s">
        <v>922</v>
      </c>
      <c r="F184" s="12" t="s">
        <v>971</v>
      </c>
      <c r="G184" s="12" t="s">
        <v>972</v>
      </c>
      <c r="H184" s="11" t="s">
        <v>857</v>
      </c>
      <c r="I184" s="20">
        <v>1</v>
      </c>
      <c r="J184" s="15" t="s">
        <v>895</v>
      </c>
      <c r="K184" s="15" t="s">
        <v>163</v>
      </c>
      <c r="L184" s="15" t="s">
        <v>973</v>
      </c>
      <c r="M184" s="16">
        <f t="shared" si="10"/>
        <v>69.25</v>
      </c>
      <c r="N184" s="17"/>
      <c r="O184" s="16">
        <f t="shared" si="11"/>
        <v>69.25</v>
      </c>
      <c r="P184" s="11">
        <v>1</v>
      </c>
    </row>
    <row r="185" spans="1:16" ht="42" customHeight="1">
      <c r="A185" s="8" t="s">
        <v>974</v>
      </c>
      <c r="B185" s="9" t="s">
        <v>975</v>
      </c>
      <c r="C185" s="10" t="s">
        <v>19</v>
      </c>
      <c r="D185" s="11" t="s">
        <v>853</v>
      </c>
      <c r="E185" s="12" t="s">
        <v>922</v>
      </c>
      <c r="F185" s="12" t="s">
        <v>971</v>
      </c>
      <c r="G185" s="12" t="s">
        <v>972</v>
      </c>
      <c r="H185" s="11" t="s">
        <v>857</v>
      </c>
      <c r="I185" s="20"/>
      <c r="J185" s="15" t="s">
        <v>976</v>
      </c>
      <c r="K185" s="15" t="s">
        <v>977</v>
      </c>
      <c r="L185" s="15" t="s">
        <v>978</v>
      </c>
      <c r="M185" s="16">
        <f t="shared" si="10"/>
        <v>67.513333333333307</v>
      </c>
      <c r="N185" s="17"/>
      <c r="O185" s="16">
        <f t="shared" si="11"/>
        <v>67.513333333333307</v>
      </c>
      <c r="P185" s="11">
        <v>2</v>
      </c>
    </row>
    <row r="186" spans="1:16" ht="42" customHeight="1">
      <c r="A186" s="8" t="s">
        <v>979</v>
      </c>
      <c r="B186" s="9" t="s">
        <v>980</v>
      </c>
      <c r="C186" s="10" t="s">
        <v>19</v>
      </c>
      <c r="D186" s="11" t="s">
        <v>853</v>
      </c>
      <c r="E186" s="12" t="s">
        <v>981</v>
      </c>
      <c r="F186" s="12" t="s">
        <v>22</v>
      </c>
      <c r="G186" s="12" t="s">
        <v>982</v>
      </c>
      <c r="H186" s="11" t="s">
        <v>24</v>
      </c>
      <c r="I186" s="15">
        <v>1</v>
      </c>
      <c r="J186" s="15" t="s">
        <v>983</v>
      </c>
      <c r="K186" s="15" t="s">
        <v>984</v>
      </c>
      <c r="L186" s="15" t="s">
        <v>985</v>
      </c>
      <c r="M186" s="16">
        <f t="shared" si="10"/>
        <v>49.43</v>
      </c>
      <c r="N186" s="17"/>
      <c r="O186" s="16">
        <f t="shared" si="11"/>
        <v>49.43</v>
      </c>
      <c r="P186" s="11">
        <v>1</v>
      </c>
    </row>
  </sheetData>
  <mergeCells count="37">
    <mergeCell ref="I181:I183"/>
    <mergeCell ref="I184:I185"/>
    <mergeCell ref="I166:I168"/>
    <mergeCell ref="I169:I171"/>
    <mergeCell ref="I172:I174"/>
    <mergeCell ref="I175:I177"/>
    <mergeCell ref="I178:I180"/>
    <mergeCell ref="I162:I165"/>
    <mergeCell ref="I127:I128"/>
    <mergeCell ref="I129:I134"/>
    <mergeCell ref="I135:I137"/>
    <mergeCell ref="I138:I140"/>
    <mergeCell ref="I141:I143"/>
    <mergeCell ref="I144:I146"/>
    <mergeCell ref="I147:I149"/>
    <mergeCell ref="I150:I155"/>
    <mergeCell ref="I156:I161"/>
    <mergeCell ref="I123:I126"/>
    <mergeCell ref="I32:I37"/>
    <mergeCell ref="I38:I43"/>
    <mergeCell ref="I44:I46"/>
    <mergeCell ref="I47:I60"/>
    <mergeCell ref="I61:I78"/>
    <mergeCell ref="I79:I105"/>
    <mergeCell ref="I106:I114"/>
    <mergeCell ref="I115:I117"/>
    <mergeCell ref="I118:I122"/>
    <mergeCell ref="I26:I31"/>
    <mergeCell ref="A1:P1"/>
    <mergeCell ref="I3:I5"/>
    <mergeCell ref="I6:I8"/>
    <mergeCell ref="I9:I11"/>
    <mergeCell ref="I12:I14"/>
    <mergeCell ref="I15:I17"/>
    <mergeCell ref="I18:I19"/>
    <mergeCell ref="I20:I22"/>
    <mergeCell ref="I23:I25"/>
  </mergeCells>
  <phoneticPr fontId="8" type="noConversion"/>
  <pageMargins left="0.75" right="0.75" top="1" bottom="1" header="0.5" footer="0.5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2023-04-25T09:10:00Z</dcterms:created>
  <dcterms:modified xsi:type="dcterms:W3CDTF">2023-05-06T02:54:46Z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3566E9A7A6E746B59FC32CF7284AA687_11</vt:lpwstr>
  </property>
  <property fmtid="{D5CDD505-2E9C-101B-9397-08002B2CF9AE}" pid="3" name="KSOProductBuildVer">
    <vt:lpwstr>2052-11.1.0.14036</vt:lpwstr>
  </property>
</Properties>
</file>