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Sheet1" sheetId="1" r:id="rId1"/>
    <sheet name="面试成绩" sheetId="2" r:id="rId2"/>
    <sheet name="面试成绩 (2)" sheetId="3" r:id="rId3"/>
  </sheets>
  <definedNames>
    <definedName name="_xlnm._FilterDatabase" localSheetId="0" hidden="1">Sheet1!$A$1:$Q$1184</definedName>
    <definedName name="_xlnm._FilterDatabase" localSheetId="1" hidden="1">面试成绩!$A$1:$M$1184</definedName>
    <definedName name="_xlnm._FilterDatabase" localSheetId="2" hidden="1">'面试成绩 (2)'!$A$2:$L$1185</definedName>
    <definedName name="_xlnm.Print_Titles" localSheetId="2">'面试成绩 (2)'!$1:$2</definedName>
  </definedNames>
  <calcPr calcId="144525"/>
</workbook>
</file>

<file path=xl/sharedStrings.xml><?xml version="1.0" encoding="utf-8"?>
<sst xmlns="http://schemas.openxmlformats.org/spreadsheetml/2006/main" count="37130" uniqueCount="5691">
  <si>
    <t>准考证</t>
  </si>
  <si>
    <t>姓名</t>
  </si>
  <si>
    <t>性别</t>
  </si>
  <si>
    <t>证件号码</t>
  </si>
  <si>
    <t>招考单位名称</t>
  </si>
  <si>
    <t>报考岗位</t>
  </si>
  <si>
    <t>职位代码</t>
  </si>
  <si>
    <t>考场</t>
  </si>
  <si>
    <t>座位号</t>
  </si>
  <si>
    <t>科目</t>
  </si>
  <si>
    <t>职业</t>
  </si>
  <si>
    <t>职业备注</t>
  </si>
  <si>
    <t>综合</t>
  </si>
  <si>
    <t>综合备注</t>
  </si>
  <si>
    <t>加分</t>
  </si>
  <si>
    <t>总成绩</t>
  </si>
  <si>
    <t>考区代码</t>
  </si>
  <si>
    <t>1142060500102</t>
  </si>
  <si>
    <t>李新虎</t>
  </si>
  <si>
    <t>男</t>
  </si>
  <si>
    <t>420625199802230019</t>
  </si>
  <si>
    <t>镇、区财政所</t>
  </si>
  <si>
    <t>财政专管员</t>
  </si>
  <si>
    <t>14206005001001001</t>
  </si>
  <si>
    <t>0605001</t>
  </si>
  <si>
    <t>02</t>
  </si>
  <si>
    <t>A类综合管理类</t>
  </si>
  <si>
    <t>69.10</t>
  </si>
  <si>
    <t>58.25</t>
  </si>
  <si>
    <t>127.35</t>
  </si>
  <si>
    <t>06</t>
  </si>
  <si>
    <t>1142060500103</t>
  </si>
  <si>
    <t>曾梦莹</t>
  </si>
  <si>
    <t>女</t>
  </si>
  <si>
    <t>420525199811120860</t>
  </si>
  <si>
    <t>03</t>
  </si>
  <si>
    <t>66.47</t>
  </si>
  <si>
    <t>83.25</t>
  </si>
  <si>
    <t>149.72</t>
  </si>
  <si>
    <t>1142060500106</t>
  </si>
  <si>
    <t>杨靖</t>
  </si>
  <si>
    <t>420624199601171810</t>
  </si>
  <si>
    <t>81.39</t>
  </si>
  <si>
    <t>61.50</t>
  </si>
  <si>
    <t>142.89</t>
  </si>
  <si>
    <t>1142060500108</t>
  </si>
  <si>
    <t>王忠实</t>
  </si>
  <si>
    <t>420626199609097515</t>
  </si>
  <si>
    <t>08</t>
  </si>
  <si>
    <t>87.02</t>
  </si>
  <si>
    <t>85.00</t>
  </si>
  <si>
    <t>172.02</t>
  </si>
  <si>
    <t>1142060500109</t>
  </si>
  <si>
    <t>何文健</t>
  </si>
  <si>
    <t>420684199209196016</t>
  </si>
  <si>
    <t>09</t>
  </si>
  <si>
    <t>89.06</t>
  </si>
  <si>
    <t>83.00</t>
  </si>
  <si>
    <t>172.06</t>
  </si>
  <si>
    <t>1142060500110</t>
  </si>
  <si>
    <t>王丽丽</t>
  </si>
  <si>
    <t>42062420000307432X</t>
  </si>
  <si>
    <t>10</t>
  </si>
  <si>
    <t>99.65</t>
  </si>
  <si>
    <t>95.50</t>
  </si>
  <si>
    <t>195.15</t>
  </si>
  <si>
    <t>1142060500113</t>
  </si>
  <si>
    <t>雷旭阳</t>
  </si>
  <si>
    <t>420624200008292916</t>
  </si>
  <si>
    <t>13</t>
  </si>
  <si>
    <t>114.13</t>
  </si>
  <si>
    <t>75.50</t>
  </si>
  <si>
    <t>189.63</t>
  </si>
  <si>
    <t>1142060500115</t>
  </si>
  <si>
    <t>聂雪梅</t>
  </si>
  <si>
    <t>420684199512217027</t>
  </si>
  <si>
    <t>15</t>
  </si>
  <si>
    <t>96.65</t>
  </si>
  <si>
    <t>82.00</t>
  </si>
  <si>
    <t>178.65</t>
  </si>
  <si>
    <t>1142060500116</t>
  </si>
  <si>
    <t>谢琰</t>
  </si>
  <si>
    <t>420624199307193314</t>
  </si>
  <si>
    <t>16</t>
  </si>
  <si>
    <t>93.12</t>
  </si>
  <si>
    <t>93.75</t>
  </si>
  <si>
    <t>186.87</t>
  </si>
  <si>
    <t>1142060500124</t>
  </si>
  <si>
    <t>熊倩倩</t>
  </si>
  <si>
    <t>420624200001234721</t>
  </si>
  <si>
    <t>24</t>
  </si>
  <si>
    <t>86.23</t>
  </si>
  <si>
    <t>98.25</t>
  </si>
  <si>
    <t>184.48</t>
  </si>
  <si>
    <t>1142060500129</t>
  </si>
  <si>
    <t>李逸帆</t>
  </si>
  <si>
    <t>420625199704010055</t>
  </si>
  <si>
    <t>29</t>
  </si>
  <si>
    <t>0.00</t>
  </si>
  <si>
    <t>缺考</t>
  </si>
  <si>
    <t>1142060500130</t>
  </si>
  <si>
    <t>丁乐冉</t>
  </si>
  <si>
    <t>420624200201301829</t>
  </si>
  <si>
    <t>30</t>
  </si>
  <si>
    <t>100.56</t>
  </si>
  <si>
    <t>77.25</t>
  </si>
  <si>
    <t>177.81</t>
  </si>
  <si>
    <t>1142060500202</t>
  </si>
  <si>
    <t>陶琼虎</t>
  </si>
  <si>
    <t>420624199508218311</t>
  </si>
  <si>
    <t>0605002</t>
  </si>
  <si>
    <t>63.99</t>
  </si>
  <si>
    <t>90.50</t>
  </si>
  <si>
    <t>154.49</t>
  </si>
  <si>
    <t>1142060500204</t>
  </si>
  <si>
    <t>陶露露</t>
  </si>
  <si>
    <t>420624199909177223</t>
  </si>
  <si>
    <t>04</t>
  </si>
  <si>
    <t>71.23</t>
  </si>
  <si>
    <t>91.75</t>
  </si>
  <si>
    <t>162.98</t>
  </si>
  <si>
    <t>1142060500205</t>
  </si>
  <si>
    <t>孟亦铭</t>
  </si>
  <si>
    <t>420626199705120041</t>
  </si>
  <si>
    <t>05</t>
  </si>
  <si>
    <t>85.15</t>
  </si>
  <si>
    <t>82.25</t>
  </si>
  <si>
    <t>167.40</t>
  </si>
  <si>
    <t>1142060500206</t>
  </si>
  <si>
    <t>霍梦真</t>
  </si>
  <si>
    <t>42068419970410852X</t>
  </si>
  <si>
    <t>88.14</t>
  </si>
  <si>
    <t>92.00</t>
  </si>
  <si>
    <t>180.14</t>
  </si>
  <si>
    <t>1142060500208</t>
  </si>
  <si>
    <t>张鑫</t>
  </si>
  <si>
    <t>420684199501031518</t>
  </si>
  <si>
    <t>77.45</t>
  </si>
  <si>
    <t>160.45</t>
  </si>
  <si>
    <t>1142060500209</t>
  </si>
  <si>
    <t>杨文博</t>
  </si>
  <si>
    <t>420624199808130012</t>
  </si>
  <si>
    <t>90.47</t>
  </si>
  <si>
    <t>95.75</t>
  </si>
  <si>
    <t>186.22</t>
  </si>
  <si>
    <t>1142060500213</t>
  </si>
  <si>
    <t>刘代芳琦</t>
  </si>
  <si>
    <t>420624199412050040</t>
  </si>
  <si>
    <t>78.09</t>
  </si>
  <si>
    <t>80.25</t>
  </si>
  <si>
    <t>158.34</t>
  </si>
  <si>
    <t>1142060500214</t>
  </si>
  <si>
    <t>潘杨</t>
  </si>
  <si>
    <t>420624199605282622</t>
  </si>
  <si>
    <t>14</t>
  </si>
  <si>
    <t>77.06</t>
  </si>
  <si>
    <t>89.75</t>
  </si>
  <si>
    <t>166.81</t>
  </si>
  <si>
    <t>1142060500215</t>
  </si>
  <si>
    <t>廖雪婷</t>
  </si>
  <si>
    <t>420684199910081524</t>
  </si>
  <si>
    <t>1142060500219</t>
  </si>
  <si>
    <t>姚文彬</t>
  </si>
  <si>
    <t>42062619960824451X</t>
  </si>
  <si>
    <t>19</t>
  </si>
  <si>
    <t>1142060500223</t>
  </si>
  <si>
    <t>刘泽晋</t>
  </si>
  <si>
    <t>420624199305100022</t>
  </si>
  <si>
    <t>23</t>
  </si>
  <si>
    <t>92.19</t>
  </si>
  <si>
    <t>54.50</t>
  </si>
  <si>
    <t>146.69</t>
  </si>
  <si>
    <t>1142060500224</t>
  </si>
  <si>
    <t>杨悦</t>
  </si>
  <si>
    <t>420624199303163329</t>
  </si>
  <si>
    <t>76.75</t>
  </si>
  <si>
    <t>152.25</t>
  </si>
  <si>
    <t>1142060500225</t>
  </si>
  <si>
    <t>刘春巧</t>
  </si>
  <si>
    <t>420625199602031525</t>
  </si>
  <si>
    <t>25</t>
  </si>
  <si>
    <t>1142060500227</t>
  </si>
  <si>
    <t>胡绍越</t>
  </si>
  <si>
    <t>420624199403070015</t>
  </si>
  <si>
    <t>27</t>
  </si>
  <si>
    <t>1142060500303</t>
  </si>
  <si>
    <t>宦忠尚</t>
  </si>
  <si>
    <t>420626199611192511</t>
  </si>
  <si>
    <t>0605003</t>
  </si>
  <si>
    <t>1142060500305</t>
  </si>
  <si>
    <t>何知恒</t>
  </si>
  <si>
    <t>420684200106160059</t>
  </si>
  <si>
    <t>80.81</t>
  </si>
  <si>
    <t>71.00</t>
  </si>
  <si>
    <t>151.81</t>
  </si>
  <si>
    <t>1142060500306</t>
  </si>
  <si>
    <t>宋垚毅</t>
  </si>
  <si>
    <t>420626199311060015</t>
  </si>
  <si>
    <t>103.20</t>
  </si>
  <si>
    <t>89.25</t>
  </si>
  <si>
    <t>192.45</t>
  </si>
  <si>
    <t>1142060500310</t>
  </si>
  <si>
    <t>周涵</t>
  </si>
  <si>
    <t>420626199701030022</t>
  </si>
  <si>
    <t>69.40</t>
  </si>
  <si>
    <t>51.75</t>
  </si>
  <si>
    <t>121.15</t>
  </si>
  <si>
    <t>1142060500311</t>
  </si>
  <si>
    <t>刘苗苗</t>
  </si>
  <si>
    <t>420626199911020025</t>
  </si>
  <si>
    <t>11</t>
  </si>
  <si>
    <t>74.33</t>
  </si>
  <si>
    <t>63.75</t>
  </si>
  <si>
    <t>138.08</t>
  </si>
  <si>
    <t>1142060500314</t>
  </si>
  <si>
    <t>王梦</t>
  </si>
  <si>
    <t>42060219991106254X</t>
  </si>
  <si>
    <t>53.06</t>
  </si>
  <si>
    <t>36.25</t>
  </si>
  <si>
    <t>89.31</t>
  </si>
  <si>
    <t>1142060500320</t>
  </si>
  <si>
    <t>潘子琦</t>
  </si>
  <si>
    <t>420621199811080045</t>
  </si>
  <si>
    <t>20</t>
  </si>
  <si>
    <t>70.75</t>
  </si>
  <si>
    <t>86.75</t>
  </si>
  <si>
    <t>157.50</t>
  </si>
  <si>
    <t>1142060500321</t>
  </si>
  <si>
    <t>王傲冰</t>
  </si>
  <si>
    <t>42060219981105004X</t>
  </si>
  <si>
    <t>21</t>
  </si>
  <si>
    <t>84.73</t>
  </si>
  <si>
    <t>82.50</t>
  </si>
  <si>
    <t>167.23</t>
  </si>
  <si>
    <t>1142060500323</t>
  </si>
  <si>
    <t>李彬彬</t>
  </si>
  <si>
    <t>420626200101015529</t>
  </si>
  <si>
    <t>83.14</t>
  </si>
  <si>
    <t>84.75</t>
  </si>
  <si>
    <t>167.89</t>
  </si>
  <si>
    <t>1142060500325</t>
  </si>
  <si>
    <t>朱德青</t>
  </si>
  <si>
    <t>420626199308186063</t>
  </si>
  <si>
    <t>83.80</t>
  </si>
  <si>
    <t>80.00</t>
  </si>
  <si>
    <t>163.80</t>
  </si>
  <si>
    <t>1142060500327</t>
  </si>
  <si>
    <t>龙腾飞</t>
  </si>
  <si>
    <t>420684199505240034</t>
  </si>
  <si>
    <t>98.11</t>
  </si>
  <si>
    <t>106.50</t>
  </si>
  <si>
    <t>204.61</t>
  </si>
  <si>
    <t>1142060500329</t>
  </si>
  <si>
    <t>罗静</t>
  </si>
  <si>
    <t>420624199406242927</t>
  </si>
  <si>
    <t>83.41</t>
  </si>
  <si>
    <t>88.50</t>
  </si>
  <si>
    <t>171.91</t>
  </si>
  <si>
    <t>1142060500330</t>
  </si>
  <si>
    <t>徐显荣</t>
  </si>
  <si>
    <t>420624199202194409</t>
  </si>
  <si>
    <t>51.04</t>
  </si>
  <si>
    <t>72.75</t>
  </si>
  <si>
    <t>123.79</t>
  </si>
  <si>
    <t>1142060500403</t>
  </si>
  <si>
    <t>郝金波</t>
  </si>
  <si>
    <t>420626199508060035</t>
  </si>
  <si>
    <t>0605004</t>
  </si>
  <si>
    <t>99.46</t>
  </si>
  <si>
    <t>91.50</t>
  </si>
  <si>
    <t>190.96</t>
  </si>
  <si>
    <t>1142060500405</t>
  </si>
  <si>
    <t>郑宇涵</t>
  </si>
  <si>
    <t>420624200209260013</t>
  </si>
  <si>
    <t>99.00</t>
  </si>
  <si>
    <t>77.50</t>
  </si>
  <si>
    <t>176.50</t>
  </si>
  <si>
    <t>1142060500406</t>
  </si>
  <si>
    <t>吴慧敏</t>
  </si>
  <si>
    <t>420624199905120027</t>
  </si>
  <si>
    <t>112.84</t>
  </si>
  <si>
    <t>80.50</t>
  </si>
  <si>
    <t>193.34</t>
  </si>
  <si>
    <t>1142060500415</t>
  </si>
  <si>
    <t>孙君彬</t>
  </si>
  <si>
    <t>420626199909011015</t>
  </si>
  <si>
    <t>88.26</t>
  </si>
  <si>
    <t>74.75</t>
  </si>
  <si>
    <t>163.01</t>
  </si>
  <si>
    <t>1142060500416</t>
  </si>
  <si>
    <t>李晓东</t>
  </si>
  <si>
    <t>420624199211236826</t>
  </si>
  <si>
    <t>67.56</t>
  </si>
  <si>
    <t>81.50</t>
  </si>
  <si>
    <t>149.06</t>
  </si>
  <si>
    <t>1142060500418</t>
  </si>
  <si>
    <t>吴承蔚</t>
  </si>
  <si>
    <t>420624199210035838</t>
  </si>
  <si>
    <t>18</t>
  </si>
  <si>
    <t>70.83</t>
  </si>
  <si>
    <t>166.58</t>
  </si>
  <si>
    <t>1142060500419</t>
  </si>
  <si>
    <t>李子航</t>
  </si>
  <si>
    <t>420624199910270011</t>
  </si>
  <si>
    <t>117.96</t>
  </si>
  <si>
    <t>200.96</t>
  </si>
  <si>
    <t>1142060500420</t>
  </si>
  <si>
    <t>李怡</t>
  </si>
  <si>
    <t>420626199908266024</t>
  </si>
  <si>
    <t>79.47</t>
  </si>
  <si>
    <t>154.97</t>
  </si>
  <si>
    <t>1142060500427</t>
  </si>
  <si>
    <t>唐世林</t>
  </si>
  <si>
    <t>420626199911222524</t>
  </si>
  <si>
    <t>79.84</t>
  </si>
  <si>
    <t>79.25</t>
  </si>
  <si>
    <t>159.09</t>
  </si>
  <si>
    <t>1142060500430</t>
  </si>
  <si>
    <t>万梦玥</t>
  </si>
  <si>
    <t>420624199309121867</t>
  </si>
  <si>
    <t>63.86</t>
  </si>
  <si>
    <t>84.00</t>
  </si>
  <si>
    <t>147.86</t>
  </si>
  <si>
    <t>1142060500501</t>
  </si>
  <si>
    <t>邓红霞</t>
  </si>
  <si>
    <t>420624199810240042</t>
  </si>
  <si>
    <t>0605005</t>
  </si>
  <si>
    <t>01</t>
  </si>
  <si>
    <t>101.05</t>
  </si>
  <si>
    <t>85.25</t>
  </si>
  <si>
    <t>186.30</t>
  </si>
  <si>
    <t>1142060500504</t>
  </si>
  <si>
    <t>田洁琼</t>
  </si>
  <si>
    <t>420624199904010029</t>
  </si>
  <si>
    <t>92.24</t>
  </si>
  <si>
    <t>81.00</t>
  </si>
  <si>
    <t>173.24</t>
  </si>
  <si>
    <t>1142060500508</t>
  </si>
  <si>
    <t>周颖</t>
  </si>
  <si>
    <t>420684199210160029</t>
  </si>
  <si>
    <t>85.76</t>
  </si>
  <si>
    <t>177.76</t>
  </si>
  <si>
    <t>1142060500511</t>
  </si>
  <si>
    <t>赵志超</t>
  </si>
  <si>
    <t>420602199607070510</t>
  </si>
  <si>
    <t>94.30</t>
  </si>
  <si>
    <t>87.75</t>
  </si>
  <si>
    <t>182.05</t>
  </si>
  <si>
    <t>1142060500512</t>
  </si>
  <si>
    <t>褚应平</t>
  </si>
  <si>
    <t>420626199301132513</t>
  </si>
  <si>
    <t>12</t>
  </si>
  <si>
    <t>92.06</t>
  </si>
  <si>
    <t>85.50</t>
  </si>
  <si>
    <t>177.56</t>
  </si>
  <si>
    <t>1142060500513</t>
  </si>
  <si>
    <t>黄伟</t>
  </si>
  <si>
    <t>420625199305022534</t>
  </si>
  <si>
    <t>79.44</t>
  </si>
  <si>
    <t>78.25</t>
  </si>
  <si>
    <t>157.69</t>
  </si>
  <si>
    <t>1142060500514</t>
  </si>
  <si>
    <t>吴永强</t>
  </si>
  <si>
    <t>420624199303252954</t>
  </si>
  <si>
    <t>1142060500516</t>
  </si>
  <si>
    <t>杨晓帆</t>
  </si>
  <si>
    <t>420624199409010021</t>
  </si>
  <si>
    <t>105.10</t>
  </si>
  <si>
    <t>92.75</t>
  </si>
  <si>
    <t>197.85</t>
  </si>
  <si>
    <t>1142060500524</t>
  </si>
  <si>
    <t>张丹钰</t>
  </si>
  <si>
    <t>420626199810130022</t>
  </si>
  <si>
    <t>68.71</t>
  </si>
  <si>
    <t>76.50</t>
  </si>
  <si>
    <t>145.21</t>
  </si>
  <si>
    <t>1142060500525</t>
  </si>
  <si>
    <t>步金秋</t>
  </si>
  <si>
    <t>420684199301259024</t>
  </si>
  <si>
    <t>92.33</t>
  </si>
  <si>
    <t>183.83</t>
  </si>
  <si>
    <t>1142060500528</t>
  </si>
  <si>
    <t>魏文多</t>
  </si>
  <si>
    <t>42062619950314001X</t>
  </si>
  <si>
    <t>28</t>
  </si>
  <si>
    <t>108.47</t>
  </si>
  <si>
    <t>84.50</t>
  </si>
  <si>
    <t>192.97</t>
  </si>
  <si>
    <t>1142060500529</t>
  </si>
  <si>
    <t>李金月</t>
  </si>
  <si>
    <t>420624199609284721</t>
  </si>
  <si>
    <t>87.05</t>
  </si>
  <si>
    <t>84.25</t>
  </si>
  <si>
    <t>171.30</t>
  </si>
  <si>
    <t>1142060500601</t>
  </si>
  <si>
    <t>胡馨月</t>
  </si>
  <si>
    <t>421182199402061325</t>
  </si>
  <si>
    <t>0605006</t>
  </si>
  <si>
    <t>87.37</t>
  </si>
  <si>
    <t>86.00</t>
  </si>
  <si>
    <t>173.37</t>
  </si>
  <si>
    <t>1142060500602</t>
  </si>
  <si>
    <t>陈梓旋</t>
  </si>
  <si>
    <t>420624200108240021</t>
  </si>
  <si>
    <t>80.87</t>
  </si>
  <si>
    <t>158.37</t>
  </si>
  <si>
    <t>1142060500605</t>
  </si>
  <si>
    <t>柳琪</t>
  </si>
  <si>
    <t>420626199612250015</t>
  </si>
  <si>
    <t>94.32</t>
  </si>
  <si>
    <t>178.32</t>
  </si>
  <si>
    <t>1142060500606</t>
  </si>
  <si>
    <t>张蒙娇</t>
  </si>
  <si>
    <t>420684199705040045</t>
  </si>
  <si>
    <t>73.95</t>
  </si>
  <si>
    <t>159.45</t>
  </si>
  <si>
    <t>1142060500607</t>
  </si>
  <si>
    <t>马国栋</t>
  </si>
  <si>
    <t>420624200107304716</t>
  </si>
  <si>
    <t>07</t>
  </si>
  <si>
    <t>105.32</t>
  </si>
  <si>
    <t>88.25</t>
  </si>
  <si>
    <t>193.57</t>
  </si>
  <si>
    <t>1142060500608</t>
  </si>
  <si>
    <t>王忆梦</t>
  </si>
  <si>
    <t>420624200108201321</t>
  </si>
  <si>
    <t>87.95</t>
  </si>
  <si>
    <t>88.75</t>
  </si>
  <si>
    <t>176.70</t>
  </si>
  <si>
    <t>1142060500609</t>
  </si>
  <si>
    <t>叶翔</t>
  </si>
  <si>
    <t>420624199302081313</t>
  </si>
  <si>
    <t>86.37</t>
  </si>
  <si>
    <t>69.00</t>
  </si>
  <si>
    <t>155.37</t>
  </si>
  <si>
    <t>1142060500614</t>
  </si>
  <si>
    <t>李宗霞</t>
  </si>
  <si>
    <t>420602200108111029</t>
  </si>
  <si>
    <t>64.69</t>
  </si>
  <si>
    <t>147.94</t>
  </si>
  <si>
    <t>1142060500616</t>
  </si>
  <si>
    <t>陈小雨</t>
  </si>
  <si>
    <t>420626199306257526</t>
  </si>
  <si>
    <t>90.20</t>
  </si>
  <si>
    <t>180.70</t>
  </si>
  <si>
    <t>1142060500617</t>
  </si>
  <si>
    <t>张道旭</t>
  </si>
  <si>
    <t>420624199208012610</t>
  </si>
  <si>
    <t>17</t>
  </si>
  <si>
    <t>107.74</t>
  </si>
  <si>
    <t>102.50</t>
  </si>
  <si>
    <t>210.24</t>
  </si>
  <si>
    <t>1142060500626</t>
  </si>
  <si>
    <t>佘家林</t>
  </si>
  <si>
    <t>420625200102051517</t>
  </si>
  <si>
    <t>26</t>
  </si>
  <si>
    <t>91.16</t>
  </si>
  <si>
    <t>175.41</t>
  </si>
  <si>
    <t>1142060500629</t>
  </si>
  <si>
    <t>李雪</t>
  </si>
  <si>
    <t>420625199202184426</t>
  </si>
  <si>
    <t>56.12</t>
  </si>
  <si>
    <t>94.00</t>
  </si>
  <si>
    <t>150.12</t>
  </si>
  <si>
    <t>1142060500707</t>
  </si>
  <si>
    <t>山茜</t>
  </si>
  <si>
    <t>420624200102111325</t>
  </si>
  <si>
    <t>0605007</t>
  </si>
  <si>
    <t>107.25</t>
  </si>
  <si>
    <t>199.25</t>
  </si>
  <si>
    <t>1142060500712</t>
  </si>
  <si>
    <t>杨映华</t>
  </si>
  <si>
    <t>420626199505224022</t>
  </si>
  <si>
    <t>57.99</t>
  </si>
  <si>
    <t>67.25</t>
  </si>
  <si>
    <t>125.24</t>
  </si>
  <si>
    <t>1142060500713</t>
  </si>
  <si>
    <t>刘月</t>
  </si>
  <si>
    <t>420624199603180067</t>
  </si>
  <si>
    <t>70.26</t>
  </si>
  <si>
    <t>143.01</t>
  </si>
  <si>
    <t>1142060500722</t>
  </si>
  <si>
    <t>邓银昌</t>
  </si>
  <si>
    <t>420626200002212519</t>
  </si>
  <si>
    <t>22</t>
  </si>
  <si>
    <t>1142060500723</t>
  </si>
  <si>
    <t>沈琦</t>
  </si>
  <si>
    <t>420624199403290034</t>
  </si>
  <si>
    <t>1142060500725</t>
  </si>
  <si>
    <t>朱萌</t>
  </si>
  <si>
    <t>420624199610036522</t>
  </si>
  <si>
    <t>83.30</t>
  </si>
  <si>
    <t>168.05</t>
  </si>
  <si>
    <t>1142060500728</t>
  </si>
  <si>
    <t>冯清雯</t>
  </si>
  <si>
    <t>420624200002101322</t>
  </si>
  <si>
    <t>74.93</t>
  </si>
  <si>
    <t>81.25</t>
  </si>
  <si>
    <t>156.18</t>
  </si>
  <si>
    <t>1142060500729</t>
  </si>
  <si>
    <t>李菡萏</t>
  </si>
  <si>
    <t>420684199206015064</t>
  </si>
  <si>
    <t>1142060500730</t>
  </si>
  <si>
    <t>徐瑶</t>
  </si>
  <si>
    <t>420684199306160023</t>
  </si>
  <si>
    <t>42.28</t>
  </si>
  <si>
    <t>77.75</t>
  </si>
  <si>
    <t>120.03</t>
  </si>
  <si>
    <t>1142060500801</t>
  </si>
  <si>
    <t>王志璐</t>
  </si>
  <si>
    <t>420624199808040025</t>
  </si>
  <si>
    <t>0605008</t>
  </si>
  <si>
    <t>88.63</t>
  </si>
  <si>
    <t>83.50</t>
  </si>
  <si>
    <t>172.13</t>
  </si>
  <si>
    <t>1142060500803</t>
  </si>
  <si>
    <t>张冰雪</t>
  </si>
  <si>
    <t>420624200102120029</t>
  </si>
  <si>
    <t>78.14</t>
  </si>
  <si>
    <t>167.39</t>
  </si>
  <si>
    <t>1142060500807</t>
  </si>
  <si>
    <t>李继朝</t>
  </si>
  <si>
    <t>420624199508294314</t>
  </si>
  <si>
    <t>47.81</t>
  </si>
  <si>
    <t>74.25</t>
  </si>
  <si>
    <t>122.06</t>
  </si>
  <si>
    <t>1142060500811</t>
  </si>
  <si>
    <t>汪宸逸</t>
  </si>
  <si>
    <t>420626199911180010</t>
  </si>
  <si>
    <t>78.94</t>
  </si>
  <si>
    <t>74.50</t>
  </si>
  <si>
    <t>153.44</t>
  </si>
  <si>
    <t>1142060500814</t>
  </si>
  <si>
    <t>谢忱</t>
  </si>
  <si>
    <t>420624199504070014</t>
  </si>
  <si>
    <t>81.06</t>
  </si>
  <si>
    <t>166.06</t>
  </si>
  <si>
    <t>1142060500815</t>
  </si>
  <si>
    <t>李若男</t>
  </si>
  <si>
    <t>420624199306220042</t>
  </si>
  <si>
    <t>73.00</t>
  </si>
  <si>
    <t>158.50</t>
  </si>
  <si>
    <t>1142060500817</t>
  </si>
  <si>
    <t>湛诚</t>
  </si>
  <si>
    <t>420624199309124355</t>
  </si>
  <si>
    <t>67.24</t>
  </si>
  <si>
    <t>155.49</t>
  </si>
  <si>
    <t>1142060500819</t>
  </si>
  <si>
    <t>杨汉文</t>
  </si>
  <si>
    <t>420624199508060032</t>
  </si>
  <si>
    <t>106.19</t>
  </si>
  <si>
    <t>205.19</t>
  </si>
  <si>
    <t>1142060500823</t>
  </si>
  <si>
    <t>王逸秋</t>
  </si>
  <si>
    <t>420624199508170047</t>
  </si>
  <si>
    <t>99.61</t>
  </si>
  <si>
    <t>195.36</t>
  </si>
  <si>
    <t>1142060500824</t>
  </si>
  <si>
    <t>姜莹</t>
  </si>
  <si>
    <t>420624199211245124</t>
  </si>
  <si>
    <t>59.88</t>
  </si>
  <si>
    <t>136.38</t>
  </si>
  <si>
    <t>1142060500825</t>
  </si>
  <si>
    <t>余梦琪</t>
  </si>
  <si>
    <t>420624200010152226</t>
  </si>
  <si>
    <t>44.23</t>
  </si>
  <si>
    <t>80.75</t>
  </si>
  <si>
    <t>124.98</t>
  </si>
  <si>
    <t>1142060500829</t>
  </si>
  <si>
    <t>张珍</t>
  </si>
  <si>
    <t>420626199306081022</t>
  </si>
  <si>
    <t>1142060500830</t>
  </si>
  <si>
    <t>李正鹏</t>
  </si>
  <si>
    <t>420624199608132910</t>
  </si>
  <si>
    <t>84.29</t>
  </si>
  <si>
    <t>166.54</t>
  </si>
  <si>
    <t>1142060500901</t>
  </si>
  <si>
    <t>杨才钰</t>
  </si>
  <si>
    <t>420602199907120022</t>
  </si>
  <si>
    <t>0605009</t>
  </si>
  <si>
    <t>83.03</t>
  </si>
  <si>
    <t>73.50</t>
  </si>
  <si>
    <t>156.53</t>
  </si>
  <si>
    <t>1142060500904</t>
  </si>
  <si>
    <t>李慧彬</t>
  </si>
  <si>
    <t>420684199801140038</t>
  </si>
  <si>
    <t>102.96</t>
  </si>
  <si>
    <t>97.50</t>
  </si>
  <si>
    <t>200.46</t>
  </si>
  <si>
    <t>1142060500924</t>
  </si>
  <si>
    <t>姜吉杰</t>
  </si>
  <si>
    <t>420626199902260019</t>
  </si>
  <si>
    <t>97.41</t>
  </si>
  <si>
    <t>174.91</t>
  </si>
  <si>
    <t>1142060500925</t>
  </si>
  <si>
    <t>张仕云</t>
  </si>
  <si>
    <t>420624199812228629</t>
  </si>
  <si>
    <t>95.70</t>
  </si>
  <si>
    <t>189.45</t>
  </si>
  <si>
    <t>1142060500927</t>
  </si>
  <si>
    <t>闫满君</t>
  </si>
  <si>
    <t>420624199503050062</t>
  </si>
  <si>
    <t>95.79</t>
  </si>
  <si>
    <t>91.00</t>
  </si>
  <si>
    <t>186.79</t>
  </si>
  <si>
    <t>1142060500928</t>
  </si>
  <si>
    <t>葛胡涛</t>
  </si>
  <si>
    <t>420626199809191012</t>
  </si>
  <si>
    <t>75.47</t>
  </si>
  <si>
    <t>159.47</t>
  </si>
  <si>
    <t>1142060501003</t>
  </si>
  <si>
    <t>余婷婷</t>
  </si>
  <si>
    <t>420626199910077521</t>
  </si>
  <si>
    <t>0605010</t>
  </si>
  <si>
    <t>1142060501004</t>
  </si>
  <si>
    <t>陈正熠</t>
  </si>
  <si>
    <t>420624199202230019</t>
  </si>
  <si>
    <t>62.27</t>
  </si>
  <si>
    <t>65.50</t>
  </si>
  <si>
    <t>127.77</t>
  </si>
  <si>
    <t>1142060501011</t>
  </si>
  <si>
    <t>张怀畅</t>
  </si>
  <si>
    <t>420626199705244511</t>
  </si>
  <si>
    <t>61.41</t>
  </si>
  <si>
    <t>62.25</t>
  </si>
  <si>
    <t>123.66</t>
  </si>
  <si>
    <t>1142060501014</t>
  </si>
  <si>
    <t>何逸然</t>
  </si>
  <si>
    <t>420625199709090058</t>
  </si>
  <si>
    <t>77.07</t>
  </si>
  <si>
    <t>151.82</t>
  </si>
  <si>
    <t>1142060501016</t>
  </si>
  <si>
    <t>尚秀楠</t>
  </si>
  <si>
    <t>420626199901121527</t>
  </si>
  <si>
    <t>72.57</t>
  </si>
  <si>
    <t>87.00</t>
  </si>
  <si>
    <t>159.57</t>
  </si>
  <si>
    <t>1142060501023</t>
  </si>
  <si>
    <t>张耀鑫</t>
  </si>
  <si>
    <t>420624199601020019</t>
  </si>
  <si>
    <t>80.13</t>
  </si>
  <si>
    <t>96.50</t>
  </si>
  <si>
    <t>176.63</t>
  </si>
  <si>
    <t>1142060501024</t>
  </si>
  <si>
    <t>杨豪</t>
  </si>
  <si>
    <t>420624199307012624</t>
  </si>
  <si>
    <t>1142060501025</t>
  </si>
  <si>
    <t>闫海洋</t>
  </si>
  <si>
    <t>420624199207040054</t>
  </si>
  <si>
    <t>74.34</t>
  </si>
  <si>
    <t>154.59</t>
  </si>
  <si>
    <t>1142060501026</t>
  </si>
  <si>
    <t>刘佳</t>
  </si>
  <si>
    <t>420624199510257918</t>
  </si>
  <si>
    <t>52.49</t>
  </si>
  <si>
    <t>63.50</t>
  </si>
  <si>
    <t>115.99</t>
  </si>
  <si>
    <t>1142060501027</t>
  </si>
  <si>
    <t>张晓雯</t>
  </si>
  <si>
    <t>420624199406100048</t>
  </si>
  <si>
    <t>1142060501029</t>
  </si>
  <si>
    <t>刘玉娟</t>
  </si>
  <si>
    <t>420624199410250049</t>
  </si>
  <si>
    <t>100.63</t>
  </si>
  <si>
    <t>191.63</t>
  </si>
  <si>
    <t>1142060501104</t>
  </si>
  <si>
    <t>魏媛</t>
  </si>
  <si>
    <t>420621199410138023</t>
  </si>
  <si>
    <t>0605011</t>
  </si>
  <si>
    <t>75.73</t>
  </si>
  <si>
    <t>78.50</t>
  </si>
  <si>
    <t>154.23</t>
  </si>
  <si>
    <t>1142060501105</t>
  </si>
  <si>
    <t>丁久龙</t>
  </si>
  <si>
    <t>420624199404160012</t>
  </si>
  <si>
    <t>1142060501109</t>
  </si>
  <si>
    <t>樊雨阳</t>
  </si>
  <si>
    <t>420624199307250032</t>
  </si>
  <si>
    <t>99.62</t>
  </si>
  <si>
    <t>181.62</t>
  </si>
  <si>
    <t>1142060501111</t>
  </si>
  <si>
    <t>何梦雪</t>
  </si>
  <si>
    <t>420624199611130027</t>
  </si>
  <si>
    <t>105.94</t>
  </si>
  <si>
    <t>193.69</t>
  </si>
  <si>
    <t>1142060501112</t>
  </si>
  <si>
    <t>赵钟鸣</t>
  </si>
  <si>
    <t>42062619980505001X</t>
  </si>
  <si>
    <t>85.42</t>
  </si>
  <si>
    <t>100.75</t>
  </si>
  <si>
    <t>186.17</t>
  </si>
  <si>
    <t>1142060501113</t>
  </si>
  <si>
    <t>秦显军</t>
  </si>
  <si>
    <t>420626199602227014</t>
  </si>
  <si>
    <t>88.00</t>
  </si>
  <si>
    <t>168.25</t>
  </si>
  <si>
    <t>1142060501114</t>
  </si>
  <si>
    <t>赵薇</t>
  </si>
  <si>
    <t>420624200009271324</t>
  </si>
  <si>
    <t>83.51</t>
  </si>
  <si>
    <t>167.51</t>
  </si>
  <si>
    <t>1142060501115</t>
  </si>
  <si>
    <t>尹恒</t>
  </si>
  <si>
    <t>420624199406170070</t>
  </si>
  <si>
    <t>95.67</t>
  </si>
  <si>
    <t>189.42</t>
  </si>
  <si>
    <t>1142060501116</t>
  </si>
  <si>
    <t>柳艳林</t>
  </si>
  <si>
    <t>420624199401146848</t>
  </si>
  <si>
    <t>97.44</t>
  </si>
  <si>
    <t>96.75</t>
  </si>
  <si>
    <t>194.19</t>
  </si>
  <si>
    <t>1142060501118</t>
  </si>
  <si>
    <t>窦君灿</t>
  </si>
  <si>
    <t>420624200008140023</t>
  </si>
  <si>
    <t>74.11</t>
  </si>
  <si>
    <t>79.50</t>
  </si>
  <si>
    <t>153.61</t>
  </si>
  <si>
    <t>1142060501125</t>
  </si>
  <si>
    <t>廖俊杰</t>
  </si>
  <si>
    <t>420624199303098619</t>
  </si>
  <si>
    <t>60.72</t>
  </si>
  <si>
    <t>87.25</t>
  </si>
  <si>
    <t>147.97</t>
  </si>
  <si>
    <t>1142060501202</t>
  </si>
  <si>
    <t>赵春晖</t>
  </si>
  <si>
    <t>420624199410098315</t>
  </si>
  <si>
    <t>0605012</t>
  </si>
  <si>
    <t>1142060501214</t>
  </si>
  <si>
    <t>张无双</t>
  </si>
  <si>
    <t>420626199801300018</t>
  </si>
  <si>
    <t>81.22</t>
  </si>
  <si>
    <t>86.50</t>
  </si>
  <si>
    <t>167.72</t>
  </si>
  <si>
    <t>1142060501216</t>
  </si>
  <si>
    <t>王成鹏</t>
  </si>
  <si>
    <t>420624199609198313</t>
  </si>
  <si>
    <t>90.93</t>
  </si>
  <si>
    <t>173.43</t>
  </si>
  <si>
    <t>1142060501217</t>
  </si>
  <si>
    <t>韩亚鹏</t>
  </si>
  <si>
    <t>420624200105080034</t>
  </si>
  <si>
    <t>94.38</t>
  </si>
  <si>
    <t>175.13</t>
  </si>
  <si>
    <t>1142060501218</t>
  </si>
  <si>
    <t>刘寅宝</t>
  </si>
  <si>
    <t>420624199810060017</t>
  </si>
  <si>
    <t>102.14</t>
  </si>
  <si>
    <t>176.39</t>
  </si>
  <si>
    <t>1142060501219</t>
  </si>
  <si>
    <t>李靖斗</t>
  </si>
  <si>
    <t>420626199911265153</t>
  </si>
  <si>
    <t>85.66</t>
  </si>
  <si>
    <t>163.41</t>
  </si>
  <si>
    <t>1142060501221</t>
  </si>
  <si>
    <t>刘程</t>
  </si>
  <si>
    <t>420624199602262220</t>
  </si>
  <si>
    <t>74.84</t>
  </si>
  <si>
    <t>68.25</t>
  </si>
  <si>
    <t>143.09</t>
  </si>
  <si>
    <t>1142060501226</t>
  </si>
  <si>
    <t>刘佳琦</t>
  </si>
  <si>
    <t>42062420020305514X</t>
  </si>
  <si>
    <t>69.36</t>
  </si>
  <si>
    <t>66.50</t>
  </si>
  <si>
    <t>135.86</t>
  </si>
  <si>
    <t>1142060501227</t>
  </si>
  <si>
    <t>习姿纯</t>
  </si>
  <si>
    <t>42062420000323002X</t>
  </si>
  <si>
    <t>71.52</t>
  </si>
  <si>
    <t>97.75</t>
  </si>
  <si>
    <t>169.27</t>
  </si>
  <si>
    <t>1142060501301</t>
  </si>
  <si>
    <t>杨雯</t>
  </si>
  <si>
    <t>420624199712142625</t>
  </si>
  <si>
    <t>0605013</t>
  </si>
  <si>
    <t>93.52</t>
  </si>
  <si>
    <t>101.50</t>
  </si>
  <si>
    <t>195.02</t>
  </si>
  <si>
    <t>1142060501306</t>
  </si>
  <si>
    <t>张政</t>
  </si>
  <si>
    <t>420626199608010019</t>
  </si>
  <si>
    <t>79.20</t>
  </si>
  <si>
    <t>167.45</t>
  </si>
  <si>
    <t>1142060501309</t>
  </si>
  <si>
    <t>冯娟娟</t>
  </si>
  <si>
    <t>420626199906054028</t>
  </si>
  <si>
    <t>84.54</t>
  </si>
  <si>
    <t>90.25</t>
  </si>
  <si>
    <t>174.79</t>
  </si>
  <si>
    <t>1142060501312</t>
  </si>
  <si>
    <t>魏晓瑜</t>
  </si>
  <si>
    <t>420624199910050043</t>
  </si>
  <si>
    <t>55.80</t>
  </si>
  <si>
    <t>59.25</t>
  </si>
  <si>
    <t>115.05</t>
  </si>
  <si>
    <t>1142060501317</t>
  </si>
  <si>
    <t>刘彬华</t>
  </si>
  <si>
    <t>420684200110040017</t>
  </si>
  <si>
    <t>72.04</t>
  </si>
  <si>
    <t>76.00</t>
  </si>
  <si>
    <t>148.04</t>
  </si>
  <si>
    <t>1142060501319</t>
  </si>
  <si>
    <t>秦路</t>
  </si>
  <si>
    <t>420624199510140031</t>
  </si>
  <si>
    <t>1142060501326</t>
  </si>
  <si>
    <t>阮连龙</t>
  </si>
  <si>
    <t>420626199406137513</t>
  </si>
  <si>
    <t>102.08</t>
  </si>
  <si>
    <t>189.33</t>
  </si>
  <si>
    <t>1142060501401</t>
  </si>
  <si>
    <t>马远航</t>
  </si>
  <si>
    <t>420624200003034723</t>
  </si>
  <si>
    <t>0605014</t>
  </si>
  <si>
    <t>102.13</t>
  </si>
  <si>
    <t>193.88</t>
  </si>
  <si>
    <t>1142060501402</t>
  </si>
  <si>
    <t>郑文平</t>
  </si>
  <si>
    <t>420624200112280050</t>
  </si>
  <si>
    <t>83.40</t>
  </si>
  <si>
    <t>79.75</t>
  </si>
  <si>
    <t>163.15</t>
  </si>
  <si>
    <t>1142060501411</t>
  </si>
  <si>
    <t>王茂红</t>
  </si>
  <si>
    <t>420624199802178621</t>
  </si>
  <si>
    <t>87.32</t>
  </si>
  <si>
    <t>165.57</t>
  </si>
  <si>
    <t>1142060501418</t>
  </si>
  <si>
    <t>黄芊</t>
  </si>
  <si>
    <t>420624199905132925</t>
  </si>
  <si>
    <t>92.18</t>
  </si>
  <si>
    <t>76.25</t>
  </si>
  <si>
    <t>168.43</t>
  </si>
  <si>
    <t>1142060501419</t>
  </si>
  <si>
    <t>刘光峰</t>
  </si>
  <si>
    <t>420624200001100010</t>
  </si>
  <si>
    <t>74.59</t>
  </si>
  <si>
    <t>148.09</t>
  </si>
  <si>
    <t>1142060501422</t>
  </si>
  <si>
    <t>高梓航</t>
  </si>
  <si>
    <t>420626200005310034</t>
  </si>
  <si>
    <t>149.25</t>
  </si>
  <si>
    <t>1142060501426</t>
  </si>
  <si>
    <t>代义洁</t>
  </si>
  <si>
    <t>420624200008182928</t>
  </si>
  <si>
    <t>80.49</t>
  </si>
  <si>
    <t>1142060501427</t>
  </si>
  <si>
    <t>刘雨希</t>
  </si>
  <si>
    <t>420624200011130029</t>
  </si>
  <si>
    <t>111.98</t>
  </si>
  <si>
    <t>213.48</t>
  </si>
  <si>
    <t>1142060501503</t>
  </si>
  <si>
    <t>李永芳</t>
  </si>
  <si>
    <t>420626199912203560</t>
  </si>
  <si>
    <t>0605015</t>
  </si>
  <si>
    <t>77.23</t>
  </si>
  <si>
    <t>165.23</t>
  </si>
  <si>
    <t>1142060501505</t>
  </si>
  <si>
    <t>张书凯</t>
  </si>
  <si>
    <t>42068419951229003X</t>
  </si>
  <si>
    <t>69.53</t>
  </si>
  <si>
    <t>53.75</t>
  </si>
  <si>
    <t>123.28</t>
  </si>
  <si>
    <t>1142060501509</t>
  </si>
  <si>
    <t>邴俊杰</t>
  </si>
  <si>
    <t>420625200105014412</t>
  </si>
  <si>
    <t>92.57</t>
  </si>
  <si>
    <t>85.75</t>
  </si>
  <si>
    <t>1142060501514</t>
  </si>
  <si>
    <t>鲁璐</t>
  </si>
  <si>
    <t>420624199609040022</t>
  </si>
  <si>
    <t>105.39</t>
  </si>
  <si>
    <t>201.14</t>
  </si>
  <si>
    <t>1142060501515</t>
  </si>
  <si>
    <t>姚艳</t>
  </si>
  <si>
    <t>420626199610073027</t>
  </si>
  <si>
    <t>78.46</t>
  </si>
  <si>
    <t>101.25</t>
  </si>
  <si>
    <t>179.71</t>
  </si>
  <si>
    <t>1142060501519</t>
  </si>
  <si>
    <t>王新雨</t>
  </si>
  <si>
    <t>420624199905201337</t>
  </si>
  <si>
    <t>80.78</t>
  </si>
  <si>
    <t>98.50</t>
  </si>
  <si>
    <t>179.28</t>
  </si>
  <si>
    <t>1142060501522</t>
  </si>
  <si>
    <t>代佳慧</t>
  </si>
  <si>
    <t>420624199312101322</t>
  </si>
  <si>
    <t>67.51</t>
  </si>
  <si>
    <t>95.25</t>
  </si>
  <si>
    <t>162.76</t>
  </si>
  <si>
    <t>1142060501526</t>
  </si>
  <si>
    <t>陶浩然</t>
  </si>
  <si>
    <t>420624199304287227</t>
  </si>
  <si>
    <t>1142060501529</t>
  </si>
  <si>
    <t>付吉鹏</t>
  </si>
  <si>
    <t>420626199806130011</t>
  </si>
  <si>
    <t>72.77</t>
  </si>
  <si>
    <t>163.02</t>
  </si>
  <si>
    <t>1142060501530</t>
  </si>
  <si>
    <t>杨征宇</t>
  </si>
  <si>
    <t>42062419960912471X</t>
  </si>
  <si>
    <t>97.95</t>
  </si>
  <si>
    <t>180.95</t>
  </si>
  <si>
    <t>1142060501601</t>
  </si>
  <si>
    <t>孟关玥</t>
  </si>
  <si>
    <t>420624199910210027</t>
  </si>
  <si>
    <t>0605016</t>
  </si>
  <si>
    <t>84.15</t>
  </si>
  <si>
    <t>162.65</t>
  </si>
  <si>
    <t>1142060501602</t>
  </si>
  <si>
    <t>万薇婕</t>
  </si>
  <si>
    <t>420624199207250027</t>
  </si>
  <si>
    <t>71.89</t>
  </si>
  <si>
    <t>158.39</t>
  </si>
  <si>
    <t>1142060501603</t>
  </si>
  <si>
    <t>施慧宇</t>
  </si>
  <si>
    <t>42062519950804002X</t>
  </si>
  <si>
    <t>104.57</t>
  </si>
  <si>
    <t>105.00</t>
  </si>
  <si>
    <t>209.57</t>
  </si>
  <si>
    <t>1142060501605</t>
  </si>
  <si>
    <t>陈珂安</t>
  </si>
  <si>
    <t>420626200109245513</t>
  </si>
  <si>
    <t>64.71</t>
  </si>
  <si>
    <t>140.21</t>
  </si>
  <si>
    <t>1142060501607</t>
  </si>
  <si>
    <t>耿露</t>
  </si>
  <si>
    <t>420684199710041528</t>
  </si>
  <si>
    <t>98.78</t>
  </si>
  <si>
    <t>71.25</t>
  </si>
  <si>
    <t>170.03</t>
  </si>
  <si>
    <t>1142060501612</t>
  </si>
  <si>
    <t>卢琪</t>
  </si>
  <si>
    <t>420624199409254026</t>
  </si>
  <si>
    <t>84.83</t>
  </si>
  <si>
    <t>174.08</t>
  </si>
  <si>
    <t>1142060501614</t>
  </si>
  <si>
    <t>田凌妍</t>
  </si>
  <si>
    <t>420624199909073328</t>
  </si>
  <si>
    <t>72.16</t>
  </si>
  <si>
    <t>155.16</t>
  </si>
  <si>
    <t>1142060501619</t>
  </si>
  <si>
    <t>魏星</t>
  </si>
  <si>
    <t>420624199510042212</t>
  </si>
  <si>
    <t>104.78</t>
  </si>
  <si>
    <t>86.25</t>
  </si>
  <si>
    <t>191.03</t>
  </si>
  <si>
    <t>1142060501620</t>
  </si>
  <si>
    <t>李雪清</t>
  </si>
  <si>
    <t>42062619950123002X</t>
  </si>
  <si>
    <t>68.78</t>
  </si>
  <si>
    <t>159.03</t>
  </si>
  <si>
    <t>1142060501621</t>
  </si>
  <si>
    <t>翁万虹</t>
  </si>
  <si>
    <t>420624199412090042</t>
  </si>
  <si>
    <t>79.54</t>
  </si>
  <si>
    <t>153.79</t>
  </si>
  <si>
    <t>1142060501623</t>
  </si>
  <si>
    <t>曾凡宇</t>
  </si>
  <si>
    <t>420525199809082826</t>
  </si>
  <si>
    <t>69.70</t>
  </si>
  <si>
    <t>106.75</t>
  </si>
  <si>
    <t>176.45</t>
  </si>
  <si>
    <t>1142060501624</t>
  </si>
  <si>
    <t>王麒珺</t>
  </si>
  <si>
    <t>420624199607157219</t>
  </si>
  <si>
    <t>39.82</t>
  </si>
  <si>
    <t>58.50</t>
  </si>
  <si>
    <t>98.32</t>
  </si>
  <si>
    <t>1142060501626</t>
  </si>
  <si>
    <t>陈西子</t>
  </si>
  <si>
    <t>420624199906160020</t>
  </si>
  <si>
    <t>83.75</t>
  </si>
  <si>
    <t>167.26</t>
  </si>
  <si>
    <t>1142060501627</t>
  </si>
  <si>
    <t>李应照</t>
  </si>
  <si>
    <t>420626199711203513</t>
  </si>
  <si>
    <t>79.29</t>
  </si>
  <si>
    <t>166.29</t>
  </si>
  <si>
    <t>1142060501628</t>
  </si>
  <si>
    <t>陈昶玮</t>
  </si>
  <si>
    <t>420625199511020054</t>
  </si>
  <si>
    <t>69.83</t>
  </si>
  <si>
    <t>145.83</t>
  </si>
  <si>
    <t>1142060501629</t>
  </si>
  <si>
    <t>邵育</t>
  </si>
  <si>
    <t>420626199301150068</t>
  </si>
  <si>
    <t>109.52</t>
  </si>
  <si>
    <t>196.02</t>
  </si>
  <si>
    <t>1142060501701</t>
  </si>
  <si>
    <t>徐海博</t>
  </si>
  <si>
    <t>420625199407304014</t>
  </si>
  <si>
    <t>0605017</t>
  </si>
  <si>
    <t>94.87</t>
  </si>
  <si>
    <t>92.50</t>
  </si>
  <si>
    <t>187.37</t>
  </si>
  <si>
    <t>1142060501703</t>
  </si>
  <si>
    <t>姚波</t>
  </si>
  <si>
    <t>420626199212190519</t>
  </si>
  <si>
    <t>84.74</t>
  </si>
  <si>
    <t>164.24</t>
  </si>
  <si>
    <t>1142060501706</t>
  </si>
  <si>
    <t>方栎翔</t>
  </si>
  <si>
    <t>420624199311062237</t>
  </si>
  <si>
    <t>74.56</t>
  </si>
  <si>
    <t>154.56</t>
  </si>
  <si>
    <t>1142060501708</t>
  </si>
  <si>
    <t>刘松</t>
  </si>
  <si>
    <t>42062619980924601X</t>
  </si>
  <si>
    <t>77.90</t>
  </si>
  <si>
    <t>156.40</t>
  </si>
  <si>
    <t>1142060501710</t>
  </si>
  <si>
    <t>陈华龙</t>
  </si>
  <si>
    <t>420625200010281518</t>
  </si>
  <si>
    <t>75.11</t>
  </si>
  <si>
    <t>72.00</t>
  </si>
  <si>
    <t>147.11</t>
  </si>
  <si>
    <t>1142060501711</t>
  </si>
  <si>
    <t>方玉雯</t>
  </si>
  <si>
    <t>420624200010130027</t>
  </si>
  <si>
    <t>1142060501713</t>
  </si>
  <si>
    <t>周钰源</t>
  </si>
  <si>
    <t>420624199403305566</t>
  </si>
  <si>
    <t>1142060501714</t>
  </si>
  <si>
    <t>陈紫妍</t>
  </si>
  <si>
    <t>420624200212060020</t>
  </si>
  <si>
    <t>83.56</t>
  </si>
  <si>
    <t>169.56</t>
  </si>
  <si>
    <t>1142060501716</t>
  </si>
  <si>
    <t>屈梦冉</t>
  </si>
  <si>
    <t>420684199210206023</t>
  </si>
  <si>
    <t>97.59</t>
  </si>
  <si>
    <t>92.25</t>
  </si>
  <si>
    <t>189.84</t>
  </si>
  <si>
    <t>1142060501724</t>
  </si>
  <si>
    <t>李明莹</t>
  </si>
  <si>
    <t>420624199310020027</t>
  </si>
  <si>
    <t>85.90</t>
  </si>
  <si>
    <t>1142060501727</t>
  </si>
  <si>
    <t>郑文凯</t>
  </si>
  <si>
    <t>420624199810090013</t>
  </si>
  <si>
    <t>65.15</t>
  </si>
  <si>
    <t>98.75</t>
  </si>
  <si>
    <t>163.90</t>
  </si>
  <si>
    <t>1142060501729</t>
  </si>
  <si>
    <t>朱灿</t>
  </si>
  <si>
    <t>420684199811280042</t>
  </si>
  <si>
    <t>1142060501730</t>
  </si>
  <si>
    <t>郭淑嫄</t>
  </si>
  <si>
    <t>420624199601200028</t>
  </si>
  <si>
    <t>62.34</t>
  </si>
  <si>
    <t>133.34</t>
  </si>
  <si>
    <t>1142060501801</t>
  </si>
  <si>
    <t>刘明悦</t>
  </si>
  <si>
    <t>420624199502200065</t>
  </si>
  <si>
    <t>0605018</t>
  </si>
  <si>
    <t>75.06</t>
  </si>
  <si>
    <t>174.06</t>
  </si>
  <si>
    <t>1142060501802</t>
  </si>
  <si>
    <t>宋子奇</t>
  </si>
  <si>
    <t>420624199512264011</t>
  </si>
  <si>
    <t>98.09</t>
  </si>
  <si>
    <t>183.09</t>
  </si>
  <si>
    <t>1142060501807</t>
  </si>
  <si>
    <t>杨金鑫</t>
  </si>
  <si>
    <t>420626199410190018</t>
  </si>
  <si>
    <t>94.55</t>
  </si>
  <si>
    <t>93.25</t>
  </si>
  <si>
    <t>187.80</t>
  </si>
  <si>
    <t>1142060501808</t>
  </si>
  <si>
    <t>丁佳淩</t>
  </si>
  <si>
    <t>420624199512260045</t>
  </si>
  <si>
    <t>85.49</t>
  </si>
  <si>
    <t>162.74</t>
  </si>
  <si>
    <t>1142060501812</t>
  </si>
  <si>
    <t>郝霖波</t>
  </si>
  <si>
    <t>420626199410055537</t>
  </si>
  <si>
    <t>90.84</t>
  </si>
  <si>
    <t>154.34</t>
  </si>
  <si>
    <t>1142060501815</t>
  </si>
  <si>
    <t>姜美如</t>
  </si>
  <si>
    <t>420624199902222925</t>
  </si>
  <si>
    <t>99.72</t>
  </si>
  <si>
    <t>67.50</t>
  </si>
  <si>
    <t>167.22</t>
  </si>
  <si>
    <t>1142060501822</t>
  </si>
  <si>
    <t>赵丽莎</t>
  </si>
  <si>
    <t>420626199708140021</t>
  </si>
  <si>
    <t>83.09</t>
  </si>
  <si>
    <t>65.75</t>
  </si>
  <si>
    <t>148.84</t>
  </si>
  <si>
    <t>1142060501823</t>
  </si>
  <si>
    <t>宋志轶</t>
  </si>
  <si>
    <t>420624199808190058</t>
  </si>
  <si>
    <t>83.42</t>
  </si>
  <si>
    <t>93.00</t>
  </si>
  <si>
    <t>176.42</t>
  </si>
  <si>
    <t>1142060501824</t>
  </si>
  <si>
    <t>方希</t>
  </si>
  <si>
    <t>420624199606072926</t>
  </si>
  <si>
    <t>83.99</t>
  </si>
  <si>
    <t>1142060501829</t>
  </si>
  <si>
    <t>王攀</t>
  </si>
  <si>
    <t>420626199311062512</t>
  </si>
  <si>
    <t>86.15</t>
  </si>
  <si>
    <t>75.00</t>
  </si>
  <si>
    <t>161.15</t>
  </si>
  <si>
    <t>1142060501907</t>
  </si>
  <si>
    <t>刘谦</t>
  </si>
  <si>
    <t>420684199204180015</t>
  </si>
  <si>
    <t>0605019</t>
  </si>
  <si>
    <t>68.29</t>
  </si>
  <si>
    <t>135.54</t>
  </si>
  <si>
    <t>1142060501908</t>
  </si>
  <si>
    <t>张自强</t>
  </si>
  <si>
    <t>420625199709043016</t>
  </si>
  <si>
    <t>1142060501912</t>
  </si>
  <si>
    <t>邓欢</t>
  </si>
  <si>
    <t>420624199711101346</t>
  </si>
  <si>
    <t>85.28</t>
  </si>
  <si>
    <t>168.78</t>
  </si>
  <si>
    <t>1142060501915</t>
  </si>
  <si>
    <t>周焕敏</t>
  </si>
  <si>
    <t>420624199511011821</t>
  </si>
  <si>
    <t>177.00</t>
  </si>
  <si>
    <t>1142060501916</t>
  </si>
  <si>
    <t>马立娟</t>
  </si>
  <si>
    <t>420625200004290047</t>
  </si>
  <si>
    <t>71.18</t>
  </si>
  <si>
    <t>155.68</t>
  </si>
  <si>
    <t>1142060501917</t>
  </si>
  <si>
    <t>刘子列</t>
  </si>
  <si>
    <t>420624199809110013</t>
  </si>
  <si>
    <t>96.11</t>
  </si>
  <si>
    <t>187.61</t>
  </si>
  <si>
    <t>1142060501918</t>
  </si>
  <si>
    <t>张欣悦</t>
  </si>
  <si>
    <t>420624199903310062</t>
  </si>
  <si>
    <t>100.46</t>
  </si>
  <si>
    <t>174.71</t>
  </si>
  <si>
    <t>1142060501919</t>
  </si>
  <si>
    <t>曾志杰</t>
  </si>
  <si>
    <t>420626199206205016</t>
  </si>
  <si>
    <t>73.30</t>
  </si>
  <si>
    <t>90.75</t>
  </si>
  <si>
    <t>164.05</t>
  </si>
  <si>
    <t>1142060501924</t>
  </si>
  <si>
    <t>熊寰婧</t>
  </si>
  <si>
    <t>420684200003281026</t>
  </si>
  <si>
    <t>147.25</t>
  </si>
  <si>
    <t>1142060501925</t>
  </si>
  <si>
    <t>方旭</t>
  </si>
  <si>
    <t>42062619940107009X</t>
  </si>
  <si>
    <t>1142060501928</t>
  </si>
  <si>
    <t>李静</t>
  </si>
  <si>
    <t>420626200010313520</t>
  </si>
  <si>
    <t>75.24</t>
  </si>
  <si>
    <t>161.99</t>
  </si>
  <si>
    <t>1142060501930</t>
  </si>
  <si>
    <t>孙震南</t>
  </si>
  <si>
    <t>420626199708304516</t>
  </si>
  <si>
    <t>90.52</t>
  </si>
  <si>
    <t>182.77</t>
  </si>
  <si>
    <t>1142060502002</t>
  </si>
  <si>
    <t>黄彦霖</t>
  </si>
  <si>
    <t>420624199810300068</t>
  </si>
  <si>
    <t>0605020</t>
  </si>
  <si>
    <t>71.58</t>
  </si>
  <si>
    <t>154.83</t>
  </si>
  <si>
    <t>1142060502005</t>
  </si>
  <si>
    <t>陈凤娇</t>
  </si>
  <si>
    <t>420525199408050823</t>
  </si>
  <si>
    <t>1142060502008</t>
  </si>
  <si>
    <t>陶德明</t>
  </si>
  <si>
    <t>42062419980530761X</t>
  </si>
  <si>
    <t>85.37</t>
  </si>
  <si>
    <t>175.12</t>
  </si>
  <si>
    <t>1142060502009</t>
  </si>
  <si>
    <t>陈姣</t>
  </si>
  <si>
    <t>420626199309012540</t>
  </si>
  <si>
    <t>87.41</t>
  </si>
  <si>
    <t>153.91</t>
  </si>
  <si>
    <t>1142060502014</t>
  </si>
  <si>
    <t>王鑫</t>
  </si>
  <si>
    <t>420624199503090048</t>
  </si>
  <si>
    <t>87.50</t>
  </si>
  <si>
    <t>171.01</t>
  </si>
  <si>
    <t>1142060502015</t>
  </si>
  <si>
    <t>刘幸运</t>
  </si>
  <si>
    <t>420626199409022519</t>
  </si>
  <si>
    <t>1142060502017</t>
  </si>
  <si>
    <t>黄鑫月</t>
  </si>
  <si>
    <t>420624199803100041</t>
  </si>
  <si>
    <t>85.01</t>
  </si>
  <si>
    <t>165.51</t>
  </si>
  <si>
    <t>1142060502018</t>
  </si>
  <si>
    <t>陈琪</t>
  </si>
  <si>
    <t>42068419931109354X</t>
  </si>
  <si>
    <t>1142060502026</t>
  </si>
  <si>
    <t>姜鑫</t>
  </si>
  <si>
    <t>420626199408011017</t>
  </si>
  <si>
    <t>64.07</t>
  </si>
  <si>
    <t>146.57</t>
  </si>
  <si>
    <t>1142060502027</t>
  </si>
  <si>
    <t>熊芸芸</t>
  </si>
  <si>
    <t>420624199407064720</t>
  </si>
  <si>
    <t>63.09</t>
  </si>
  <si>
    <t>154.09</t>
  </si>
  <si>
    <t>1142060502028</t>
  </si>
  <si>
    <t>黄晓丹</t>
  </si>
  <si>
    <t>420624199402130020</t>
  </si>
  <si>
    <t>84.39</t>
  </si>
  <si>
    <t>103.50</t>
  </si>
  <si>
    <t>187.89</t>
  </si>
  <si>
    <t>1142060502029</t>
  </si>
  <si>
    <t>王红梅</t>
  </si>
  <si>
    <t>420626199512254529</t>
  </si>
  <si>
    <t>82.06</t>
  </si>
  <si>
    <t>154.06</t>
  </si>
  <si>
    <t>1142060502030</t>
  </si>
  <si>
    <t>陶敏</t>
  </si>
  <si>
    <t>420624199706052623</t>
  </si>
  <si>
    <t>68.89</t>
  </si>
  <si>
    <t>66.00</t>
  </si>
  <si>
    <t>134.89</t>
  </si>
  <si>
    <t>1142060502101</t>
  </si>
  <si>
    <t>朱从政</t>
  </si>
  <si>
    <t>420626199901060031</t>
  </si>
  <si>
    <t>0605021</t>
  </si>
  <si>
    <t>84.24</t>
  </si>
  <si>
    <t>165.24</t>
  </si>
  <si>
    <t>1142060502102</t>
  </si>
  <si>
    <t>豆紫颖</t>
  </si>
  <si>
    <t>420624199911022925</t>
  </si>
  <si>
    <t>81.33</t>
  </si>
  <si>
    <t>163.58</t>
  </si>
  <si>
    <t>1142060502103</t>
  </si>
  <si>
    <t>钱帆</t>
  </si>
  <si>
    <t>420624199603064314</t>
  </si>
  <si>
    <t>66.33</t>
  </si>
  <si>
    <t>49.00</t>
  </si>
  <si>
    <t>115.33</t>
  </si>
  <si>
    <t>1142060502108</t>
  </si>
  <si>
    <t>蒙佳妮</t>
  </si>
  <si>
    <t>420624200111101321</t>
  </si>
  <si>
    <t>81.67</t>
  </si>
  <si>
    <t>166.17</t>
  </si>
  <si>
    <t>1142060502112</t>
  </si>
  <si>
    <t>冯雷</t>
  </si>
  <si>
    <t>420626199404100514</t>
  </si>
  <si>
    <t>70.72</t>
  </si>
  <si>
    <t>151.22</t>
  </si>
  <si>
    <t>1142060502116</t>
  </si>
  <si>
    <t>唐如莹</t>
  </si>
  <si>
    <t>420624199404250069</t>
  </si>
  <si>
    <t>78.18</t>
  </si>
  <si>
    <t>171.43</t>
  </si>
  <si>
    <t>1142060502124</t>
  </si>
  <si>
    <t>余选碟</t>
  </si>
  <si>
    <t>420626199805153529</t>
  </si>
  <si>
    <t>71.51</t>
  </si>
  <si>
    <t>160.01</t>
  </si>
  <si>
    <t>1142060502125</t>
  </si>
  <si>
    <t>王岚</t>
  </si>
  <si>
    <t>420624199511030029</t>
  </si>
  <si>
    <t>75.42</t>
  </si>
  <si>
    <t>165.92</t>
  </si>
  <si>
    <t>1142060502126</t>
  </si>
  <si>
    <t>李能源</t>
  </si>
  <si>
    <t>420684200204285023</t>
  </si>
  <si>
    <t>70.28</t>
  </si>
  <si>
    <t>142.28</t>
  </si>
  <si>
    <t>1142060502130</t>
  </si>
  <si>
    <t>李洪敏</t>
  </si>
  <si>
    <t>420626199303053026</t>
  </si>
  <si>
    <t>76.38</t>
  </si>
  <si>
    <t>174.13</t>
  </si>
  <si>
    <t>1142060502201</t>
  </si>
  <si>
    <t>张娜</t>
  </si>
  <si>
    <t>420626199308220022</t>
  </si>
  <si>
    <t>0605022</t>
  </si>
  <si>
    <t>77.33</t>
  </si>
  <si>
    <t>93.50</t>
  </si>
  <si>
    <t>170.83</t>
  </si>
  <si>
    <t>1142060502205</t>
  </si>
  <si>
    <t>张敬文</t>
  </si>
  <si>
    <t>420624199310150040</t>
  </si>
  <si>
    <t>110.58</t>
  </si>
  <si>
    <t>200.33</t>
  </si>
  <si>
    <t>1142060502208</t>
  </si>
  <si>
    <t>陶灿灿</t>
  </si>
  <si>
    <t>420625200008265623</t>
  </si>
  <si>
    <t>1142060502211</t>
  </si>
  <si>
    <t>李开鑫</t>
  </si>
  <si>
    <t>420624199805280074</t>
  </si>
  <si>
    <t>85.18</t>
  </si>
  <si>
    <t>157.18</t>
  </si>
  <si>
    <t>1142060502214</t>
  </si>
  <si>
    <t>李超然</t>
  </si>
  <si>
    <t>420626199606140039</t>
  </si>
  <si>
    <t>1142060502218</t>
  </si>
  <si>
    <t>艾钟炜</t>
  </si>
  <si>
    <t>420626199209191019</t>
  </si>
  <si>
    <t>97.30</t>
  </si>
  <si>
    <t>188.80</t>
  </si>
  <si>
    <t>1142060502219</t>
  </si>
  <si>
    <t>郑文君</t>
  </si>
  <si>
    <t>420624200005100026</t>
  </si>
  <si>
    <t>58.96</t>
  </si>
  <si>
    <t>91.25</t>
  </si>
  <si>
    <t>150.21</t>
  </si>
  <si>
    <t>1142060502224</t>
  </si>
  <si>
    <t>刘慧</t>
  </si>
  <si>
    <t>42062119921111634X</t>
  </si>
  <si>
    <t>56.64</t>
  </si>
  <si>
    <t>130.14</t>
  </si>
  <si>
    <t>1142060502226</t>
  </si>
  <si>
    <t>熊良雨</t>
  </si>
  <si>
    <t>420624200010274725</t>
  </si>
  <si>
    <t>1142060502302</t>
  </si>
  <si>
    <t>王俊</t>
  </si>
  <si>
    <t>420624200109024718</t>
  </si>
  <si>
    <t>0605023</t>
  </si>
  <si>
    <t>1142060502303</t>
  </si>
  <si>
    <t>程言超</t>
  </si>
  <si>
    <t>420624200004204720</t>
  </si>
  <si>
    <t>84.26</t>
  </si>
  <si>
    <t>149.76</t>
  </si>
  <si>
    <t>1142060502305</t>
  </si>
  <si>
    <t>李宗璞</t>
  </si>
  <si>
    <t>420624199402072916</t>
  </si>
  <si>
    <t>82.91</t>
  </si>
  <si>
    <t>148.66</t>
  </si>
  <si>
    <t>1142060502306</t>
  </si>
  <si>
    <t>李红怡</t>
  </si>
  <si>
    <t>420626200002060025</t>
  </si>
  <si>
    <t>1142060502310</t>
  </si>
  <si>
    <t>汪俊逸</t>
  </si>
  <si>
    <t>420602199705131014</t>
  </si>
  <si>
    <t>62.02</t>
  </si>
  <si>
    <t>135.02</t>
  </si>
  <si>
    <t>1142060502314</t>
  </si>
  <si>
    <t>侯丽丽</t>
  </si>
  <si>
    <t>420624199512077224</t>
  </si>
  <si>
    <t>49.18</t>
  </si>
  <si>
    <t>49.25</t>
  </si>
  <si>
    <t>98.43</t>
  </si>
  <si>
    <t>1142060502315</t>
  </si>
  <si>
    <t>李文扬洋</t>
  </si>
  <si>
    <t>420624199509070048</t>
  </si>
  <si>
    <t>92.08</t>
  </si>
  <si>
    <t>62.50</t>
  </si>
  <si>
    <t>154.58</t>
  </si>
  <si>
    <t>1142060502317</t>
  </si>
  <si>
    <t>潘婷</t>
  </si>
  <si>
    <t>420624200201235120</t>
  </si>
  <si>
    <t>67.21</t>
  </si>
  <si>
    <t>89.50</t>
  </si>
  <si>
    <t>156.71</t>
  </si>
  <si>
    <t>1142060502319</t>
  </si>
  <si>
    <t>韩香悦</t>
  </si>
  <si>
    <t>420684199704158527</t>
  </si>
  <si>
    <t>58.46</t>
  </si>
  <si>
    <t>142.71</t>
  </si>
  <si>
    <t>1142060502323</t>
  </si>
  <si>
    <t>王小琴</t>
  </si>
  <si>
    <t>420626200006143522</t>
  </si>
  <si>
    <t>81.26</t>
  </si>
  <si>
    <t>173.26</t>
  </si>
  <si>
    <t>1142060502325</t>
  </si>
  <si>
    <t>孙媛媛</t>
  </si>
  <si>
    <t>420602199702150068</t>
  </si>
  <si>
    <t>82.48</t>
  </si>
  <si>
    <t>157.98</t>
  </si>
  <si>
    <t>1142060502329</t>
  </si>
  <si>
    <t>龙晓光</t>
  </si>
  <si>
    <t>420625199904022528</t>
  </si>
  <si>
    <t>165.58</t>
  </si>
  <si>
    <t>1142060502402</t>
  </si>
  <si>
    <t>宋蕾</t>
  </si>
  <si>
    <t>420626199212300044</t>
  </si>
  <si>
    <t>0605024</t>
  </si>
  <si>
    <t>98.00</t>
  </si>
  <si>
    <t>162.71</t>
  </si>
  <si>
    <t>1142060502404</t>
  </si>
  <si>
    <t>刘晓</t>
  </si>
  <si>
    <t>42062419920217132X</t>
  </si>
  <si>
    <t>60.73</t>
  </si>
  <si>
    <t>144.98</t>
  </si>
  <si>
    <t>1142060502407</t>
  </si>
  <si>
    <t>彭雪松</t>
  </si>
  <si>
    <t>420624199510093618</t>
  </si>
  <si>
    <t>92.15</t>
  </si>
  <si>
    <t>176.15</t>
  </si>
  <si>
    <t>1142060502409</t>
  </si>
  <si>
    <t>李宸宇</t>
  </si>
  <si>
    <t>42062419960710001X</t>
  </si>
  <si>
    <t>1142060502410</t>
  </si>
  <si>
    <t>余堃</t>
  </si>
  <si>
    <t>420624199710141821</t>
  </si>
  <si>
    <t>84.19</t>
  </si>
  <si>
    <t>72.50</t>
  </si>
  <si>
    <t>156.69</t>
  </si>
  <si>
    <t>1142060502412</t>
  </si>
  <si>
    <t>闫高成</t>
  </si>
  <si>
    <t>420624199406200022</t>
  </si>
  <si>
    <t>61.21</t>
  </si>
  <si>
    <t>59.50</t>
  </si>
  <si>
    <t>120.71</t>
  </si>
  <si>
    <t>1142060502415</t>
  </si>
  <si>
    <t>童金博</t>
  </si>
  <si>
    <t>420624199703080039</t>
  </si>
  <si>
    <t>105.78</t>
  </si>
  <si>
    <t>70.50</t>
  </si>
  <si>
    <t>176.28</t>
  </si>
  <si>
    <t>1142060502417</t>
  </si>
  <si>
    <t>邹雅莉</t>
  </si>
  <si>
    <t>420624199412194327</t>
  </si>
  <si>
    <t>83.97</t>
  </si>
  <si>
    <t>73.25</t>
  </si>
  <si>
    <t>157.22</t>
  </si>
  <si>
    <t>1142060502418</t>
  </si>
  <si>
    <t>鲁和煦</t>
  </si>
  <si>
    <t>420624199310280013</t>
  </si>
  <si>
    <t>87.16</t>
  </si>
  <si>
    <t>94.25</t>
  </si>
  <si>
    <t>181.41</t>
  </si>
  <si>
    <t>1142060502420</t>
  </si>
  <si>
    <t>王毅</t>
  </si>
  <si>
    <t>420624199408257612</t>
  </si>
  <si>
    <t>1142060502428</t>
  </si>
  <si>
    <t>温雪健</t>
  </si>
  <si>
    <t>420624199905200019</t>
  </si>
  <si>
    <t>56.87</t>
  </si>
  <si>
    <t>48.25</t>
  </si>
  <si>
    <t>105.12</t>
  </si>
  <si>
    <t>1142060502429</t>
  </si>
  <si>
    <t>周静</t>
  </si>
  <si>
    <t>421004199508193022</t>
  </si>
  <si>
    <t>72.76</t>
  </si>
  <si>
    <t>97.00</t>
  </si>
  <si>
    <t>169.76</t>
  </si>
  <si>
    <t>1142060502502</t>
  </si>
  <si>
    <t>曾李光</t>
  </si>
  <si>
    <t>420684199705092013</t>
  </si>
  <si>
    <t>0605025</t>
  </si>
  <si>
    <t>79.80</t>
  </si>
  <si>
    <t>145.80</t>
  </si>
  <si>
    <t>1142060502507</t>
  </si>
  <si>
    <t>章梦圆</t>
  </si>
  <si>
    <t>420624200005238623</t>
  </si>
  <si>
    <t>74.48</t>
  </si>
  <si>
    <t>147.98</t>
  </si>
  <si>
    <t>1142060502509</t>
  </si>
  <si>
    <t>王娇</t>
  </si>
  <si>
    <t>420624199907184729</t>
  </si>
  <si>
    <t>1142060502512</t>
  </si>
  <si>
    <t>李梦樊</t>
  </si>
  <si>
    <t>420684200006070021</t>
  </si>
  <si>
    <t>99.82</t>
  </si>
  <si>
    <t>201.32</t>
  </si>
  <si>
    <t>1142060502513</t>
  </si>
  <si>
    <t>李博</t>
  </si>
  <si>
    <t>42062419941023003X</t>
  </si>
  <si>
    <t>77.05</t>
  </si>
  <si>
    <t>156.55</t>
  </si>
  <si>
    <t>1142060502514</t>
  </si>
  <si>
    <t>刘爽</t>
  </si>
  <si>
    <t>420624199602010031</t>
  </si>
  <si>
    <t>98.72</t>
  </si>
  <si>
    <t>181.22</t>
  </si>
  <si>
    <t>1142060502516</t>
  </si>
  <si>
    <t>王晓旭</t>
  </si>
  <si>
    <t>420626199304130011</t>
  </si>
  <si>
    <t>89.00</t>
  </si>
  <si>
    <t>167.46</t>
  </si>
  <si>
    <t>1142060502519</t>
  </si>
  <si>
    <t>毛雪松</t>
  </si>
  <si>
    <t>420624199402234719</t>
  </si>
  <si>
    <t>76.48</t>
  </si>
  <si>
    <t>159.73</t>
  </si>
  <si>
    <t>1142060502529</t>
  </si>
  <si>
    <t>郭兆彬</t>
  </si>
  <si>
    <t>420626199504104010</t>
  </si>
  <si>
    <t>70.73</t>
  </si>
  <si>
    <t>143.48</t>
  </si>
  <si>
    <t>1142060502530</t>
  </si>
  <si>
    <t>张心雨</t>
  </si>
  <si>
    <t>420684200110319026</t>
  </si>
  <si>
    <t>90.00</t>
  </si>
  <si>
    <t>165.00</t>
  </si>
  <si>
    <t>1142060502601</t>
  </si>
  <si>
    <t>马良信</t>
  </si>
  <si>
    <t>420602199503221513</t>
  </si>
  <si>
    <t>0605026</t>
  </si>
  <si>
    <t>91.68</t>
  </si>
  <si>
    <t>167.18</t>
  </si>
  <si>
    <t>1142060502609</t>
  </si>
  <si>
    <t>周兴琳</t>
  </si>
  <si>
    <t>420626199312224528</t>
  </si>
  <si>
    <t>85.40</t>
  </si>
  <si>
    <t>1142060502610</t>
  </si>
  <si>
    <t>420626200112050020</t>
  </si>
  <si>
    <t>108.18</t>
  </si>
  <si>
    <t>195.18</t>
  </si>
  <si>
    <t>1142060502614</t>
  </si>
  <si>
    <t>褚应鹏</t>
  </si>
  <si>
    <t>420626199610022537</t>
  </si>
  <si>
    <t>89.52</t>
  </si>
  <si>
    <t>166.02</t>
  </si>
  <si>
    <t>1142060502622</t>
  </si>
  <si>
    <t>秦鸿昌</t>
  </si>
  <si>
    <t>420602199506241018</t>
  </si>
  <si>
    <t>79.59</t>
  </si>
  <si>
    <t>165.84</t>
  </si>
  <si>
    <t>1142060502625</t>
  </si>
  <si>
    <t>张燊</t>
  </si>
  <si>
    <t>420626199504285050</t>
  </si>
  <si>
    <t>86.03</t>
  </si>
  <si>
    <t>167.53</t>
  </si>
  <si>
    <t>1142060502630</t>
  </si>
  <si>
    <t>刘力萍</t>
  </si>
  <si>
    <t>420624199908210028</t>
  </si>
  <si>
    <t>107.08</t>
  </si>
  <si>
    <t>204.58</t>
  </si>
  <si>
    <t>1142060502703</t>
  </si>
  <si>
    <t>张雅芳</t>
  </si>
  <si>
    <t>420624200006255126</t>
  </si>
  <si>
    <t>0605027</t>
  </si>
  <si>
    <t>80.86</t>
  </si>
  <si>
    <t>167.36</t>
  </si>
  <si>
    <t>1142060502705</t>
  </si>
  <si>
    <t>刘璐</t>
  </si>
  <si>
    <t>420624199909167228</t>
  </si>
  <si>
    <t>91.56</t>
  </si>
  <si>
    <t>164.06</t>
  </si>
  <si>
    <t>1142060502707</t>
  </si>
  <si>
    <t>马爽淏</t>
  </si>
  <si>
    <t>420624200010100039</t>
  </si>
  <si>
    <t>93.32</t>
  </si>
  <si>
    <t>82.75</t>
  </si>
  <si>
    <t>176.07</t>
  </si>
  <si>
    <t>1142060502708</t>
  </si>
  <si>
    <t>杨莉非</t>
  </si>
  <si>
    <t>420626199707165526</t>
  </si>
  <si>
    <t>1142060502710</t>
  </si>
  <si>
    <t>陈银银</t>
  </si>
  <si>
    <t>420626199611274525</t>
  </si>
  <si>
    <t>167.25</t>
  </si>
  <si>
    <t>1142060502711</t>
  </si>
  <si>
    <t>吴晨阳</t>
  </si>
  <si>
    <t>420626199507220017</t>
  </si>
  <si>
    <t>1142060502715</t>
  </si>
  <si>
    <t>许悦涵</t>
  </si>
  <si>
    <t>420684200007317022</t>
  </si>
  <si>
    <t>64.20</t>
  </si>
  <si>
    <t>151.45</t>
  </si>
  <si>
    <t>1142060502720</t>
  </si>
  <si>
    <t>董欣然</t>
  </si>
  <si>
    <t>420624199909020015</t>
  </si>
  <si>
    <t>61.36</t>
  </si>
  <si>
    <t>50.00</t>
  </si>
  <si>
    <t>111.36</t>
  </si>
  <si>
    <t>1142060502724</t>
  </si>
  <si>
    <t>程樊</t>
  </si>
  <si>
    <t>420624199806283322</t>
  </si>
  <si>
    <t>60.25</t>
  </si>
  <si>
    <t>148.25</t>
  </si>
  <si>
    <t>1142060502804</t>
  </si>
  <si>
    <t>席丽娟</t>
  </si>
  <si>
    <t>420625199212016522</t>
  </si>
  <si>
    <t>0605028</t>
  </si>
  <si>
    <t>67.55</t>
  </si>
  <si>
    <t>59.00</t>
  </si>
  <si>
    <t>126.55</t>
  </si>
  <si>
    <t>1142060502806</t>
  </si>
  <si>
    <t>余天寅</t>
  </si>
  <si>
    <t>420624199209042918</t>
  </si>
  <si>
    <t>62.52</t>
  </si>
  <si>
    <t>64.50</t>
  </si>
  <si>
    <t>127.02</t>
  </si>
  <si>
    <t>1142060502814</t>
  </si>
  <si>
    <t>王毅然</t>
  </si>
  <si>
    <t>420624199212310020</t>
  </si>
  <si>
    <t>92.17</t>
  </si>
  <si>
    <t>179.92</t>
  </si>
  <si>
    <t>1142060502816</t>
  </si>
  <si>
    <t>杨上上</t>
  </si>
  <si>
    <t>420624200106050013</t>
  </si>
  <si>
    <t>101.83</t>
  </si>
  <si>
    <t>81.75</t>
  </si>
  <si>
    <t>183.58</t>
  </si>
  <si>
    <t>1142060502817</t>
  </si>
  <si>
    <t>简浩玮</t>
  </si>
  <si>
    <t>420684199608070058</t>
  </si>
  <si>
    <t>86.89</t>
  </si>
  <si>
    <t>168.89</t>
  </si>
  <si>
    <t>1142060502818</t>
  </si>
  <si>
    <t>何莹</t>
  </si>
  <si>
    <t>42062419940104004X</t>
  </si>
  <si>
    <t>93.98</t>
  </si>
  <si>
    <t>188.23</t>
  </si>
  <si>
    <t>1142060502822</t>
  </si>
  <si>
    <t>薛晨</t>
  </si>
  <si>
    <t>420624199401100014</t>
  </si>
  <si>
    <t>94.70</t>
  </si>
  <si>
    <t>1142060502826</t>
  </si>
  <si>
    <t>全清阳</t>
  </si>
  <si>
    <t>420624200009283624</t>
  </si>
  <si>
    <t>193.40</t>
  </si>
  <si>
    <t>1142060502830</t>
  </si>
  <si>
    <t>邹俊希</t>
  </si>
  <si>
    <t>420624199307202911</t>
  </si>
  <si>
    <t>78.57</t>
  </si>
  <si>
    <t>152.07</t>
  </si>
  <si>
    <t>1142060502905</t>
  </si>
  <si>
    <t>彭佳欣</t>
  </si>
  <si>
    <t>420624200009260086</t>
  </si>
  <si>
    <t>0605029</t>
  </si>
  <si>
    <t>104.25</t>
  </si>
  <si>
    <t>192.00</t>
  </si>
  <si>
    <t>1142060502907</t>
  </si>
  <si>
    <t>周怡</t>
  </si>
  <si>
    <t>420624199604150011</t>
  </si>
  <si>
    <t>77.39</t>
  </si>
  <si>
    <t>155.64</t>
  </si>
  <si>
    <t>1142060502909</t>
  </si>
  <si>
    <t>闫梦娜</t>
  </si>
  <si>
    <t>420624199510068623</t>
  </si>
  <si>
    <t>90.54</t>
  </si>
  <si>
    <t>184.79</t>
  </si>
  <si>
    <t>1142060502911</t>
  </si>
  <si>
    <t>吕星星</t>
  </si>
  <si>
    <t>420624200102040010</t>
  </si>
  <si>
    <t>98.21</t>
  </si>
  <si>
    <t>68.00</t>
  </si>
  <si>
    <t>166.21</t>
  </si>
  <si>
    <t>1142060502915</t>
  </si>
  <si>
    <t>赵玲</t>
  </si>
  <si>
    <t>420625199406176225</t>
  </si>
  <si>
    <t>1142060502917</t>
  </si>
  <si>
    <t>冯政</t>
  </si>
  <si>
    <t>42062419940213833X</t>
  </si>
  <si>
    <t>78.51</t>
  </si>
  <si>
    <t>164.01</t>
  </si>
  <si>
    <t>1142060502918</t>
  </si>
  <si>
    <t>周晓敏</t>
  </si>
  <si>
    <t>420626200008122522</t>
  </si>
  <si>
    <t>108.55</t>
  </si>
  <si>
    <t>195.55</t>
  </si>
  <si>
    <t>1142060502922</t>
  </si>
  <si>
    <t>邓俊</t>
  </si>
  <si>
    <t>420626199608272510</t>
  </si>
  <si>
    <t>172.25</t>
  </si>
  <si>
    <t>1142060502928</t>
  </si>
  <si>
    <t>孙雨晨</t>
  </si>
  <si>
    <t>420626199601190045</t>
  </si>
  <si>
    <t>79.91</t>
  </si>
  <si>
    <t>58.75</t>
  </si>
  <si>
    <t>138.66</t>
  </si>
  <si>
    <t>1142060503001</t>
  </si>
  <si>
    <t>贾玉棠</t>
  </si>
  <si>
    <t>420624199910161026</t>
  </si>
  <si>
    <t>0605030</t>
  </si>
  <si>
    <t>101.93</t>
  </si>
  <si>
    <t>191.68</t>
  </si>
  <si>
    <t>1142060503002</t>
  </si>
  <si>
    <t>吕盈</t>
  </si>
  <si>
    <t>420602199801081029</t>
  </si>
  <si>
    <t>103.00</t>
  </si>
  <si>
    <t>186.75</t>
  </si>
  <si>
    <t>1142060503003</t>
  </si>
  <si>
    <t>杨梦雨</t>
  </si>
  <si>
    <t>420624199704140021</t>
  </si>
  <si>
    <t>84.63</t>
  </si>
  <si>
    <t>63.25</t>
  </si>
  <si>
    <t>147.88</t>
  </si>
  <si>
    <t>1142060503009</t>
  </si>
  <si>
    <t>王博</t>
  </si>
  <si>
    <t>420626199404052516</t>
  </si>
  <si>
    <t>106.40</t>
  </si>
  <si>
    <t>196.40</t>
  </si>
  <si>
    <t>1142060503010</t>
  </si>
  <si>
    <t>杨傲燃</t>
  </si>
  <si>
    <t>42068419950713004X</t>
  </si>
  <si>
    <t>95.83</t>
  </si>
  <si>
    <t>101.75</t>
  </si>
  <si>
    <t>197.58</t>
  </si>
  <si>
    <t>1142060503014</t>
  </si>
  <si>
    <t>李楚齐</t>
  </si>
  <si>
    <t>420624200007040047</t>
  </si>
  <si>
    <t>1142060503018</t>
  </si>
  <si>
    <t>马超</t>
  </si>
  <si>
    <t>420624199304160074</t>
  </si>
  <si>
    <t>1142060503019</t>
  </si>
  <si>
    <t>王守钰</t>
  </si>
  <si>
    <t>420626200001093511</t>
  </si>
  <si>
    <t>175.47</t>
  </si>
  <si>
    <t>1142060503023</t>
  </si>
  <si>
    <t>秦政</t>
  </si>
  <si>
    <t>420626199701090033</t>
  </si>
  <si>
    <t>89.20</t>
  </si>
  <si>
    <t>181.95</t>
  </si>
  <si>
    <t>1142060503025</t>
  </si>
  <si>
    <t>陈功博</t>
  </si>
  <si>
    <t>420624199808140018</t>
  </si>
  <si>
    <t>86.33</t>
  </si>
  <si>
    <t>162.83</t>
  </si>
  <si>
    <t>1142060503027</t>
  </si>
  <si>
    <t>肖诗昱</t>
  </si>
  <si>
    <t>420626199611200032</t>
  </si>
  <si>
    <t>89.86</t>
  </si>
  <si>
    <t>161.86</t>
  </si>
  <si>
    <t>1142060503102</t>
  </si>
  <si>
    <t>刘雨茜</t>
  </si>
  <si>
    <t>42062419990630002X</t>
  </si>
  <si>
    <t>0605031</t>
  </si>
  <si>
    <t>65.05</t>
  </si>
  <si>
    <t>150.30</t>
  </si>
  <si>
    <t>1142060503107</t>
  </si>
  <si>
    <t>胡琼</t>
  </si>
  <si>
    <t>420624199207108629</t>
  </si>
  <si>
    <t>1142060503112</t>
  </si>
  <si>
    <t>陈子寒</t>
  </si>
  <si>
    <t>42062419971229002X</t>
  </si>
  <si>
    <t>1142060503113</t>
  </si>
  <si>
    <t>潘小露</t>
  </si>
  <si>
    <t>420624199206050023</t>
  </si>
  <si>
    <t>87.21</t>
  </si>
  <si>
    <t>172.46</t>
  </si>
  <si>
    <t>1142060503117</t>
  </si>
  <si>
    <t>王同庆</t>
  </si>
  <si>
    <t>420684200110010096</t>
  </si>
  <si>
    <t>72.53</t>
  </si>
  <si>
    <t>139.03</t>
  </si>
  <si>
    <t>1142060503119</t>
  </si>
  <si>
    <t>刘录晶</t>
  </si>
  <si>
    <t>420684199409090064</t>
  </si>
  <si>
    <t>85.26</t>
  </si>
  <si>
    <t>170.51</t>
  </si>
  <si>
    <t>1142060503204</t>
  </si>
  <si>
    <t>姜宇航</t>
  </si>
  <si>
    <t>420626199411130033</t>
  </si>
  <si>
    <t>0605032</t>
  </si>
  <si>
    <t>97.09</t>
  </si>
  <si>
    <t>184.59</t>
  </si>
  <si>
    <t>1142060503215</t>
  </si>
  <si>
    <t>胡航宇</t>
  </si>
  <si>
    <t>420525199411050031</t>
  </si>
  <si>
    <t>1142060503218</t>
  </si>
  <si>
    <t>曹晓雪</t>
  </si>
  <si>
    <t>420684199810116048</t>
  </si>
  <si>
    <t>1142060503219</t>
  </si>
  <si>
    <t>向朋毅</t>
  </si>
  <si>
    <t>42062619940714001X</t>
  </si>
  <si>
    <t>82.87</t>
  </si>
  <si>
    <t>68.50</t>
  </si>
  <si>
    <t>151.37</t>
  </si>
  <si>
    <t>1142060503220</t>
  </si>
  <si>
    <t>高天皓</t>
  </si>
  <si>
    <t>420624199302126817</t>
  </si>
  <si>
    <t>82.80</t>
  </si>
  <si>
    <t>172.80</t>
  </si>
  <si>
    <t>1142060503222</t>
  </si>
  <si>
    <t>任和</t>
  </si>
  <si>
    <t>420624199508268618</t>
  </si>
  <si>
    <t>77.89</t>
  </si>
  <si>
    <t>171.89</t>
  </si>
  <si>
    <t>1142060503223</t>
  </si>
  <si>
    <t>魏玉杰</t>
  </si>
  <si>
    <t>420684199907056010</t>
  </si>
  <si>
    <t>1142060503225</t>
  </si>
  <si>
    <t>毕双</t>
  </si>
  <si>
    <t>420625199905120066</t>
  </si>
  <si>
    <t>1142060503227</t>
  </si>
  <si>
    <t>姜涛</t>
  </si>
  <si>
    <t>420626199509266019</t>
  </si>
  <si>
    <t>89.80</t>
  </si>
  <si>
    <t>182.30</t>
  </si>
  <si>
    <t>1142060503302</t>
  </si>
  <si>
    <t>王丽君</t>
  </si>
  <si>
    <t>420624199908030027</t>
  </si>
  <si>
    <t>0605033</t>
  </si>
  <si>
    <t>61.04</t>
  </si>
  <si>
    <t>139.29</t>
  </si>
  <si>
    <t>1142060503306</t>
  </si>
  <si>
    <t>向伯军</t>
  </si>
  <si>
    <t>420626199411271514</t>
  </si>
  <si>
    <t>98.02</t>
  </si>
  <si>
    <t>194.52</t>
  </si>
  <si>
    <t>1142060503309</t>
  </si>
  <si>
    <t>童洁</t>
  </si>
  <si>
    <t>420626199408252021</t>
  </si>
  <si>
    <t>84.34</t>
  </si>
  <si>
    <t>173.84</t>
  </si>
  <si>
    <t>1142060503312</t>
  </si>
  <si>
    <t>田颢</t>
  </si>
  <si>
    <t>420621199508208317</t>
  </si>
  <si>
    <t>96.39</t>
  </si>
  <si>
    <t>71.75</t>
  </si>
  <si>
    <t>168.14</t>
  </si>
  <si>
    <t>1142060503315</t>
  </si>
  <si>
    <t>罗浩</t>
  </si>
  <si>
    <t>420624199501103618</t>
  </si>
  <si>
    <t>94.34</t>
  </si>
  <si>
    <t>161.84</t>
  </si>
  <si>
    <t>1142060503316</t>
  </si>
  <si>
    <t>王新刚</t>
  </si>
  <si>
    <t>42062419941021681X</t>
  </si>
  <si>
    <t>77.32</t>
  </si>
  <si>
    <t>69.25</t>
  </si>
  <si>
    <t>1142060503317</t>
  </si>
  <si>
    <t>卢远玲</t>
  </si>
  <si>
    <t>420626199901053528</t>
  </si>
  <si>
    <t>80.40</t>
  </si>
  <si>
    <t>155.40</t>
  </si>
  <si>
    <t>1142060503327</t>
  </si>
  <si>
    <t>马安阳</t>
  </si>
  <si>
    <t>420624199302282916</t>
  </si>
  <si>
    <t>71.54</t>
  </si>
  <si>
    <t>55.00</t>
  </si>
  <si>
    <t>126.54</t>
  </si>
  <si>
    <t>1142060503403</t>
  </si>
  <si>
    <t>王鸿燕</t>
  </si>
  <si>
    <t>420624199810280044</t>
  </si>
  <si>
    <t>0605034</t>
  </si>
  <si>
    <t>81.29</t>
  </si>
  <si>
    <t>161.04</t>
  </si>
  <si>
    <t>1142060503407</t>
  </si>
  <si>
    <t>张泽超</t>
  </si>
  <si>
    <t>420684199307273513</t>
  </si>
  <si>
    <t>91.28</t>
  </si>
  <si>
    <t>175.78</t>
  </si>
  <si>
    <t>1142060503410</t>
  </si>
  <si>
    <t>魏君洋</t>
  </si>
  <si>
    <t>420624199405020046</t>
  </si>
  <si>
    <t>56.00</t>
  </si>
  <si>
    <t>125.83</t>
  </si>
  <si>
    <t>1142060503412</t>
  </si>
  <si>
    <t>陈佳乐</t>
  </si>
  <si>
    <t>420626200106196023</t>
  </si>
  <si>
    <t>74.69</t>
  </si>
  <si>
    <t>140.69</t>
  </si>
  <si>
    <t>1142060503419</t>
  </si>
  <si>
    <t>伍世玉</t>
  </si>
  <si>
    <t>420624200004163316</t>
  </si>
  <si>
    <t>74.10</t>
  </si>
  <si>
    <t>65.25</t>
  </si>
  <si>
    <t>139.35</t>
  </si>
  <si>
    <t>1142060503423</t>
  </si>
  <si>
    <t>曾林旭</t>
  </si>
  <si>
    <t>420684199503060101</t>
  </si>
  <si>
    <t>80.27</t>
  </si>
  <si>
    <t>160.27</t>
  </si>
  <si>
    <t>1142060503424</t>
  </si>
  <si>
    <t>张俊杰</t>
  </si>
  <si>
    <t>420624199404032918</t>
  </si>
  <si>
    <t>93.87</t>
  </si>
  <si>
    <t>184.87</t>
  </si>
  <si>
    <t>1142060503425</t>
  </si>
  <si>
    <t>王梦婷</t>
  </si>
  <si>
    <t>420624200001037226</t>
  </si>
  <si>
    <t>178.52</t>
  </si>
  <si>
    <t>1142060503428</t>
  </si>
  <si>
    <t>张娥</t>
  </si>
  <si>
    <t>420624199205275829</t>
  </si>
  <si>
    <t>86.97</t>
  </si>
  <si>
    <t>171.47</t>
  </si>
  <si>
    <t>1142060503502</t>
  </si>
  <si>
    <t>王国涛</t>
  </si>
  <si>
    <t>420626199406122514</t>
  </si>
  <si>
    <t>0605035</t>
  </si>
  <si>
    <t>89.93</t>
  </si>
  <si>
    <t>170.68</t>
  </si>
  <si>
    <t>1142060503503</t>
  </si>
  <si>
    <t>曾娇丽</t>
  </si>
  <si>
    <t>420621199209068668</t>
  </si>
  <si>
    <t>82.73</t>
  </si>
  <si>
    <t>162.73</t>
  </si>
  <si>
    <t>1142060503505</t>
  </si>
  <si>
    <t>景然然</t>
  </si>
  <si>
    <t>420625199806264021</t>
  </si>
  <si>
    <t>81.54</t>
  </si>
  <si>
    <t>94.50</t>
  </si>
  <si>
    <t>176.04</t>
  </si>
  <si>
    <t>1142060503506</t>
  </si>
  <si>
    <t>张欣月</t>
  </si>
  <si>
    <t>420684199907181524</t>
  </si>
  <si>
    <t>90.21</t>
  </si>
  <si>
    <t>173.71</t>
  </si>
  <si>
    <t>1142060503507</t>
  </si>
  <si>
    <t>王明浩</t>
  </si>
  <si>
    <t>42062419990913651X</t>
  </si>
  <si>
    <t>1142060503510</t>
  </si>
  <si>
    <t>全刘漪</t>
  </si>
  <si>
    <t>420624199310020035</t>
  </si>
  <si>
    <t>90.30</t>
  </si>
  <si>
    <t>179.30</t>
  </si>
  <si>
    <t>1142060503513</t>
  </si>
  <si>
    <t>冯煜婷</t>
  </si>
  <si>
    <t>420624199812210023</t>
  </si>
  <si>
    <t>94.47</t>
  </si>
  <si>
    <t>183.47</t>
  </si>
  <si>
    <t>1142060503515</t>
  </si>
  <si>
    <t>杜君雯</t>
  </si>
  <si>
    <t>420624200004196820</t>
  </si>
  <si>
    <t>64.22</t>
  </si>
  <si>
    <t>62.00</t>
  </si>
  <si>
    <t>126.22</t>
  </si>
  <si>
    <t>1142060503517</t>
  </si>
  <si>
    <t>陈雪松</t>
  </si>
  <si>
    <t>420602199409130519</t>
  </si>
  <si>
    <t>100.43</t>
  </si>
  <si>
    <t>190.93</t>
  </si>
  <si>
    <t>1142060503521</t>
  </si>
  <si>
    <t>周鹏</t>
  </si>
  <si>
    <t>420626199301190019</t>
  </si>
  <si>
    <t>84.95</t>
  </si>
  <si>
    <t>165.20</t>
  </si>
  <si>
    <t>1142060503525</t>
  </si>
  <si>
    <t>刘昉玮</t>
  </si>
  <si>
    <t>420624199808310021</t>
  </si>
  <si>
    <t>79.65</t>
  </si>
  <si>
    <t>170.15</t>
  </si>
  <si>
    <t>1142060503526</t>
  </si>
  <si>
    <t>朱雯静</t>
  </si>
  <si>
    <t>42062419950416722X</t>
  </si>
  <si>
    <t>71.98</t>
  </si>
  <si>
    <t>155.98</t>
  </si>
  <si>
    <t>1142060503527</t>
  </si>
  <si>
    <t>曾昊</t>
  </si>
  <si>
    <t>420625199611170025</t>
  </si>
  <si>
    <t>108.50</t>
  </si>
  <si>
    <t>198.70</t>
  </si>
  <si>
    <t>1142060503529</t>
  </si>
  <si>
    <t>柳霖</t>
  </si>
  <si>
    <t>420626199703141017</t>
  </si>
  <si>
    <t>62.13</t>
  </si>
  <si>
    <t>146.13</t>
  </si>
  <si>
    <t>1142060503603</t>
  </si>
  <si>
    <t>袁瑞玲</t>
  </si>
  <si>
    <t>420624200106132924</t>
  </si>
  <si>
    <t>0605036</t>
  </si>
  <si>
    <t>88.97</t>
  </si>
  <si>
    <t>172.97</t>
  </si>
  <si>
    <t>1142060503604</t>
  </si>
  <si>
    <t>董晓旭</t>
  </si>
  <si>
    <t>420624199610220020</t>
  </si>
  <si>
    <t>93.04</t>
  </si>
  <si>
    <t>187.29</t>
  </si>
  <si>
    <t>1142060503610</t>
  </si>
  <si>
    <t>王珺玥</t>
  </si>
  <si>
    <t>420625200112050067</t>
  </si>
  <si>
    <t>94.33</t>
  </si>
  <si>
    <t>78.75</t>
  </si>
  <si>
    <t>173.08</t>
  </si>
  <si>
    <t>1142060503611</t>
  </si>
  <si>
    <t>郑琴</t>
  </si>
  <si>
    <t>420624199505223326</t>
  </si>
  <si>
    <t>1142060503613</t>
  </si>
  <si>
    <t>张馨冉</t>
  </si>
  <si>
    <t>420624199705310029</t>
  </si>
  <si>
    <t>77.40</t>
  </si>
  <si>
    <t>169.40</t>
  </si>
  <si>
    <t>1142060503614</t>
  </si>
  <si>
    <t>杨毅</t>
  </si>
  <si>
    <t>42062619930828451X</t>
  </si>
  <si>
    <t>72.89</t>
  </si>
  <si>
    <t>145.64</t>
  </si>
  <si>
    <t>1142060503615</t>
  </si>
  <si>
    <t>姜存昕</t>
  </si>
  <si>
    <t>420626199911110012</t>
  </si>
  <si>
    <t>70.18</t>
  </si>
  <si>
    <t>152.18</t>
  </si>
  <si>
    <t>1142060503617</t>
  </si>
  <si>
    <t>刘怡君</t>
  </si>
  <si>
    <t>420624200007254328</t>
  </si>
  <si>
    <t>106.70</t>
  </si>
  <si>
    <t>198.45</t>
  </si>
  <si>
    <t>1142060503618</t>
  </si>
  <si>
    <t>马天琦</t>
  </si>
  <si>
    <t>420626199708025517</t>
  </si>
  <si>
    <t>48.42</t>
  </si>
  <si>
    <t>131.92</t>
  </si>
  <si>
    <t>1142060503622</t>
  </si>
  <si>
    <t>郑敬秋</t>
  </si>
  <si>
    <t>420626199409220013</t>
  </si>
  <si>
    <t>98.81</t>
  </si>
  <si>
    <t>175.31</t>
  </si>
  <si>
    <t>1142060503630</t>
  </si>
  <si>
    <t>吕国刚</t>
  </si>
  <si>
    <t>42062619940612005X</t>
  </si>
  <si>
    <t>89.03</t>
  </si>
  <si>
    <t>177.53</t>
  </si>
  <si>
    <t>1142060503707</t>
  </si>
  <si>
    <t>盛莉莉</t>
  </si>
  <si>
    <t>420626199905021021</t>
  </si>
  <si>
    <t>0605037</t>
  </si>
  <si>
    <t>53.98</t>
  </si>
  <si>
    <t>75.25</t>
  </si>
  <si>
    <t>129.23</t>
  </si>
  <si>
    <t>1142060503708</t>
  </si>
  <si>
    <t>朱彩龄</t>
  </si>
  <si>
    <t>420684199511082028</t>
  </si>
  <si>
    <t>144.50</t>
  </si>
  <si>
    <t>1142060503711</t>
  </si>
  <si>
    <t>任国琪</t>
  </si>
  <si>
    <t>420684199508020045</t>
  </si>
  <si>
    <t>86.53</t>
  </si>
  <si>
    <t>104.50</t>
  </si>
  <si>
    <t>1142060503723</t>
  </si>
  <si>
    <t>420624199701300018</t>
  </si>
  <si>
    <t>69.91</t>
  </si>
  <si>
    <t>78.00</t>
  </si>
  <si>
    <t>147.91</t>
  </si>
  <si>
    <t>1142060503730</t>
  </si>
  <si>
    <t>李梦莉</t>
  </si>
  <si>
    <t>420684199711202020</t>
  </si>
  <si>
    <t>1142060503801</t>
  </si>
  <si>
    <t>潘晓旭</t>
  </si>
  <si>
    <t>420624199907030025</t>
  </si>
  <si>
    <t>0605038</t>
  </si>
  <si>
    <t>82.72</t>
  </si>
  <si>
    <t>66.25</t>
  </si>
  <si>
    <t>148.97</t>
  </si>
  <si>
    <t>1142060503802</t>
  </si>
  <si>
    <t>刘星呈</t>
  </si>
  <si>
    <t>420684199309260062</t>
  </si>
  <si>
    <t>57.71</t>
  </si>
  <si>
    <t>151.21</t>
  </si>
  <si>
    <t>1142060503804</t>
  </si>
  <si>
    <t>刘秦</t>
  </si>
  <si>
    <t>420624200112250089</t>
  </si>
  <si>
    <t>1142060503808</t>
  </si>
  <si>
    <t>廖俊</t>
  </si>
  <si>
    <t>420624199601020094</t>
  </si>
  <si>
    <t>164.89</t>
  </si>
  <si>
    <t>1142060503809</t>
  </si>
  <si>
    <t>阮顺丽</t>
  </si>
  <si>
    <t>420626199508270024</t>
  </si>
  <si>
    <t>73.75</t>
  </si>
  <si>
    <t>150.25</t>
  </si>
  <si>
    <t>1142060503812</t>
  </si>
  <si>
    <t>胡星月</t>
  </si>
  <si>
    <t>420626199802230023</t>
  </si>
  <si>
    <t>107.71</t>
  </si>
  <si>
    <t>108.00</t>
  </si>
  <si>
    <t>215.71</t>
  </si>
  <si>
    <t>1142060503814</t>
  </si>
  <si>
    <t>李璇</t>
  </si>
  <si>
    <t>140222199305074029</t>
  </si>
  <si>
    <t>1142060503816</t>
  </si>
  <si>
    <t>张阿潇</t>
  </si>
  <si>
    <t>420626199607246513</t>
  </si>
  <si>
    <t>94.20</t>
  </si>
  <si>
    <t>183.95</t>
  </si>
  <si>
    <t>1142060503817</t>
  </si>
  <si>
    <t>汪洪波</t>
  </si>
  <si>
    <t>420626199509090017</t>
  </si>
  <si>
    <t>91.49</t>
  </si>
  <si>
    <t>169.99</t>
  </si>
  <si>
    <t>1142060503818</t>
  </si>
  <si>
    <t>姚晶璐</t>
  </si>
  <si>
    <t>420684199501270025</t>
  </si>
  <si>
    <t>102.35</t>
  </si>
  <si>
    <t>194.85</t>
  </si>
  <si>
    <t>1142060503823</t>
  </si>
  <si>
    <t>罗乐</t>
  </si>
  <si>
    <t>420624199306158621</t>
  </si>
  <si>
    <t>69.16</t>
  </si>
  <si>
    <t>154.16</t>
  </si>
  <si>
    <t>1142060503827</t>
  </si>
  <si>
    <t>张泽旭</t>
  </si>
  <si>
    <t>420684200002100019</t>
  </si>
  <si>
    <t>62.72</t>
  </si>
  <si>
    <t>149.47</t>
  </si>
  <si>
    <t>1142060503901</t>
  </si>
  <si>
    <t>程肖</t>
  </si>
  <si>
    <t>420624199203123645</t>
  </si>
  <si>
    <t>0605039</t>
  </si>
  <si>
    <t>169.80</t>
  </si>
  <si>
    <t>1142060503904</t>
  </si>
  <si>
    <t>刘复靖</t>
  </si>
  <si>
    <t>420626200101242510</t>
  </si>
  <si>
    <t>102.23</t>
  </si>
  <si>
    <t>1142060503907</t>
  </si>
  <si>
    <t>周安妮</t>
  </si>
  <si>
    <t>420624199702105820</t>
  </si>
  <si>
    <t>78.74</t>
  </si>
  <si>
    <t>168.99</t>
  </si>
  <si>
    <t>1142060503913</t>
  </si>
  <si>
    <t>王苗苗</t>
  </si>
  <si>
    <t>420624199805283320</t>
  </si>
  <si>
    <t>95.00</t>
  </si>
  <si>
    <t>183.50</t>
  </si>
  <si>
    <t>1142060503916</t>
  </si>
  <si>
    <t>马俊文</t>
  </si>
  <si>
    <t>420624199409150040</t>
  </si>
  <si>
    <t>70.85</t>
  </si>
  <si>
    <t>148.35</t>
  </si>
  <si>
    <t>1142060500101</t>
  </si>
  <si>
    <t>张瑞</t>
  </si>
  <si>
    <t>420624199102074725</t>
  </si>
  <si>
    <t>南漳县重点项目服务中心</t>
  </si>
  <si>
    <t>综合管理岗</t>
  </si>
  <si>
    <t>14206005002001002</t>
  </si>
  <si>
    <t>80.38</t>
  </si>
  <si>
    <t>166.88</t>
  </si>
  <si>
    <t>1142060500107</t>
  </si>
  <si>
    <t>李言顺</t>
  </si>
  <si>
    <t>420626199804231513</t>
  </si>
  <si>
    <t>67.00</t>
  </si>
  <si>
    <t>1142060500112</t>
  </si>
  <si>
    <t>范鹏辉</t>
  </si>
  <si>
    <t>420624199908165175</t>
  </si>
  <si>
    <t>74.96</t>
  </si>
  <si>
    <t>1142060500114</t>
  </si>
  <si>
    <t>胡星宇</t>
  </si>
  <si>
    <t>420621199812198619</t>
  </si>
  <si>
    <t>187.09</t>
  </si>
  <si>
    <t>1142060500118</t>
  </si>
  <si>
    <t>邓朝丽</t>
  </si>
  <si>
    <t>420626199905257026</t>
  </si>
  <si>
    <t>65.32</t>
  </si>
  <si>
    <t>142.57</t>
  </si>
  <si>
    <t>1142060500119</t>
  </si>
  <si>
    <t>刘赋赟</t>
  </si>
  <si>
    <t>420624199810042222</t>
  </si>
  <si>
    <t>1142060500121</t>
  </si>
  <si>
    <t>杨兵</t>
  </si>
  <si>
    <t>420684199006202025</t>
  </si>
  <si>
    <t>75.70</t>
  </si>
  <si>
    <t>1142060500123</t>
  </si>
  <si>
    <t>刘杰</t>
  </si>
  <si>
    <t>420624198812271411</t>
  </si>
  <si>
    <t>82.65</t>
  </si>
  <si>
    <t>1142060500125</t>
  </si>
  <si>
    <t>高丽丽</t>
  </si>
  <si>
    <t>420624198805260028</t>
  </si>
  <si>
    <t>77.78</t>
  </si>
  <si>
    <t>166.28</t>
  </si>
  <si>
    <t>1142060500127</t>
  </si>
  <si>
    <t>胡艳丽</t>
  </si>
  <si>
    <t>420625199210055624</t>
  </si>
  <si>
    <t>73.33</t>
  </si>
  <si>
    <t>166.08</t>
  </si>
  <si>
    <t>1142060500128</t>
  </si>
  <si>
    <t>费浩</t>
  </si>
  <si>
    <t>420684199405121513</t>
  </si>
  <si>
    <t>1142060500201</t>
  </si>
  <si>
    <t>魏曾红</t>
  </si>
  <si>
    <t>420624200003172923</t>
  </si>
  <si>
    <t>71.67</t>
  </si>
  <si>
    <t>155.42</t>
  </si>
  <si>
    <t>1142060500203</t>
  </si>
  <si>
    <t>张颂阳</t>
  </si>
  <si>
    <t>420606199606253513</t>
  </si>
  <si>
    <t>67.32</t>
  </si>
  <si>
    <t>68.75</t>
  </si>
  <si>
    <t>136.07</t>
  </si>
  <si>
    <t>1142060500207</t>
  </si>
  <si>
    <t>余晶晶</t>
  </si>
  <si>
    <t>420684199405074622</t>
  </si>
  <si>
    <t>83.20</t>
  </si>
  <si>
    <t>168.95</t>
  </si>
  <si>
    <t>1142060500211</t>
  </si>
  <si>
    <t>王佳丽</t>
  </si>
  <si>
    <t>420625198905160047</t>
  </si>
  <si>
    <t>71.46</t>
  </si>
  <si>
    <t>70.00</t>
  </si>
  <si>
    <t>141.46</t>
  </si>
  <si>
    <t>1142060500212</t>
  </si>
  <si>
    <t>尚悦祎</t>
  </si>
  <si>
    <t>420624199105120010</t>
  </si>
  <si>
    <t>82.03</t>
  </si>
  <si>
    <t>175.53</t>
  </si>
  <si>
    <t>1142060500217</t>
  </si>
  <si>
    <t>唐南楠</t>
  </si>
  <si>
    <t>42062420000328102X</t>
  </si>
  <si>
    <t>85.89</t>
  </si>
  <si>
    <t>170.89</t>
  </si>
  <si>
    <t>1142060500218</t>
  </si>
  <si>
    <t>邹璇</t>
  </si>
  <si>
    <t>420624199508010086</t>
  </si>
  <si>
    <t>82.45</t>
  </si>
  <si>
    <t>174.95</t>
  </si>
  <si>
    <t>1142060500228</t>
  </si>
  <si>
    <t>何文娇</t>
  </si>
  <si>
    <t>420624199604280027</t>
  </si>
  <si>
    <t>86.72</t>
  </si>
  <si>
    <t>158.47</t>
  </si>
  <si>
    <t>1142060500229</t>
  </si>
  <si>
    <t>郑博胥</t>
  </si>
  <si>
    <t>42062419910828001X</t>
  </si>
  <si>
    <t>57.52</t>
  </si>
  <si>
    <t>128.27</t>
  </si>
  <si>
    <t>1142060500302</t>
  </si>
  <si>
    <t>李俊锐</t>
  </si>
  <si>
    <t>420624199001021819</t>
  </si>
  <si>
    <t>49.23</t>
  </si>
  <si>
    <t>34.50</t>
  </si>
  <si>
    <t>83.73</t>
  </si>
  <si>
    <t>1142060500307</t>
  </si>
  <si>
    <t>彭官印</t>
  </si>
  <si>
    <t>420626199807040018</t>
  </si>
  <si>
    <t>97.77</t>
  </si>
  <si>
    <t>181.27</t>
  </si>
  <si>
    <t>1142060500309</t>
  </si>
  <si>
    <t>秦华伟</t>
  </si>
  <si>
    <t>420624199307016158</t>
  </si>
  <si>
    <t>82.55</t>
  </si>
  <si>
    <t>148.05</t>
  </si>
  <si>
    <t>1142060500312</t>
  </si>
  <si>
    <t>吴浩冉</t>
  </si>
  <si>
    <t>420602198910121515</t>
  </si>
  <si>
    <t>107.64</t>
  </si>
  <si>
    <t>196.14</t>
  </si>
  <si>
    <t>1142060500315</t>
  </si>
  <si>
    <t>陈仁羽</t>
  </si>
  <si>
    <t>420684200110060050</t>
  </si>
  <si>
    <t>1142060500317</t>
  </si>
  <si>
    <t>吴铭</t>
  </si>
  <si>
    <t>420624198907030039</t>
  </si>
  <si>
    <t>79.41</t>
  </si>
  <si>
    <t>157.66</t>
  </si>
  <si>
    <t>1142060500319</t>
  </si>
  <si>
    <t>吴涵颖</t>
  </si>
  <si>
    <t>420624199611040021</t>
  </si>
  <si>
    <t>67.54</t>
  </si>
  <si>
    <t>145.29</t>
  </si>
  <si>
    <t>1142060500322</t>
  </si>
  <si>
    <t>李为伦</t>
  </si>
  <si>
    <t>42062419940716131X</t>
  </si>
  <si>
    <t>82.43</t>
  </si>
  <si>
    <t>164.18</t>
  </si>
  <si>
    <t>1142060500324</t>
  </si>
  <si>
    <t>张磊</t>
  </si>
  <si>
    <t>420684199207030119</t>
  </si>
  <si>
    <t>1142060500326</t>
  </si>
  <si>
    <t>王晓茜</t>
  </si>
  <si>
    <t>420626200203170028</t>
  </si>
  <si>
    <t>48.27</t>
  </si>
  <si>
    <t>53.50</t>
  </si>
  <si>
    <t>101.77</t>
  </si>
  <si>
    <t>1142060500401</t>
  </si>
  <si>
    <t>王奎</t>
  </si>
  <si>
    <t>420624199512276813</t>
  </si>
  <si>
    <t>1142060500402</t>
  </si>
  <si>
    <t>杨潇</t>
  </si>
  <si>
    <t>420626199705060026</t>
  </si>
  <si>
    <t>66.10</t>
  </si>
  <si>
    <t>144.10</t>
  </si>
  <si>
    <t>1142060500404</t>
  </si>
  <si>
    <t>王松</t>
  </si>
  <si>
    <t>420525199312270813</t>
  </si>
  <si>
    <t>59.69</t>
  </si>
  <si>
    <t>146.94</t>
  </si>
  <si>
    <t>1142060500407</t>
  </si>
  <si>
    <t>彭雪丽</t>
  </si>
  <si>
    <t>420624198812217925</t>
  </si>
  <si>
    <t>1142060500408</t>
  </si>
  <si>
    <t>郑博宁</t>
  </si>
  <si>
    <t>420626199107010029</t>
  </si>
  <si>
    <t>193.50</t>
  </si>
  <si>
    <t>1142060500409</t>
  </si>
  <si>
    <t>袁广军</t>
  </si>
  <si>
    <t>420624198712094315</t>
  </si>
  <si>
    <t>80.99</t>
  </si>
  <si>
    <t>150.99</t>
  </si>
  <si>
    <t>1142060500410</t>
  </si>
  <si>
    <t>汪刘齐</t>
  </si>
  <si>
    <t>420602199706070014</t>
  </si>
  <si>
    <t>97.19</t>
  </si>
  <si>
    <t>195.69</t>
  </si>
  <si>
    <t>1142060500411</t>
  </si>
  <si>
    <t>陈孝南</t>
  </si>
  <si>
    <t>420624199610291814</t>
  </si>
  <si>
    <t>87.40</t>
  </si>
  <si>
    <t>157.90</t>
  </si>
  <si>
    <t>1142060500412</t>
  </si>
  <si>
    <t>辛秋月</t>
  </si>
  <si>
    <t>420624199609270063</t>
  </si>
  <si>
    <t>70.09</t>
  </si>
  <si>
    <t>166.59</t>
  </si>
  <si>
    <t>1142060500413</t>
  </si>
  <si>
    <t>杜勇</t>
  </si>
  <si>
    <t>420626199012032014</t>
  </si>
  <si>
    <t>101.74</t>
  </si>
  <si>
    <t>196.74</t>
  </si>
  <si>
    <t>1142060500414</t>
  </si>
  <si>
    <t>黄心悦</t>
  </si>
  <si>
    <t>420602200003201060</t>
  </si>
  <si>
    <t>1142060500417</t>
  </si>
  <si>
    <t>刘正旸</t>
  </si>
  <si>
    <t>420624199703297211</t>
  </si>
  <si>
    <t>56.55</t>
  </si>
  <si>
    <t>60.50</t>
  </si>
  <si>
    <t>117.05</t>
  </si>
  <si>
    <t>1142060500422</t>
  </si>
  <si>
    <t>付祖钊</t>
  </si>
  <si>
    <t>420624199803277613</t>
  </si>
  <si>
    <t>87.01</t>
  </si>
  <si>
    <t>180.26</t>
  </si>
  <si>
    <t>1142060500425</t>
  </si>
  <si>
    <t>王丽媛</t>
  </si>
  <si>
    <t>420625200111100026</t>
  </si>
  <si>
    <t>1142060500429</t>
  </si>
  <si>
    <t>苏宗琦</t>
  </si>
  <si>
    <t>420626199903254518</t>
  </si>
  <si>
    <t>65.27</t>
  </si>
  <si>
    <t>140.52</t>
  </si>
  <si>
    <t>1142060500509</t>
  </si>
  <si>
    <t>肖雅婷</t>
  </si>
  <si>
    <t>420626199812041525</t>
  </si>
  <si>
    <t>74.26</t>
  </si>
  <si>
    <t>1142060500515</t>
  </si>
  <si>
    <t>程婧雯</t>
  </si>
  <si>
    <t>420625199706281529</t>
  </si>
  <si>
    <t>88.86</t>
  </si>
  <si>
    <t>99.75</t>
  </si>
  <si>
    <t>188.61</t>
  </si>
  <si>
    <t>1142060500518</t>
  </si>
  <si>
    <t>杨占一</t>
  </si>
  <si>
    <t>420625199703256213</t>
  </si>
  <si>
    <t>1142060500519</t>
  </si>
  <si>
    <t>张馨怡</t>
  </si>
  <si>
    <t>420624200102271820</t>
  </si>
  <si>
    <t>108.01</t>
  </si>
  <si>
    <t>197.76</t>
  </si>
  <si>
    <t>1142060500520</t>
  </si>
  <si>
    <t>朱兴义</t>
  </si>
  <si>
    <t>420602198912122511</t>
  </si>
  <si>
    <t>1142060500523</t>
  </si>
  <si>
    <t>施建伟</t>
  </si>
  <si>
    <t>420626199401187511</t>
  </si>
  <si>
    <t>94.53</t>
  </si>
  <si>
    <t>187.78</t>
  </si>
  <si>
    <t>1142060500526</t>
  </si>
  <si>
    <t>秦荷</t>
  </si>
  <si>
    <t>420626199304026521</t>
  </si>
  <si>
    <t>86.17</t>
  </si>
  <si>
    <t>173.17</t>
  </si>
  <si>
    <t>1142060500530</t>
  </si>
  <si>
    <t>曾文杰</t>
  </si>
  <si>
    <t>420621199906158650</t>
  </si>
  <si>
    <t>78.87</t>
  </si>
  <si>
    <t>147.12</t>
  </si>
  <si>
    <t>1142060500603</t>
  </si>
  <si>
    <t>邓浩辰</t>
  </si>
  <si>
    <t>420624199306070021</t>
  </si>
  <si>
    <t>78.53</t>
  </si>
  <si>
    <t>155.78</t>
  </si>
  <si>
    <t>1142060500604</t>
  </si>
  <si>
    <t>龚琪</t>
  </si>
  <si>
    <t>420626200002231015</t>
  </si>
  <si>
    <t>1142060500612</t>
  </si>
  <si>
    <t>田文</t>
  </si>
  <si>
    <t>420684199304070016</t>
  </si>
  <si>
    <t>51.16</t>
  </si>
  <si>
    <t>27.25</t>
  </si>
  <si>
    <t>78.41</t>
  </si>
  <si>
    <t>1142060500613</t>
  </si>
  <si>
    <t>杨蓬辉</t>
  </si>
  <si>
    <t>420624199911240033</t>
  </si>
  <si>
    <t>78.32</t>
  </si>
  <si>
    <t>150.32</t>
  </si>
  <si>
    <t>1142060500615</t>
  </si>
  <si>
    <t>刘小灵</t>
  </si>
  <si>
    <t>420624198811133623</t>
  </si>
  <si>
    <t>87.64</t>
  </si>
  <si>
    <t>181.39</t>
  </si>
  <si>
    <t>1142060500618</t>
  </si>
  <si>
    <t>白娇</t>
  </si>
  <si>
    <t>42062419990728472X</t>
  </si>
  <si>
    <t>74.90</t>
  </si>
  <si>
    <t>146.65</t>
  </si>
  <si>
    <t>1142060500619</t>
  </si>
  <si>
    <t>徐翔宇</t>
  </si>
  <si>
    <t>420624199708260055</t>
  </si>
  <si>
    <t>93.45</t>
  </si>
  <si>
    <t>71.50</t>
  </si>
  <si>
    <t>164.95</t>
  </si>
  <si>
    <t>1142060500620</t>
  </si>
  <si>
    <t>郭进苗</t>
  </si>
  <si>
    <t>420626199002285018</t>
  </si>
  <si>
    <t>65.80</t>
  </si>
  <si>
    <t>148.30</t>
  </si>
  <si>
    <t>1142060500622</t>
  </si>
  <si>
    <t>程巧灵</t>
  </si>
  <si>
    <t>420624199104102929</t>
  </si>
  <si>
    <t>64.26</t>
  </si>
  <si>
    <t>67.75</t>
  </si>
  <si>
    <t>132.01</t>
  </si>
  <si>
    <t>1142060500624</t>
  </si>
  <si>
    <t>刘文龙</t>
  </si>
  <si>
    <t>420684200007295513</t>
  </si>
  <si>
    <t>66.78</t>
  </si>
  <si>
    <t>144.78</t>
  </si>
  <si>
    <t>1142060500628</t>
  </si>
  <si>
    <t>任丽丽</t>
  </si>
  <si>
    <t>420624199209044024</t>
  </si>
  <si>
    <t>84.03</t>
  </si>
  <si>
    <t>164.53</t>
  </si>
  <si>
    <t>1142060500630</t>
  </si>
  <si>
    <t>赵文昌</t>
  </si>
  <si>
    <t>42060219891112251X</t>
  </si>
  <si>
    <t>87.47</t>
  </si>
  <si>
    <t>153.97</t>
  </si>
  <si>
    <t>1142060500701</t>
  </si>
  <si>
    <t>范芙蓉</t>
  </si>
  <si>
    <t>420684199809242522</t>
  </si>
  <si>
    <t>1142060500703</t>
  </si>
  <si>
    <t>汪明虎</t>
  </si>
  <si>
    <t>420626199307232531</t>
  </si>
  <si>
    <t>79.39</t>
  </si>
  <si>
    <t>175.89</t>
  </si>
  <si>
    <t>1142060500705</t>
  </si>
  <si>
    <t>张官涛</t>
  </si>
  <si>
    <t>420626199311175517</t>
  </si>
  <si>
    <t>127.75</t>
  </si>
  <si>
    <t>1142060500706</t>
  </si>
  <si>
    <t>李青莲</t>
  </si>
  <si>
    <t>420624199910272922</t>
  </si>
  <si>
    <t>71.20</t>
  </si>
  <si>
    <t>149.45</t>
  </si>
  <si>
    <t>1142060500709</t>
  </si>
  <si>
    <t>危正青</t>
  </si>
  <si>
    <t>42062419900706262X</t>
  </si>
  <si>
    <t>65.64</t>
  </si>
  <si>
    <t>146.14</t>
  </si>
  <si>
    <t>1142060500710</t>
  </si>
  <si>
    <t>王兴晨</t>
  </si>
  <si>
    <t>420624199611181334</t>
  </si>
  <si>
    <t>1142060500714</t>
  </si>
  <si>
    <t>简润成</t>
  </si>
  <si>
    <t>420624200006250018</t>
  </si>
  <si>
    <t>72.07</t>
  </si>
  <si>
    <t>134.57</t>
  </si>
  <si>
    <t>1142060500717</t>
  </si>
  <si>
    <t>刘智豪</t>
  </si>
  <si>
    <t>420624200006160071</t>
  </si>
  <si>
    <t>49.38</t>
  </si>
  <si>
    <t>130.63</t>
  </si>
  <si>
    <t>1142060500718</t>
  </si>
  <si>
    <t>陈双</t>
  </si>
  <si>
    <t>420625198811146228</t>
  </si>
  <si>
    <t>1142060500719</t>
  </si>
  <si>
    <t>龚千怡</t>
  </si>
  <si>
    <t>420602200102110025</t>
  </si>
  <si>
    <t>68.97</t>
  </si>
  <si>
    <t>139.47</t>
  </si>
  <si>
    <t>1142060500721</t>
  </si>
  <si>
    <t>汪凌坤</t>
  </si>
  <si>
    <t>420624199511193637</t>
  </si>
  <si>
    <t>67.85</t>
  </si>
  <si>
    <t>160.35</t>
  </si>
  <si>
    <t>1142060500724</t>
  </si>
  <si>
    <t>罗雪庆</t>
  </si>
  <si>
    <t>420624199402210020</t>
  </si>
  <si>
    <t>1142060500726</t>
  </si>
  <si>
    <t>季金正</t>
  </si>
  <si>
    <t>420626199602271517</t>
  </si>
  <si>
    <t>78.70</t>
  </si>
  <si>
    <t>144.70</t>
  </si>
  <si>
    <t>1142060500727</t>
  </si>
  <si>
    <t>尤优</t>
  </si>
  <si>
    <t>420624198908240038</t>
  </si>
  <si>
    <t>105.84</t>
  </si>
  <si>
    <t>184.09</t>
  </si>
  <si>
    <t>1142060500802</t>
  </si>
  <si>
    <t>王超</t>
  </si>
  <si>
    <t>42062619931028253X</t>
  </si>
  <si>
    <t>1142060500804</t>
  </si>
  <si>
    <t>龙晨</t>
  </si>
  <si>
    <t>420684200005141510</t>
  </si>
  <si>
    <t>107.33</t>
  </si>
  <si>
    <t>179.08</t>
  </si>
  <si>
    <t>1142060500805</t>
  </si>
  <si>
    <t>樊梦娜</t>
  </si>
  <si>
    <t>420624199901234326</t>
  </si>
  <si>
    <t>67.69</t>
  </si>
  <si>
    <t>79.00</t>
  </si>
  <si>
    <t>1142060500809</t>
  </si>
  <si>
    <t>吴永胜</t>
  </si>
  <si>
    <t>420626199301040512</t>
  </si>
  <si>
    <t>88.07</t>
  </si>
  <si>
    <t>171.57</t>
  </si>
  <si>
    <t>1142060500810</t>
  </si>
  <si>
    <t>冯毅</t>
  </si>
  <si>
    <t>420626198902180014</t>
  </si>
  <si>
    <t>60.33</t>
  </si>
  <si>
    <t>43.50</t>
  </si>
  <si>
    <t>103.83</t>
  </si>
  <si>
    <t>1142060500812</t>
  </si>
  <si>
    <t>石欣怡</t>
  </si>
  <si>
    <t>42062520000408004X</t>
  </si>
  <si>
    <t>122.04</t>
  </si>
  <si>
    <t>207.79</t>
  </si>
  <si>
    <t>1142060500813</t>
  </si>
  <si>
    <t>程谦瑞</t>
  </si>
  <si>
    <t>420626200101154529</t>
  </si>
  <si>
    <t>85.16</t>
  </si>
  <si>
    <t>1142060500816</t>
  </si>
  <si>
    <t>柳钰龙</t>
  </si>
  <si>
    <t>420624200010080015</t>
  </si>
  <si>
    <t>81.76</t>
  </si>
  <si>
    <t>162.51</t>
  </si>
  <si>
    <t>1142060500820</t>
  </si>
  <si>
    <t>李菁康</t>
  </si>
  <si>
    <t>42068419890609001X</t>
  </si>
  <si>
    <t>73.13</t>
  </si>
  <si>
    <t>156.13</t>
  </si>
  <si>
    <t>1142060500822</t>
  </si>
  <si>
    <t>韩春娇</t>
  </si>
  <si>
    <t>420624199303176146</t>
  </si>
  <si>
    <t>185.33</t>
  </si>
  <si>
    <t>1142060500827</t>
  </si>
  <si>
    <t>杨宇飞</t>
  </si>
  <si>
    <t>420525199603120858</t>
  </si>
  <si>
    <t>1142060500828</t>
  </si>
  <si>
    <t>王珊</t>
  </si>
  <si>
    <t>420624199801117229</t>
  </si>
  <si>
    <t>82.21</t>
  </si>
  <si>
    <t>169.46</t>
  </si>
  <si>
    <t>1142060500902</t>
  </si>
  <si>
    <t>姜荣姝</t>
  </si>
  <si>
    <t>42062619980119602X</t>
  </si>
  <si>
    <t>34.11</t>
  </si>
  <si>
    <t>56.25</t>
  </si>
  <si>
    <t>90.36</t>
  </si>
  <si>
    <t>1142060500905</t>
  </si>
  <si>
    <t>王涛萍</t>
  </si>
  <si>
    <t>420684199002065561</t>
  </si>
  <si>
    <t>72.93</t>
  </si>
  <si>
    <t>161.93</t>
  </si>
  <si>
    <t>1142060500906</t>
  </si>
  <si>
    <t>刘中梁</t>
  </si>
  <si>
    <t>420626198704206535</t>
  </si>
  <si>
    <t>73.96</t>
  </si>
  <si>
    <t>153.21</t>
  </si>
  <si>
    <t>1142060500908</t>
  </si>
  <si>
    <t>徐欣</t>
  </si>
  <si>
    <t>420626199811110023</t>
  </si>
  <si>
    <t>152.75</t>
  </si>
  <si>
    <t>1142060500912</t>
  </si>
  <si>
    <t>420684199208060037</t>
  </si>
  <si>
    <t>1142060500913</t>
  </si>
  <si>
    <t>杨晓杰</t>
  </si>
  <si>
    <t>420624200006160012</t>
  </si>
  <si>
    <t>1142060500916</t>
  </si>
  <si>
    <t>曾玲</t>
  </si>
  <si>
    <t>420624199703188621</t>
  </si>
  <si>
    <t>67.05</t>
  </si>
  <si>
    <t>140.80</t>
  </si>
  <si>
    <t>1142060500917</t>
  </si>
  <si>
    <t>庞健康</t>
  </si>
  <si>
    <t>420626199306140037</t>
  </si>
  <si>
    <t>92.90</t>
  </si>
  <si>
    <t>180.15</t>
  </si>
  <si>
    <t>1142060500918</t>
  </si>
  <si>
    <t>何振宇</t>
  </si>
  <si>
    <t>420624200108012213</t>
  </si>
  <si>
    <t>33.50</t>
  </si>
  <si>
    <t>126.95</t>
  </si>
  <si>
    <t>1142060500919</t>
  </si>
  <si>
    <t>刘欣悦</t>
  </si>
  <si>
    <t>420624199409060045</t>
  </si>
  <si>
    <t>108.91</t>
  </si>
  <si>
    <t>205.91</t>
  </si>
  <si>
    <t>1142060500920</t>
  </si>
  <si>
    <t>王元元</t>
  </si>
  <si>
    <t>420822199812073231</t>
  </si>
  <si>
    <t>1142060500922</t>
  </si>
  <si>
    <t>张君</t>
  </si>
  <si>
    <t>42052519880602241X</t>
  </si>
  <si>
    <t>64.30</t>
  </si>
  <si>
    <t>126.30</t>
  </si>
  <si>
    <t>1142060500926</t>
  </si>
  <si>
    <t>高贞</t>
  </si>
  <si>
    <t>42062519870601010X</t>
  </si>
  <si>
    <t>80.59</t>
  </si>
  <si>
    <t>151.09</t>
  </si>
  <si>
    <t>1142060500929</t>
  </si>
  <si>
    <t>刘长远</t>
  </si>
  <si>
    <t>420624199907190037</t>
  </si>
  <si>
    <t>88.52</t>
  </si>
  <si>
    <t>184.02</t>
  </si>
  <si>
    <t>1142060500930</t>
  </si>
  <si>
    <t>杨威</t>
  </si>
  <si>
    <t>420624199001230039</t>
  </si>
  <si>
    <t>160.90</t>
  </si>
  <si>
    <t>1142060501001</t>
  </si>
  <si>
    <t>史莲洁</t>
  </si>
  <si>
    <t>420684199802115029</t>
  </si>
  <si>
    <t>85.78</t>
  </si>
  <si>
    <t>178.78</t>
  </si>
  <si>
    <t>1142060501002</t>
  </si>
  <si>
    <t>肖凡生</t>
  </si>
  <si>
    <t>420684199411067031</t>
  </si>
  <si>
    <t>69.05</t>
  </si>
  <si>
    <t>140.05</t>
  </si>
  <si>
    <t>1142060501005</t>
  </si>
  <si>
    <t>蔡梦秋</t>
  </si>
  <si>
    <t>420624199207091847</t>
  </si>
  <si>
    <t>88.64</t>
  </si>
  <si>
    <t>169.14</t>
  </si>
  <si>
    <t>1142060501007</t>
  </si>
  <si>
    <t>戴传红</t>
  </si>
  <si>
    <t>420626198706104524</t>
  </si>
  <si>
    <t>54.67</t>
  </si>
  <si>
    <t>135.42</t>
  </si>
  <si>
    <t>1142060501008</t>
  </si>
  <si>
    <t>王梦爽</t>
  </si>
  <si>
    <t>420621200007135741</t>
  </si>
  <si>
    <t>77.51</t>
  </si>
  <si>
    <t>161.26</t>
  </si>
  <si>
    <t>1142060501012</t>
  </si>
  <si>
    <t>卫姝仪</t>
  </si>
  <si>
    <t>420624200011010027</t>
  </si>
  <si>
    <t>168.68</t>
  </si>
  <si>
    <t>1142060501017</t>
  </si>
  <si>
    <t>郑鑫</t>
  </si>
  <si>
    <t>42062619960712003X</t>
  </si>
  <si>
    <t>83.18</t>
  </si>
  <si>
    <t>172.93</t>
  </si>
  <si>
    <t>1142060501018</t>
  </si>
  <si>
    <t>欧少平</t>
  </si>
  <si>
    <t>420624199912200076</t>
  </si>
  <si>
    <t>1142060501019</t>
  </si>
  <si>
    <t>李蓓蕾</t>
  </si>
  <si>
    <t>42068419990205004X</t>
  </si>
  <si>
    <t>146.93</t>
  </si>
  <si>
    <t>1142060501020</t>
  </si>
  <si>
    <t>赵金晶</t>
  </si>
  <si>
    <t>420624199909051364</t>
  </si>
  <si>
    <t>70.32</t>
  </si>
  <si>
    <t>148.82</t>
  </si>
  <si>
    <t>1142060501021</t>
  </si>
  <si>
    <t>刘天科</t>
  </si>
  <si>
    <t>42062419940414133X</t>
  </si>
  <si>
    <t>56.35</t>
  </si>
  <si>
    <t>131.60</t>
  </si>
  <si>
    <t>1142060501028</t>
  </si>
  <si>
    <t>张家熠</t>
  </si>
  <si>
    <t>420624200001270036</t>
  </si>
  <si>
    <t>157.25</t>
  </si>
  <si>
    <t>1142060501030</t>
  </si>
  <si>
    <t>肖承凯</t>
  </si>
  <si>
    <t>420602198903263013</t>
  </si>
  <si>
    <t>105.16</t>
  </si>
  <si>
    <t>182.41</t>
  </si>
  <si>
    <t>1142060501106</t>
  </si>
  <si>
    <t>李丽</t>
  </si>
  <si>
    <t>420624199309152647</t>
  </si>
  <si>
    <t>1142060501107</t>
  </si>
  <si>
    <t>刘骏雨</t>
  </si>
  <si>
    <t>420624199903060032</t>
  </si>
  <si>
    <t>50.48</t>
  </si>
  <si>
    <t>35.50</t>
  </si>
  <si>
    <t>85.98</t>
  </si>
  <si>
    <t>1142060501117</t>
  </si>
  <si>
    <t>陈智磊</t>
  </si>
  <si>
    <t>420625199910070016</t>
  </si>
  <si>
    <t>73.17</t>
  </si>
  <si>
    <t>41.75</t>
  </si>
  <si>
    <t>114.92</t>
  </si>
  <si>
    <t>1142060501121</t>
  </si>
  <si>
    <t>曾然</t>
  </si>
  <si>
    <t>42062519890907156X</t>
  </si>
  <si>
    <t>86.40</t>
  </si>
  <si>
    <t>186.15</t>
  </si>
  <si>
    <t>1142060501122</t>
  </si>
  <si>
    <t>艾俊豪</t>
  </si>
  <si>
    <t>420624199712192614</t>
  </si>
  <si>
    <t>71.81</t>
  </si>
  <si>
    <t>159.31</t>
  </si>
  <si>
    <t>1142060501124</t>
  </si>
  <si>
    <t>张明月</t>
  </si>
  <si>
    <t>420624199911071321</t>
  </si>
  <si>
    <t>1142060501126</t>
  </si>
  <si>
    <t>马玲</t>
  </si>
  <si>
    <t>420621199712047426</t>
  </si>
  <si>
    <t>47.55</t>
  </si>
  <si>
    <t>75.75</t>
  </si>
  <si>
    <t>123.30</t>
  </si>
  <si>
    <t>1142060501127</t>
  </si>
  <si>
    <t>王俊娇</t>
  </si>
  <si>
    <t>420684199911260081</t>
  </si>
  <si>
    <t>53.42</t>
  </si>
  <si>
    <t>144.92</t>
  </si>
  <si>
    <t>1142060501128</t>
  </si>
  <si>
    <t>罗心怡</t>
  </si>
  <si>
    <t>420625200011240021</t>
  </si>
  <si>
    <t>86.54</t>
  </si>
  <si>
    <t>1142060501129</t>
  </si>
  <si>
    <t>温成</t>
  </si>
  <si>
    <t>420624199301282914</t>
  </si>
  <si>
    <t>79.10</t>
  </si>
  <si>
    <t>164.85</t>
  </si>
  <si>
    <t>1142060501130</t>
  </si>
  <si>
    <t>刘柯燕</t>
  </si>
  <si>
    <t>420624199801140023</t>
  </si>
  <si>
    <t>91.81</t>
  </si>
  <si>
    <t>180.31</t>
  </si>
  <si>
    <t>1142060501201</t>
  </si>
  <si>
    <t>熊俊炜</t>
  </si>
  <si>
    <t>420624198808100070</t>
  </si>
  <si>
    <t>1142060501204</t>
  </si>
  <si>
    <t>彭啟航</t>
  </si>
  <si>
    <t>420624199106180015</t>
  </si>
  <si>
    <t>57.42</t>
  </si>
  <si>
    <t>61.25</t>
  </si>
  <si>
    <t>118.67</t>
  </si>
  <si>
    <t>1142060501205</t>
  </si>
  <si>
    <t>赵露</t>
  </si>
  <si>
    <t>420621199309064226</t>
  </si>
  <si>
    <t>86.96</t>
  </si>
  <si>
    <t>1142060501206</t>
  </si>
  <si>
    <t>肖舜雨</t>
  </si>
  <si>
    <t>420624200010250010</t>
  </si>
  <si>
    <t>80.26</t>
  </si>
  <si>
    <t>155.26</t>
  </si>
  <si>
    <t>1142060501207</t>
  </si>
  <si>
    <t>刘东旭</t>
  </si>
  <si>
    <t>420624199010210136</t>
  </si>
  <si>
    <t>87.38</t>
  </si>
  <si>
    <t>169.63</t>
  </si>
  <si>
    <t>1142060501208</t>
  </si>
  <si>
    <t>苏明龙</t>
  </si>
  <si>
    <t>420624200007220013</t>
  </si>
  <si>
    <t>1142060501209</t>
  </si>
  <si>
    <t>何云</t>
  </si>
  <si>
    <t>420624199411296516</t>
  </si>
  <si>
    <t>1142060501210</t>
  </si>
  <si>
    <t>吴杰</t>
  </si>
  <si>
    <t>420684198905074050</t>
  </si>
  <si>
    <t>1142060501211</t>
  </si>
  <si>
    <t>杨贻淏</t>
  </si>
  <si>
    <t>420624199210020011</t>
  </si>
  <si>
    <t>79.15</t>
  </si>
  <si>
    <t>152.65</t>
  </si>
  <si>
    <t>1142060501213</t>
  </si>
  <si>
    <t>刘远靓</t>
  </si>
  <si>
    <t>420626199410270093</t>
  </si>
  <si>
    <t>68.57</t>
  </si>
  <si>
    <t>1142060501215</t>
  </si>
  <si>
    <t>廖婧怡</t>
  </si>
  <si>
    <t>420625199804050062</t>
  </si>
  <si>
    <t>71.01</t>
  </si>
  <si>
    <t>140.01</t>
  </si>
  <si>
    <t>1142060501220</t>
  </si>
  <si>
    <t>黄炜</t>
  </si>
  <si>
    <t>420626200012317525</t>
  </si>
  <si>
    <t>63.06</t>
  </si>
  <si>
    <t>149.81</t>
  </si>
  <si>
    <t>1142060501224</t>
  </si>
  <si>
    <t>敖心缘</t>
  </si>
  <si>
    <t>42062420001008004X</t>
  </si>
  <si>
    <t>1142060501225</t>
  </si>
  <si>
    <t>张雪霜</t>
  </si>
  <si>
    <t>420624199911290065</t>
  </si>
  <si>
    <t>74.02</t>
  </si>
  <si>
    <t>155.52</t>
  </si>
  <si>
    <t>1142060501228</t>
  </si>
  <si>
    <t>尤雨晨</t>
  </si>
  <si>
    <t>420602199810010548</t>
  </si>
  <si>
    <t>39.50</t>
  </si>
  <si>
    <t>1142060501229</t>
  </si>
  <si>
    <t>谢旭东</t>
  </si>
  <si>
    <t>42062619990818001X</t>
  </si>
  <si>
    <t>50.50</t>
  </si>
  <si>
    <t>130.25</t>
  </si>
  <si>
    <t>1142060501230</t>
  </si>
  <si>
    <t>周阳洋</t>
  </si>
  <si>
    <t>420624200108102921</t>
  </si>
  <si>
    <t>183.25</t>
  </si>
  <si>
    <t>1142060501302</t>
  </si>
  <si>
    <t>宋善伟</t>
  </si>
  <si>
    <t>420626199406111014</t>
  </si>
  <si>
    <t>68.66</t>
  </si>
  <si>
    <t>143.16</t>
  </si>
  <si>
    <t>1142060501304</t>
  </si>
  <si>
    <t>吴姗姗</t>
  </si>
  <si>
    <t>420624199411074323</t>
  </si>
  <si>
    <t>92.80</t>
  </si>
  <si>
    <t>96.00</t>
  </si>
  <si>
    <t>1142060501308</t>
  </si>
  <si>
    <t>马明俊</t>
  </si>
  <si>
    <t>420626199212077524</t>
  </si>
  <si>
    <t>49.19</t>
  </si>
  <si>
    <t>123.69</t>
  </si>
  <si>
    <t>1142060501310</t>
  </si>
  <si>
    <t>郭海</t>
  </si>
  <si>
    <t>420624199807191817</t>
  </si>
  <si>
    <t>90.48</t>
  </si>
  <si>
    <t>172.98</t>
  </si>
  <si>
    <t>1142060501313</t>
  </si>
  <si>
    <t>孙兆丽</t>
  </si>
  <si>
    <t>42062619881106152X</t>
  </si>
  <si>
    <t>76.62</t>
  </si>
  <si>
    <t>151.12</t>
  </si>
  <si>
    <t>1142060501314</t>
  </si>
  <si>
    <t>王冬香</t>
  </si>
  <si>
    <t>513022199401014828</t>
  </si>
  <si>
    <t>74.73</t>
  </si>
  <si>
    <t>152.73</t>
  </si>
  <si>
    <t>1142060501316</t>
  </si>
  <si>
    <t>邓雨思</t>
  </si>
  <si>
    <t>420626200006282522</t>
  </si>
  <si>
    <t>102.64</t>
  </si>
  <si>
    <t>178.64</t>
  </si>
  <si>
    <t>1142060501323</t>
  </si>
  <si>
    <t>刘诗琪</t>
  </si>
  <si>
    <t>420624200011100049</t>
  </si>
  <si>
    <t>82.29</t>
  </si>
  <si>
    <t>77.00</t>
  </si>
  <si>
    <t>159.29</t>
  </si>
  <si>
    <t>1142060501324</t>
  </si>
  <si>
    <t>杨成</t>
  </si>
  <si>
    <t>420625199004190032</t>
  </si>
  <si>
    <t>69.29</t>
  </si>
  <si>
    <t>161.54</t>
  </si>
  <si>
    <t>1142060501325</t>
  </si>
  <si>
    <t>胡康</t>
  </si>
  <si>
    <t>420624198706100117</t>
  </si>
  <si>
    <t>100.28</t>
  </si>
  <si>
    <t>185.03</t>
  </si>
  <si>
    <t>1142060501328</t>
  </si>
  <si>
    <t>朱佳琪</t>
  </si>
  <si>
    <t>420624199803101810</t>
  </si>
  <si>
    <t>85.06</t>
  </si>
  <si>
    <t>166.31</t>
  </si>
  <si>
    <t>1142060501329</t>
  </si>
  <si>
    <t>陆杨</t>
  </si>
  <si>
    <t>420626199407240029</t>
  </si>
  <si>
    <t>88.18</t>
  </si>
  <si>
    <t>104.00</t>
  </si>
  <si>
    <t>192.18</t>
  </si>
  <si>
    <t>1142060501330</t>
  </si>
  <si>
    <t>陈亮</t>
  </si>
  <si>
    <t>420625199702180157</t>
  </si>
  <si>
    <t>72.61</t>
  </si>
  <si>
    <t>140.11</t>
  </si>
  <si>
    <t>1142060501404</t>
  </si>
  <si>
    <t>刘文砚</t>
  </si>
  <si>
    <t>420626199810080010</t>
  </si>
  <si>
    <t>83.74</t>
  </si>
  <si>
    <t>180.74</t>
  </si>
  <si>
    <t>1142060501406</t>
  </si>
  <si>
    <t>杨芬</t>
  </si>
  <si>
    <t>420624199008034727</t>
  </si>
  <si>
    <t>64.38</t>
  </si>
  <si>
    <t>140.63</t>
  </si>
  <si>
    <t>1142060501408</t>
  </si>
  <si>
    <t>丁昊玮</t>
  </si>
  <si>
    <t>420624200004103612</t>
  </si>
  <si>
    <t>1142060501409</t>
  </si>
  <si>
    <t>谢娇</t>
  </si>
  <si>
    <t>420684200011197529</t>
  </si>
  <si>
    <t>1142060501410</t>
  </si>
  <si>
    <t>夏梦婷</t>
  </si>
  <si>
    <t>420602200204043564</t>
  </si>
  <si>
    <t>72.09</t>
  </si>
  <si>
    <t>155.59</t>
  </si>
  <si>
    <t>1142060501413</t>
  </si>
  <si>
    <t>刘垒</t>
  </si>
  <si>
    <t>420624199711042913</t>
  </si>
  <si>
    <t>1142060501415</t>
  </si>
  <si>
    <t>陈铭</t>
  </si>
  <si>
    <t>420626199201200515</t>
  </si>
  <si>
    <t>60.40</t>
  </si>
  <si>
    <t>132.90</t>
  </si>
  <si>
    <t>1142060501416</t>
  </si>
  <si>
    <t>姬成</t>
  </si>
  <si>
    <t>420624199409083327</t>
  </si>
  <si>
    <t>1142060501417</t>
  </si>
  <si>
    <t>卢大庆</t>
  </si>
  <si>
    <t>42060619990106001X</t>
  </si>
  <si>
    <t>196.31</t>
  </si>
  <si>
    <t>1142060501421</t>
  </si>
  <si>
    <t>李昊冬</t>
  </si>
  <si>
    <t>42062419961208291X</t>
  </si>
  <si>
    <t>98.74</t>
  </si>
  <si>
    <t>74.00</t>
  </si>
  <si>
    <t>172.74</t>
  </si>
  <si>
    <t>1142060501423</t>
  </si>
  <si>
    <t>刘双双</t>
  </si>
  <si>
    <t>420624200008075129</t>
  </si>
  <si>
    <t>52.87</t>
  </si>
  <si>
    <t>121.37</t>
  </si>
  <si>
    <t>1142060501424</t>
  </si>
  <si>
    <t>余艮艮</t>
  </si>
  <si>
    <t>420624200007024725</t>
  </si>
  <si>
    <t>62.90</t>
  </si>
  <si>
    <t>129.90</t>
  </si>
  <si>
    <t>1142060501425</t>
  </si>
  <si>
    <t>彭兵兵</t>
  </si>
  <si>
    <t>42062419931204791X</t>
  </si>
  <si>
    <t>74.82</t>
  </si>
  <si>
    <t>154.82</t>
  </si>
  <si>
    <t>1142060501429</t>
  </si>
  <si>
    <t>李啸</t>
  </si>
  <si>
    <t>420624199607242915</t>
  </si>
  <si>
    <t>82.30</t>
  </si>
  <si>
    <t>161.80</t>
  </si>
  <si>
    <t>1142060501430</t>
  </si>
  <si>
    <t>周阳</t>
  </si>
  <si>
    <t>420624199501090087</t>
  </si>
  <si>
    <t>72.44</t>
  </si>
  <si>
    <t>162.19</t>
  </si>
  <si>
    <t>1142060501501</t>
  </si>
  <si>
    <t>雷建伟</t>
  </si>
  <si>
    <t>420684199004015015</t>
  </si>
  <si>
    <t>85.80</t>
  </si>
  <si>
    <t>165.80</t>
  </si>
  <si>
    <t>1142060501504</t>
  </si>
  <si>
    <t>杨奥丽</t>
  </si>
  <si>
    <t>420624200009157927</t>
  </si>
  <si>
    <t>1142060501507</t>
  </si>
  <si>
    <t>向剑桥</t>
  </si>
  <si>
    <t>420626199506222539</t>
  </si>
  <si>
    <t>98.58</t>
  </si>
  <si>
    <t>178.08</t>
  </si>
  <si>
    <t>1142060501508</t>
  </si>
  <si>
    <t>郑圣保</t>
  </si>
  <si>
    <t>420626199412205519</t>
  </si>
  <si>
    <t>103.71</t>
  </si>
  <si>
    <t>200.71</t>
  </si>
  <si>
    <t>1142060501510</t>
  </si>
  <si>
    <t>王鹏渊</t>
  </si>
  <si>
    <t>420626199403280015</t>
  </si>
  <si>
    <t>61.67</t>
  </si>
  <si>
    <t>105.17</t>
  </si>
  <si>
    <t>1142060501511</t>
  </si>
  <si>
    <t>刘季东</t>
  </si>
  <si>
    <t>420624199306304713</t>
  </si>
  <si>
    <t>1142060501513</t>
  </si>
  <si>
    <t>果思畅</t>
  </si>
  <si>
    <t>420624199907300013</t>
  </si>
  <si>
    <t>1142060501517</t>
  </si>
  <si>
    <t>冯贤武</t>
  </si>
  <si>
    <t>42062419981228791X</t>
  </si>
  <si>
    <t>63.82</t>
  </si>
  <si>
    <t>148.32</t>
  </si>
  <si>
    <t>1142060501521</t>
  </si>
  <si>
    <t>胡潇</t>
  </si>
  <si>
    <t>42068419890625001X</t>
  </si>
  <si>
    <t>69.38</t>
  </si>
  <si>
    <t>149.38</t>
  </si>
  <si>
    <t>1142060501525</t>
  </si>
  <si>
    <t>刘金铭</t>
  </si>
  <si>
    <t>420626199609080019</t>
  </si>
  <si>
    <t>73.39</t>
  </si>
  <si>
    <t>146.64</t>
  </si>
  <si>
    <t>1142060501527</t>
  </si>
  <si>
    <t>刘卓勇</t>
  </si>
  <si>
    <t>420683199003240011</t>
  </si>
  <si>
    <t>69.08</t>
  </si>
  <si>
    <t>141.58</t>
  </si>
  <si>
    <t>1142060501528</t>
  </si>
  <si>
    <t>徐丽丽</t>
  </si>
  <si>
    <t>420626199705075527</t>
  </si>
  <si>
    <t>99.16</t>
  </si>
  <si>
    <t>172.66</t>
  </si>
  <si>
    <t>1142060501604</t>
  </si>
  <si>
    <t>郑启冉</t>
  </si>
  <si>
    <t>420625199702150070</t>
  </si>
  <si>
    <t>77.87</t>
  </si>
  <si>
    <t>159.12</t>
  </si>
  <si>
    <t>1142060501608</t>
  </si>
  <si>
    <t>王禹翔</t>
  </si>
  <si>
    <t>420624199301110012</t>
  </si>
  <si>
    <t>125.75</t>
  </si>
  <si>
    <t>1142060501609</t>
  </si>
  <si>
    <t>赵桥</t>
  </si>
  <si>
    <t>420624199509260087</t>
  </si>
  <si>
    <t>1142060501610</t>
  </si>
  <si>
    <t>万芳羽</t>
  </si>
  <si>
    <t>42062419970816002X</t>
  </si>
  <si>
    <t>77.77</t>
  </si>
  <si>
    <t>151.02</t>
  </si>
  <si>
    <t>1142060501611</t>
  </si>
  <si>
    <t>高金辉</t>
  </si>
  <si>
    <t>420621199704098311</t>
  </si>
  <si>
    <t>75.14</t>
  </si>
  <si>
    <t>173.14</t>
  </si>
  <si>
    <t>1142060501613</t>
  </si>
  <si>
    <t>段泽美</t>
  </si>
  <si>
    <t>420624199903232340</t>
  </si>
  <si>
    <t>1142060501615</t>
  </si>
  <si>
    <t>刘强</t>
  </si>
  <si>
    <t>420626199309040031</t>
  </si>
  <si>
    <t>102.02</t>
  </si>
  <si>
    <t>199.02</t>
  </si>
  <si>
    <t>1142060501616</t>
  </si>
  <si>
    <t>刘盼盼</t>
  </si>
  <si>
    <t>420624200206011345</t>
  </si>
  <si>
    <t>70.37</t>
  </si>
  <si>
    <t>160.37</t>
  </si>
  <si>
    <t>1142060501617</t>
  </si>
  <si>
    <t>孔鹏飞</t>
  </si>
  <si>
    <t>420624199002090111</t>
  </si>
  <si>
    <t>68.74</t>
  </si>
  <si>
    <t>158.99</t>
  </si>
  <si>
    <t>1142060501618</t>
  </si>
  <si>
    <t>赵彬彬</t>
  </si>
  <si>
    <t>420624198905112612</t>
  </si>
  <si>
    <t>1142060501622</t>
  </si>
  <si>
    <t>孙仕博</t>
  </si>
  <si>
    <t>420624199602010058</t>
  </si>
  <si>
    <t>72.30</t>
  </si>
  <si>
    <t>66.75</t>
  </si>
  <si>
    <t>139.05</t>
  </si>
  <si>
    <t>1142060501625</t>
  </si>
  <si>
    <t>高榛</t>
  </si>
  <si>
    <t>420602199501092527</t>
  </si>
  <si>
    <t>59.12</t>
  </si>
  <si>
    <t>140.12</t>
  </si>
  <si>
    <t>1142060501630</t>
  </si>
  <si>
    <t>曹德军</t>
  </si>
  <si>
    <t>420626199010045516</t>
  </si>
  <si>
    <t>1142060501702</t>
  </si>
  <si>
    <t>王娜</t>
  </si>
  <si>
    <t>420626199312030520</t>
  </si>
  <si>
    <t>63.18</t>
  </si>
  <si>
    <t>131.68</t>
  </si>
  <si>
    <t>1142060501704</t>
  </si>
  <si>
    <t>杨琪瑶</t>
  </si>
  <si>
    <t>420624199211122626</t>
  </si>
  <si>
    <t>95.63</t>
  </si>
  <si>
    <t>186.38</t>
  </si>
  <si>
    <t>1142060501707</t>
  </si>
  <si>
    <t>刘喆</t>
  </si>
  <si>
    <t>420624199603270046</t>
  </si>
  <si>
    <t>63.64</t>
  </si>
  <si>
    <t>135.39</t>
  </si>
  <si>
    <t>1142060501712</t>
  </si>
  <si>
    <t>肖官强</t>
  </si>
  <si>
    <t>420684199505288513</t>
  </si>
  <si>
    <t>1142060501715</t>
  </si>
  <si>
    <t>王武宜</t>
  </si>
  <si>
    <t>42068420000828201X</t>
  </si>
  <si>
    <t>78.76</t>
  </si>
  <si>
    <t>158.76</t>
  </si>
  <si>
    <t>1142060501718</t>
  </si>
  <si>
    <t>张啸</t>
  </si>
  <si>
    <t>420626199802217515</t>
  </si>
  <si>
    <t>92.43</t>
  </si>
  <si>
    <t>169.93</t>
  </si>
  <si>
    <t>1142060501719</t>
  </si>
  <si>
    <t>简睿媛</t>
  </si>
  <si>
    <t>420624199211140023</t>
  </si>
  <si>
    <t>68.30</t>
  </si>
  <si>
    <t>1142060501720</t>
  </si>
  <si>
    <t>刘楚丽</t>
  </si>
  <si>
    <t>420624200104197222</t>
  </si>
  <si>
    <t>67.28</t>
  </si>
  <si>
    <t>135.53</t>
  </si>
  <si>
    <t>1142060501721</t>
  </si>
  <si>
    <t>王道武</t>
  </si>
  <si>
    <t>420602199810030012</t>
  </si>
  <si>
    <t>106.31</t>
  </si>
  <si>
    <t>184.06</t>
  </si>
  <si>
    <t>1142060501722</t>
  </si>
  <si>
    <t>张妍</t>
  </si>
  <si>
    <t>420624200011148624</t>
  </si>
  <si>
    <t>1142060501726</t>
  </si>
  <si>
    <t>宋桂灵</t>
  </si>
  <si>
    <t>420624200004264328</t>
  </si>
  <si>
    <t>73.63</t>
  </si>
  <si>
    <t>100.50</t>
  </si>
  <si>
    <t>1142060501728</t>
  </si>
  <si>
    <t>王雨晴</t>
  </si>
  <si>
    <t>420606199805071026</t>
  </si>
  <si>
    <t>74.42</t>
  </si>
  <si>
    <t>168.42</t>
  </si>
  <si>
    <t>1142060501804</t>
  </si>
  <si>
    <t>黄娅雯</t>
  </si>
  <si>
    <t>420602199303162029</t>
  </si>
  <si>
    <t>1142060501805</t>
  </si>
  <si>
    <t>付晓</t>
  </si>
  <si>
    <t>420624199204031320</t>
  </si>
  <si>
    <t>89.15</t>
  </si>
  <si>
    <t>181.90</t>
  </si>
  <si>
    <t>1142060501806</t>
  </si>
  <si>
    <t>丁毅</t>
  </si>
  <si>
    <t>420684198802280038</t>
  </si>
  <si>
    <t>88.99</t>
  </si>
  <si>
    <t>165.99</t>
  </si>
  <si>
    <t>1142060501809</t>
  </si>
  <si>
    <t>陈果然</t>
  </si>
  <si>
    <t>420624199812091327</t>
  </si>
  <si>
    <t>71.71</t>
  </si>
  <si>
    <t>157.71</t>
  </si>
  <si>
    <t>1142060501810</t>
  </si>
  <si>
    <t>谢瑾怡</t>
  </si>
  <si>
    <t>420624200001161323</t>
  </si>
  <si>
    <t>69.90</t>
  </si>
  <si>
    <t>141.90</t>
  </si>
  <si>
    <t>1142060501813</t>
  </si>
  <si>
    <t>黄宇恒</t>
  </si>
  <si>
    <t>420624199805213314</t>
  </si>
  <si>
    <t>88.17</t>
  </si>
  <si>
    <t>176.17</t>
  </si>
  <si>
    <t>1142060501814</t>
  </si>
  <si>
    <t>刘俊洲</t>
  </si>
  <si>
    <t>420626199903140019</t>
  </si>
  <si>
    <t>69.45</t>
  </si>
  <si>
    <t>156.95</t>
  </si>
  <si>
    <t>1142060501818</t>
  </si>
  <si>
    <t>罗袭峰</t>
  </si>
  <si>
    <t>420624199002090031</t>
  </si>
  <si>
    <t>78.27</t>
  </si>
  <si>
    <t>160.52</t>
  </si>
  <si>
    <t>1142060501819</t>
  </si>
  <si>
    <t>王洵</t>
  </si>
  <si>
    <t>42062619880923003X</t>
  </si>
  <si>
    <t>1142060501820</t>
  </si>
  <si>
    <t>王东方</t>
  </si>
  <si>
    <t>420626199405176019</t>
  </si>
  <si>
    <t>65.18</t>
  </si>
  <si>
    <t>144.68</t>
  </si>
  <si>
    <t>1142060501827</t>
  </si>
  <si>
    <t>任世香</t>
  </si>
  <si>
    <t>420624198711167922</t>
  </si>
  <si>
    <t>55.95</t>
  </si>
  <si>
    <t>45.75</t>
  </si>
  <si>
    <t>101.70</t>
  </si>
  <si>
    <t>1142060501830</t>
  </si>
  <si>
    <t>冯美阳</t>
  </si>
  <si>
    <t>420624199705057625</t>
  </si>
  <si>
    <t>1142060501901</t>
  </si>
  <si>
    <t>曹梦青</t>
  </si>
  <si>
    <t>420684199406107588</t>
  </si>
  <si>
    <t>1142060501902</t>
  </si>
  <si>
    <t>张宏坪</t>
  </si>
  <si>
    <t>420626199801064529</t>
  </si>
  <si>
    <t>97.32</t>
  </si>
  <si>
    <t>182.07</t>
  </si>
  <si>
    <t>1142060501903</t>
  </si>
  <si>
    <t>杨洋</t>
  </si>
  <si>
    <t>420625199703304422</t>
  </si>
  <si>
    <t>86.77</t>
  </si>
  <si>
    <t>175.77</t>
  </si>
  <si>
    <t>1142060501904</t>
  </si>
  <si>
    <t>赵云</t>
  </si>
  <si>
    <t>420624199306082946</t>
  </si>
  <si>
    <t>64.78</t>
  </si>
  <si>
    <t>153.53</t>
  </si>
  <si>
    <t>1142060501905</t>
  </si>
  <si>
    <t>420624198706130068</t>
  </si>
  <si>
    <t>93.51</t>
  </si>
  <si>
    <t>185.51</t>
  </si>
  <si>
    <t>1142060501906</t>
  </si>
  <si>
    <t>甄学良</t>
  </si>
  <si>
    <t>420602199111301573</t>
  </si>
  <si>
    <t>1142060501910</t>
  </si>
  <si>
    <t>金珊</t>
  </si>
  <si>
    <t>420624198908280021</t>
  </si>
  <si>
    <t>87.28</t>
  </si>
  <si>
    <t>174.03</t>
  </si>
  <si>
    <t>1142060501913</t>
  </si>
  <si>
    <t>刘正辉</t>
  </si>
  <si>
    <t>420626199105293547</t>
  </si>
  <si>
    <t>148.72</t>
  </si>
  <si>
    <t>1142060501920</t>
  </si>
  <si>
    <t>廖雨恒</t>
  </si>
  <si>
    <t>420602199906151513</t>
  </si>
  <si>
    <t>97.64</t>
  </si>
  <si>
    <t>102.25</t>
  </si>
  <si>
    <t>199.89</t>
  </si>
  <si>
    <t>1142060501921</t>
  </si>
  <si>
    <t>童朋</t>
  </si>
  <si>
    <t>420624199602088613</t>
  </si>
  <si>
    <t>1142060501922</t>
  </si>
  <si>
    <t>贾霜</t>
  </si>
  <si>
    <t>420624199411054728</t>
  </si>
  <si>
    <t>56.02</t>
  </si>
  <si>
    <t>133.02</t>
  </si>
  <si>
    <t>1142060501923</t>
  </si>
  <si>
    <t>陈巍</t>
  </si>
  <si>
    <t>420606199008092035</t>
  </si>
  <si>
    <t>64.59</t>
  </si>
  <si>
    <t>142.34</t>
  </si>
  <si>
    <t>1142060501927</t>
  </si>
  <si>
    <t>李卓越</t>
  </si>
  <si>
    <t>420624198806120078</t>
  </si>
  <si>
    <t>94.28</t>
  </si>
  <si>
    <t>172.28</t>
  </si>
  <si>
    <t>1142060502001</t>
  </si>
  <si>
    <t>蔡俊</t>
  </si>
  <si>
    <t>42062419900413291X</t>
  </si>
  <si>
    <t>43.19</t>
  </si>
  <si>
    <t>119.19</t>
  </si>
  <si>
    <t>1142060502004</t>
  </si>
  <si>
    <t>姜雪峰</t>
  </si>
  <si>
    <t>420626199501070011</t>
  </si>
  <si>
    <t>61.20</t>
  </si>
  <si>
    <t>140.20</t>
  </si>
  <si>
    <t>1142060502006</t>
  </si>
  <si>
    <t>邱汉冉</t>
  </si>
  <si>
    <t>420602199703290054</t>
  </si>
  <si>
    <t>1142060502007</t>
  </si>
  <si>
    <t>罗永清</t>
  </si>
  <si>
    <t>420624199002257962</t>
  </si>
  <si>
    <t>86.29</t>
  </si>
  <si>
    <t>150.04</t>
  </si>
  <si>
    <t>1142060502010</t>
  </si>
  <si>
    <t>赵阳</t>
  </si>
  <si>
    <t>420624199111083615</t>
  </si>
  <si>
    <t>1142060502012</t>
  </si>
  <si>
    <t>徐静</t>
  </si>
  <si>
    <t>420624199210160065</t>
  </si>
  <si>
    <t>91.59</t>
  </si>
  <si>
    <t>178.34</t>
  </si>
  <si>
    <t>1142060502013</t>
  </si>
  <si>
    <t>武亮</t>
  </si>
  <si>
    <t>420606199008303031</t>
  </si>
  <si>
    <t>73.28</t>
  </si>
  <si>
    <t>147.78</t>
  </si>
  <si>
    <t>1142060502016</t>
  </si>
  <si>
    <t>吴双双</t>
  </si>
  <si>
    <t>420626199010277042</t>
  </si>
  <si>
    <t>58.87</t>
  </si>
  <si>
    <t>142.87</t>
  </si>
  <si>
    <t>1142060502019</t>
  </si>
  <si>
    <t>侯晓芳</t>
  </si>
  <si>
    <t>420624199704017226</t>
  </si>
  <si>
    <t>60.16</t>
  </si>
  <si>
    <t>119.66</t>
  </si>
  <si>
    <t>1142060502020</t>
  </si>
  <si>
    <t>罗文汉</t>
  </si>
  <si>
    <t>420624199411190017</t>
  </si>
  <si>
    <t>95.76</t>
  </si>
  <si>
    <t>55.50</t>
  </si>
  <si>
    <t>151.26</t>
  </si>
  <si>
    <t>1142060502023</t>
  </si>
  <si>
    <t>王晓倩</t>
  </si>
  <si>
    <t>420624199101018326</t>
  </si>
  <si>
    <t>91.24</t>
  </si>
  <si>
    <t>171.74</t>
  </si>
  <si>
    <t>1142060502104</t>
  </si>
  <si>
    <t>田雅灵</t>
  </si>
  <si>
    <t>420624199908084324</t>
  </si>
  <si>
    <t>60.66</t>
  </si>
  <si>
    <t>136.91</t>
  </si>
  <si>
    <t>1142060502105</t>
  </si>
  <si>
    <t>刘晏臣</t>
  </si>
  <si>
    <t>420624199504260010</t>
  </si>
  <si>
    <t>79.46</t>
  </si>
  <si>
    <t>162.96</t>
  </si>
  <si>
    <t>1142060502106</t>
  </si>
  <si>
    <t>饶志宇</t>
  </si>
  <si>
    <t>420682199411134019</t>
  </si>
  <si>
    <t>1142060502109</t>
  </si>
  <si>
    <t>420624199602160013</t>
  </si>
  <si>
    <t>87.31</t>
  </si>
  <si>
    <t>72.25</t>
  </si>
  <si>
    <t>159.56</t>
  </si>
  <si>
    <t>1142060502110</t>
  </si>
  <si>
    <t>徐孝雨</t>
  </si>
  <si>
    <t>420624199903261336</t>
  </si>
  <si>
    <t>78.88</t>
  </si>
  <si>
    <t>144.88</t>
  </si>
  <si>
    <t>1142060502111</t>
  </si>
  <si>
    <t>鞠晨语</t>
  </si>
  <si>
    <t>420624199611060022</t>
  </si>
  <si>
    <t>97.92</t>
  </si>
  <si>
    <t>204.67</t>
  </si>
  <si>
    <t>1142060502115</t>
  </si>
  <si>
    <t>李美玲</t>
  </si>
  <si>
    <t>420624199907147223</t>
  </si>
  <si>
    <t>75.55</t>
  </si>
  <si>
    <t>159.05</t>
  </si>
  <si>
    <t>1142060502117</t>
  </si>
  <si>
    <t>赵文婧</t>
  </si>
  <si>
    <t>420602200108081026</t>
  </si>
  <si>
    <t>57.35</t>
  </si>
  <si>
    <t>119.60</t>
  </si>
  <si>
    <t>1142060502120</t>
  </si>
  <si>
    <t>齐晓聪</t>
  </si>
  <si>
    <t>420624199908223320</t>
  </si>
  <si>
    <t>1142060502121</t>
  </si>
  <si>
    <t>周方晨熹</t>
  </si>
  <si>
    <t>420624200009151322</t>
  </si>
  <si>
    <t>84.06</t>
  </si>
  <si>
    <t>15.00</t>
  </si>
  <si>
    <t>99.06</t>
  </si>
  <si>
    <t>1142060502122</t>
  </si>
  <si>
    <t>郭周杨</t>
  </si>
  <si>
    <t>420626200107060515</t>
  </si>
  <si>
    <t>70.69</t>
  </si>
  <si>
    <t>156.19</t>
  </si>
  <si>
    <t>1142060502123</t>
  </si>
  <si>
    <t>王大恒</t>
  </si>
  <si>
    <t>420684200008185519</t>
  </si>
  <si>
    <t>1142060502127</t>
  </si>
  <si>
    <t>刘长慧</t>
  </si>
  <si>
    <t>42068419900516352X</t>
  </si>
  <si>
    <t>1142060502202</t>
  </si>
  <si>
    <t>黄瑞</t>
  </si>
  <si>
    <t>420624199706263316</t>
  </si>
  <si>
    <t>67.27</t>
  </si>
  <si>
    <t>135.77</t>
  </si>
  <si>
    <t>1142060502203</t>
  </si>
  <si>
    <t>王劲松</t>
  </si>
  <si>
    <t>420606199702010511</t>
  </si>
  <si>
    <t>82.79</t>
  </si>
  <si>
    <t>96.25</t>
  </si>
  <si>
    <t>179.04</t>
  </si>
  <si>
    <t>1142060502204</t>
  </si>
  <si>
    <t>廖梦阳</t>
  </si>
  <si>
    <t>420624199704092613</t>
  </si>
  <si>
    <t>67.94</t>
  </si>
  <si>
    <t>5.50</t>
  </si>
  <si>
    <t>73.44</t>
  </si>
  <si>
    <t>1142060502206</t>
  </si>
  <si>
    <t>王珺哲</t>
  </si>
  <si>
    <t>420602199702091512</t>
  </si>
  <si>
    <t>69.81</t>
  </si>
  <si>
    <t>1142060502210</t>
  </si>
  <si>
    <t>夏可静</t>
  </si>
  <si>
    <t>420624198802140063</t>
  </si>
  <si>
    <t>57.96</t>
  </si>
  <si>
    <t>1142060502212</t>
  </si>
  <si>
    <t>王婧</t>
  </si>
  <si>
    <t>420624198712190024</t>
  </si>
  <si>
    <t>70.55</t>
  </si>
  <si>
    <t>154.55</t>
  </si>
  <si>
    <t>1142060502213</t>
  </si>
  <si>
    <t>贺东安</t>
  </si>
  <si>
    <t>42062619911128003X</t>
  </si>
  <si>
    <t>162.39</t>
  </si>
  <si>
    <t>1142060502215</t>
  </si>
  <si>
    <t>李代旭</t>
  </si>
  <si>
    <t>420624199111214718</t>
  </si>
  <si>
    <t>159.65</t>
  </si>
  <si>
    <t>1142060502220</t>
  </si>
  <si>
    <t>张佳</t>
  </si>
  <si>
    <t>420624199408223324</t>
  </si>
  <si>
    <t>99.03</t>
  </si>
  <si>
    <t>187.03</t>
  </si>
  <si>
    <t>1142060502221</t>
  </si>
  <si>
    <t>柳晓明</t>
  </si>
  <si>
    <t>420626199306131034</t>
  </si>
  <si>
    <t>160.25</t>
  </si>
  <si>
    <t>1142060502222</t>
  </si>
  <si>
    <t>夏君</t>
  </si>
  <si>
    <t>42062419881215723X</t>
  </si>
  <si>
    <t>1142060502223</t>
  </si>
  <si>
    <t>张迈伦</t>
  </si>
  <si>
    <t>420625199708180035</t>
  </si>
  <si>
    <t>165.95</t>
  </si>
  <si>
    <t>1142060502225</t>
  </si>
  <si>
    <t>黄杉</t>
  </si>
  <si>
    <t>420626199211260060</t>
  </si>
  <si>
    <t>89.29</t>
  </si>
  <si>
    <t>149.79</t>
  </si>
  <si>
    <t>1142060502227</t>
  </si>
  <si>
    <t>冯耀辉</t>
  </si>
  <si>
    <t>420624199401050096</t>
  </si>
  <si>
    <t>85.77</t>
  </si>
  <si>
    <t>172.52</t>
  </si>
  <si>
    <t>1142060502301</t>
  </si>
  <si>
    <t>高建伟</t>
  </si>
  <si>
    <t>420624200203100019</t>
  </si>
  <si>
    <t>84.59</t>
  </si>
  <si>
    <t>166.09</t>
  </si>
  <si>
    <t>1142060502304</t>
  </si>
  <si>
    <t>李玥娉</t>
  </si>
  <si>
    <t>420684199802205569</t>
  </si>
  <si>
    <t>77.46</t>
  </si>
  <si>
    <t>170.46</t>
  </si>
  <si>
    <t>1142060502307</t>
  </si>
  <si>
    <t>黄艾林</t>
  </si>
  <si>
    <t>420802198711081785</t>
  </si>
  <si>
    <t>78.03</t>
  </si>
  <si>
    <t>161.78</t>
  </si>
  <si>
    <t>1142060502308</t>
  </si>
  <si>
    <t>郭仕龙</t>
  </si>
  <si>
    <t>420624199509150099</t>
  </si>
  <si>
    <t>84.41</t>
  </si>
  <si>
    <t>172.16</t>
  </si>
  <si>
    <t>1142060502312</t>
  </si>
  <si>
    <t>任宏宇</t>
  </si>
  <si>
    <t>420626199806060017</t>
  </si>
  <si>
    <t>86.42</t>
  </si>
  <si>
    <t>162.42</t>
  </si>
  <si>
    <t>1142060502320</t>
  </si>
  <si>
    <t>刘雪婷</t>
  </si>
  <si>
    <t>42068419970706004X</t>
  </si>
  <si>
    <t>95.48</t>
  </si>
  <si>
    <t>192.23</t>
  </si>
  <si>
    <t>1142060502321</t>
  </si>
  <si>
    <t>黄克骏</t>
  </si>
  <si>
    <t>420626199202027574</t>
  </si>
  <si>
    <t>59.67</t>
  </si>
  <si>
    <t>133.92</t>
  </si>
  <si>
    <t>1142060502322</t>
  </si>
  <si>
    <t>付蕾</t>
  </si>
  <si>
    <t>420626199105083523</t>
  </si>
  <si>
    <t>75.56</t>
  </si>
  <si>
    <t>156.31</t>
  </si>
  <si>
    <t>1142060502324</t>
  </si>
  <si>
    <t>张昭</t>
  </si>
  <si>
    <t>420626199106094515</t>
  </si>
  <si>
    <t>85.05</t>
  </si>
  <si>
    <t>175.55</t>
  </si>
  <si>
    <t>1142060502328</t>
  </si>
  <si>
    <t>王艳秋</t>
  </si>
  <si>
    <t>420624199409107229</t>
  </si>
  <si>
    <t>89.16</t>
  </si>
  <si>
    <t>180.41</t>
  </si>
  <si>
    <t>1142060502403</t>
  </si>
  <si>
    <t>柳兴豪</t>
  </si>
  <si>
    <t>420624199608120012</t>
  </si>
  <si>
    <t>88.60</t>
  </si>
  <si>
    <t>55.25</t>
  </si>
  <si>
    <t>143.85</t>
  </si>
  <si>
    <t>1142060502405</t>
  </si>
  <si>
    <t>李文琦</t>
  </si>
  <si>
    <t>420684200107275544</t>
  </si>
  <si>
    <t>1142060502406</t>
  </si>
  <si>
    <t>张钦</t>
  </si>
  <si>
    <t>420626199505294514</t>
  </si>
  <si>
    <t>95.87</t>
  </si>
  <si>
    <t>188.12</t>
  </si>
  <si>
    <t>1142060502413</t>
  </si>
  <si>
    <t>雷骐声</t>
  </si>
  <si>
    <t>420624199411270033</t>
  </si>
  <si>
    <t>1142060502416</t>
  </si>
  <si>
    <t>王书剑</t>
  </si>
  <si>
    <t>420624199007250014</t>
  </si>
  <si>
    <t>169.06</t>
  </si>
  <si>
    <t>1142060502419</t>
  </si>
  <si>
    <t>程鹏飞</t>
  </si>
  <si>
    <t>420602199810233012</t>
  </si>
  <si>
    <t>75.92</t>
  </si>
  <si>
    <t>130.42</t>
  </si>
  <si>
    <t>1142060502421</t>
  </si>
  <si>
    <t>王茜</t>
  </si>
  <si>
    <t>420626198701180042</t>
  </si>
  <si>
    <t>83.35</t>
  </si>
  <si>
    <t>169.35</t>
  </si>
  <si>
    <t>1142060502422</t>
  </si>
  <si>
    <t>宋诗瑶</t>
  </si>
  <si>
    <t>420624198905250046</t>
  </si>
  <si>
    <t>109.81</t>
  </si>
  <si>
    <t>192.06</t>
  </si>
  <si>
    <t>1142060502423</t>
  </si>
  <si>
    <t>杨玉莲</t>
  </si>
  <si>
    <t>420521199012295343</t>
  </si>
  <si>
    <t>101.37</t>
  </si>
  <si>
    <t>204.37</t>
  </si>
  <si>
    <t>1142060502425</t>
  </si>
  <si>
    <t>郭琪</t>
  </si>
  <si>
    <t>420624199711270027</t>
  </si>
  <si>
    <t>160.65</t>
  </si>
  <si>
    <t>1142060502426</t>
  </si>
  <si>
    <t>郭平平</t>
  </si>
  <si>
    <t>420624198910251828</t>
  </si>
  <si>
    <t>74.01</t>
  </si>
  <si>
    <t>153.26</t>
  </si>
  <si>
    <t>1142060502501</t>
  </si>
  <si>
    <t>李源</t>
  </si>
  <si>
    <t>420624199007150072</t>
  </si>
  <si>
    <t>81.82</t>
  </si>
  <si>
    <t>108.75</t>
  </si>
  <si>
    <t>190.57</t>
  </si>
  <si>
    <t>1142060502503</t>
  </si>
  <si>
    <t>马大洲</t>
  </si>
  <si>
    <t>420626199011180090</t>
  </si>
  <si>
    <t>39.34</t>
  </si>
  <si>
    <t>57.75</t>
  </si>
  <si>
    <t>1142060502506</t>
  </si>
  <si>
    <t>郭贞</t>
  </si>
  <si>
    <t>420624199111236124</t>
  </si>
  <si>
    <t>1142060502508</t>
  </si>
  <si>
    <t>安妮</t>
  </si>
  <si>
    <t>420624199305184027</t>
  </si>
  <si>
    <t>1142060502510</t>
  </si>
  <si>
    <t>彭海凤</t>
  </si>
  <si>
    <t>420624199206170041</t>
  </si>
  <si>
    <t>177.82</t>
  </si>
  <si>
    <t>1142060502511</t>
  </si>
  <si>
    <t>李锦涛</t>
  </si>
  <si>
    <t>420624199910175815</t>
  </si>
  <si>
    <t>73.68</t>
  </si>
  <si>
    <t>1142060502515</t>
  </si>
  <si>
    <t>张豆豆</t>
  </si>
  <si>
    <t>420624199110202926</t>
  </si>
  <si>
    <t>66.32</t>
  </si>
  <si>
    <t>55.75</t>
  </si>
  <si>
    <t>122.07</t>
  </si>
  <si>
    <t>1142060502517</t>
  </si>
  <si>
    <t>徐军杰</t>
  </si>
  <si>
    <t>42062419900510139X</t>
  </si>
  <si>
    <t>105.57</t>
  </si>
  <si>
    <t>193.07</t>
  </si>
  <si>
    <t>1142060502518</t>
  </si>
  <si>
    <t>吴越</t>
  </si>
  <si>
    <t>420624199208260112</t>
  </si>
  <si>
    <t>25.59</t>
  </si>
  <si>
    <t>27.50</t>
  </si>
  <si>
    <t>53.09</t>
  </si>
  <si>
    <t>1142060502522</t>
  </si>
  <si>
    <t>李智博</t>
  </si>
  <si>
    <t>420624200005110013</t>
  </si>
  <si>
    <t>91.35</t>
  </si>
  <si>
    <t>173.10</t>
  </si>
  <si>
    <t>1142060502523</t>
  </si>
  <si>
    <t>薛琴</t>
  </si>
  <si>
    <t>420626199202225028</t>
  </si>
  <si>
    <t>1142060502525</t>
  </si>
  <si>
    <t>杨俊丽</t>
  </si>
  <si>
    <t>420625199609020124</t>
  </si>
  <si>
    <t>1142060502526</t>
  </si>
  <si>
    <t>张玲</t>
  </si>
  <si>
    <t>420624198810090086</t>
  </si>
  <si>
    <t>59.84</t>
  </si>
  <si>
    <t>128.34</t>
  </si>
  <si>
    <t>1142060502527</t>
  </si>
  <si>
    <t>万少康</t>
  </si>
  <si>
    <t>420602199210200057</t>
  </si>
  <si>
    <t>107.36</t>
  </si>
  <si>
    <t>198.61</t>
  </si>
  <si>
    <t>1142060502528</t>
  </si>
  <si>
    <t>郝逸凡</t>
  </si>
  <si>
    <t>420626199910065512</t>
  </si>
  <si>
    <t>181.24</t>
  </si>
  <si>
    <t>1142060502603</t>
  </si>
  <si>
    <t>王鸣阳</t>
  </si>
  <si>
    <t>420626199308210529</t>
  </si>
  <si>
    <t>172.03</t>
  </si>
  <si>
    <t>1142060502604</t>
  </si>
  <si>
    <t>刘佳月</t>
  </si>
  <si>
    <t>420624200102121320</t>
  </si>
  <si>
    <t>70.65</t>
  </si>
  <si>
    <t>140.65</t>
  </si>
  <si>
    <t>1142060502605</t>
  </si>
  <si>
    <t>黄悦青</t>
  </si>
  <si>
    <t>420624199207172225</t>
  </si>
  <si>
    <t>70.62</t>
  </si>
  <si>
    <t>140.62</t>
  </si>
  <si>
    <t>1142060502606</t>
  </si>
  <si>
    <t>佘彦成</t>
  </si>
  <si>
    <t>420625199406091539</t>
  </si>
  <si>
    <t>71.19</t>
  </si>
  <si>
    <t>139.69</t>
  </si>
  <si>
    <t>1142060502607</t>
  </si>
  <si>
    <t>蒋锦钰</t>
  </si>
  <si>
    <t>420602199802150022</t>
  </si>
  <si>
    <t>59.78</t>
  </si>
  <si>
    <t>121.28</t>
  </si>
  <si>
    <t>1142060502608</t>
  </si>
  <si>
    <t>冯涓</t>
  </si>
  <si>
    <t>420624199605117926</t>
  </si>
  <si>
    <t>65.92</t>
  </si>
  <si>
    <t>156.92</t>
  </si>
  <si>
    <t>1142060502615</t>
  </si>
  <si>
    <t>李诗涵</t>
  </si>
  <si>
    <t>420624199411143341</t>
  </si>
  <si>
    <t>106.85</t>
  </si>
  <si>
    <t>195.60</t>
  </si>
  <si>
    <t>1142060502618</t>
  </si>
  <si>
    <t>彭梦楠</t>
  </si>
  <si>
    <t>420624198912165827</t>
  </si>
  <si>
    <t>1142060502619</t>
  </si>
  <si>
    <t>李婉歌</t>
  </si>
  <si>
    <t>420624200007134326</t>
  </si>
  <si>
    <t>1142060502621</t>
  </si>
  <si>
    <t>王磊</t>
  </si>
  <si>
    <t>420624199408272257</t>
  </si>
  <si>
    <t>84.92</t>
  </si>
  <si>
    <t>165.67</t>
  </si>
  <si>
    <t>1142060502624</t>
  </si>
  <si>
    <t>杨雷霆</t>
  </si>
  <si>
    <t>420626199703156518</t>
  </si>
  <si>
    <t>67.93</t>
  </si>
  <si>
    <t>135.18</t>
  </si>
  <si>
    <t>1142060502626</t>
  </si>
  <si>
    <t>崔伟</t>
  </si>
  <si>
    <t>420626199105160031</t>
  </si>
  <si>
    <t>91.66</t>
  </si>
  <si>
    <t>1142060502627</t>
  </si>
  <si>
    <t>张艺璇</t>
  </si>
  <si>
    <t>420624199804180063</t>
  </si>
  <si>
    <t>96.88</t>
  </si>
  <si>
    <t>187.63</t>
  </si>
  <si>
    <t>1142060502628</t>
  </si>
  <si>
    <t>饶春燕</t>
  </si>
  <si>
    <t>420625200003202527</t>
  </si>
  <si>
    <t>1142060502629</t>
  </si>
  <si>
    <t>严彬彬</t>
  </si>
  <si>
    <t>420684198903277022</t>
  </si>
  <si>
    <t>89.43</t>
  </si>
  <si>
    <t>178.18</t>
  </si>
  <si>
    <t>1142060502701</t>
  </si>
  <si>
    <t>青发虎</t>
  </si>
  <si>
    <t>420626199004180017</t>
  </si>
  <si>
    <t>1142060502706</t>
  </si>
  <si>
    <t>谢志杰</t>
  </si>
  <si>
    <t>420626199911270032</t>
  </si>
  <si>
    <t>156.03</t>
  </si>
  <si>
    <t>1142060502709</t>
  </si>
  <si>
    <t>郭梦静</t>
  </si>
  <si>
    <t>420624199601010021</t>
  </si>
  <si>
    <t>91.06</t>
  </si>
  <si>
    <t>188.06</t>
  </si>
  <si>
    <t>1142060502712</t>
  </si>
  <si>
    <t>桂小曼</t>
  </si>
  <si>
    <t>420684199507060029</t>
  </si>
  <si>
    <t>58.97</t>
  </si>
  <si>
    <t>137.22</t>
  </si>
  <si>
    <t>1142060502713</t>
  </si>
  <si>
    <t>何明月</t>
  </si>
  <si>
    <t>420624199501191347</t>
  </si>
  <si>
    <t>59.14</t>
  </si>
  <si>
    <t>128.14</t>
  </si>
  <si>
    <t>1142060502714</t>
  </si>
  <si>
    <t>汪皎</t>
  </si>
  <si>
    <t>420624199610080064</t>
  </si>
  <si>
    <t>94.39</t>
  </si>
  <si>
    <t>162.89</t>
  </si>
  <si>
    <t>1142060502717</t>
  </si>
  <si>
    <t>杜宾鑫</t>
  </si>
  <si>
    <t>420625199804216229</t>
  </si>
  <si>
    <t>68.26</t>
  </si>
  <si>
    <t>138.76</t>
  </si>
  <si>
    <t>1142060502718</t>
  </si>
  <si>
    <t>晏巧莉</t>
  </si>
  <si>
    <t>420624199711267928</t>
  </si>
  <si>
    <t>1142060502725</t>
  </si>
  <si>
    <t>雷燕</t>
  </si>
  <si>
    <t>420684199312301523</t>
  </si>
  <si>
    <t>1142060502728</t>
  </si>
  <si>
    <t>陈辉</t>
  </si>
  <si>
    <t>42068419940811102X</t>
  </si>
  <si>
    <t>86.31</t>
  </si>
  <si>
    <t>187.06</t>
  </si>
  <si>
    <t>1142060502729</t>
  </si>
  <si>
    <t>刘珺瑶</t>
  </si>
  <si>
    <t>42060219971124252X</t>
  </si>
  <si>
    <t>52.41</t>
  </si>
  <si>
    <t>64.00</t>
  </si>
  <si>
    <t>116.41</t>
  </si>
  <si>
    <t>1142060502730</t>
  </si>
  <si>
    <t>刘伟荣</t>
  </si>
  <si>
    <t>420624200105080050</t>
  </si>
  <si>
    <t>86.94</t>
  </si>
  <si>
    <t>166.69</t>
  </si>
  <si>
    <t>1142060502801</t>
  </si>
  <si>
    <t>杨智超</t>
  </si>
  <si>
    <t>420624199009130032</t>
  </si>
  <si>
    <t>73.36</t>
  </si>
  <si>
    <t>147.61</t>
  </si>
  <si>
    <t>1142060502803</t>
  </si>
  <si>
    <t>唐晓强</t>
  </si>
  <si>
    <t>420624199910190038</t>
  </si>
  <si>
    <t>1142060502805</t>
  </si>
  <si>
    <t>鲁宇恒</t>
  </si>
  <si>
    <t>420624199202253616</t>
  </si>
  <si>
    <t>93.37</t>
  </si>
  <si>
    <t>167.87</t>
  </si>
  <si>
    <t>1142060502807</t>
  </si>
  <si>
    <t>马琳娟</t>
  </si>
  <si>
    <t>420624199209184721</t>
  </si>
  <si>
    <t>1142060502809</t>
  </si>
  <si>
    <t>王婷</t>
  </si>
  <si>
    <t>420624199603210043</t>
  </si>
  <si>
    <t>163.54</t>
  </si>
  <si>
    <t>1142060502810</t>
  </si>
  <si>
    <t>任文广</t>
  </si>
  <si>
    <t>420624199807160017</t>
  </si>
  <si>
    <t>75.91</t>
  </si>
  <si>
    <t>162.41</t>
  </si>
  <si>
    <t>1142060502812</t>
  </si>
  <si>
    <t>秦川</t>
  </si>
  <si>
    <t>42062419941113471X</t>
  </si>
  <si>
    <t>1142060502813</t>
  </si>
  <si>
    <t>聂紫玥</t>
  </si>
  <si>
    <t>420624199410211824</t>
  </si>
  <si>
    <t>135.91</t>
  </si>
  <si>
    <t>1142060502815</t>
  </si>
  <si>
    <t>戴旻希</t>
  </si>
  <si>
    <t>420624198808050026</t>
  </si>
  <si>
    <t>160.06</t>
  </si>
  <si>
    <t>1142060502819</t>
  </si>
  <si>
    <t>杨珺雯</t>
  </si>
  <si>
    <t>420624198807200029</t>
  </si>
  <si>
    <t>1142060502820</t>
  </si>
  <si>
    <t>李渊</t>
  </si>
  <si>
    <t>420624199003050031</t>
  </si>
  <si>
    <t>97.13</t>
  </si>
  <si>
    <t>192.13</t>
  </si>
  <si>
    <t>1142060502827</t>
  </si>
  <si>
    <t>尹秋月</t>
  </si>
  <si>
    <t>420684199710083023</t>
  </si>
  <si>
    <t>77.80</t>
  </si>
  <si>
    <t>53.00</t>
  </si>
  <si>
    <t>130.80</t>
  </si>
  <si>
    <t>1142060502901</t>
  </si>
  <si>
    <t>彭安婷</t>
  </si>
  <si>
    <t>42060219940706102X</t>
  </si>
  <si>
    <t>91.04</t>
  </si>
  <si>
    <t>1142060502903</t>
  </si>
  <si>
    <t>刘志扬</t>
  </si>
  <si>
    <t>420621199609018678</t>
  </si>
  <si>
    <t>62.68</t>
  </si>
  <si>
    <t>131.18</t>
  </si>
  <si>
    <t>1142060502904</t>
  </si>
  <si>
    <t>饶盛龙</t>
  </si>
  <si>
    <t>420624198911162237</t>
  </si>
  <si>
    <t>85.99</t>
  </si>
  <si>
    <t>169.24</t>
  </si>
  <si>
    <t>1142060502906</t>
  </si>
  <si>
    <t>徐芳</t>
  </si>
  <si>
    <t>420602198901060028</t>
  </si>
  <si>
    <t>71.39</t>
  </si>
  <si>
    <t>50.75</t>
  </si>
  <si>
    <t>122.14</t>
  </si>
  <si>
    <t>1142060502910</t>
  </si>
  <si>
    <t>周丽丽</t>
  </si>
  <si>
    <t>420626199304145520</t>
  </si>
  <si>
    <t>93.17</t>
  </si>
  <si>
    <t>1142060502912</t>
  </si>
  <si>
    <t>余德林</t>
  </si>
  <si>
    <t>42062619980628001X</t>
  </si>
  <si>
    <t>170.37</t>
  </si>
  <si>
    <t>1142060502914</t>
  </si>
  <si>
    <t>吕娜</t>
  </si>
  <si>
    <t>420626199312120067</t>
  </si>
  <si>
    <t>56.34</t>
  </si>
  <si>
    <t>132.34</t>
  </si>
  <si>
    <t>1142060502919</t>
  </si>
  <si>
    <t>潘田田</t>
  </si>
  <si>
    <t>420624199502230029</t>
  </si>
  <si>
    <t>86.61</t>
  </si>
  <si>
    <t>152.11</t>
  </si>
  <si>
    <t>1142060502920</t>
  </si>
  <si>
    <t>郭伟</t>
  </si>
  <si>
    <t>42062619930717401X</t>
  </si>
  <si>
    <t>85.69</t>
  </si>
  <si>
    <t>157.19</t>
  </si>
  <si>
    <t>1142060502923</t>
  </si>
  <si>
    <t>魏玉涵</t>
  </si>
  <si>
    <t>420624199803200026</t>
  </si>
  <si>
    <t>76.49</t>
  </si>
  <si>
    <t>1142060502924</t>
  </si>
  <si>
    <t>孙萌杰</t>
  </si>
  <si>
    <t>420684200012180024</t>
  </si>
  <si>
    <t>87.39</t>
  </si>
  <si>
    <t>158.89</t>
  </si>
  <si>
    <t>1142060502925</t>
  </si>
  <si>
    <t>陈卓</t>
  </si>
  <si>
    <t>420624199208030018</t>
  </si>
  <si>
    <t>87.54</t>
  </si>
  <si>
    <t>185.79</t>
  </si>
  <si>
    <t>1142060502926</t>
  </si>
  <si>
    <t>张正伟</t>
  </si>
  <si>
    <t>420626199110223519</t>
  </si>
  <si>
    <t>94.84</t>
  </si>
  <si>
    <t>179.59</t>
  </si>
  <si>
    <t>1142060502927</t>
  </si>
  <si>
    <t>420626199308274530</t>
  </si>
  <si>
    <t>80.18</t>
  </si>
  <si>
    <t>184.18</t>
  </si>
  <si>
    <t>1142060503005</t>
  </si>
  <si>
    <t>马勤瑶</t>
  </si>
  <si>
    <t>420624199804060029</t>
  </si>
  <si>
    <t>81.43</t>
  </si>
  <si>
    <t>157.43</t>
  </si>
  <si>
    <t>1142060503006</t>
  </si>
  <si>
    <t>罗佳</t>
  </si>
  <si>
    <t>420624199301032624</t>
  </si>
  <si>
    <t>63.37</t>
  </si>
  <si>
    <t>129.87</t>
  </si>
  <si>
    <t>1142060503012</t>
  </si>
  <si>
    <t>周立祝</t>
  </si>
  <si>
    <t>420626199804034528</t>
  </si>
  <si>
    <t>161.48</t>
  </si>
  <si>
    <t>1142060503013</t>
  </si>
  <si>
    <t>万文昊</t>
  </si>
  <si>
    <t>420624200001090019</t>
  </si>
  <si>
    <t>90.90</t>
  </si>
  <si>
    <t>156.90</t>
  </si>
  <si>
    <t>1142060503015</t>
  </si>
  <si>
    <t>江漫</t>
  </si>
  <si>
    <t>420624199107110027</t>
  </si>
  <si>
    <t>84.30</t>
  </si>
  <si>
    <t>178.30</t>
  </si>
  <si>
    <t>1142060503020</t>
  </si>
  <si>
    <t>何芊诺</t>
  </si>
  <si>
    <t>420602199909290025</t>
  </si>
  <si>
    <t>71.33</t>
  </si>
  <si>
    <t>157.08</t>
  </si>
  <si>
    <t>1142060503021</t>
  </si>
  <si>
    <t>周有为</t>
  </si>
  <si>
    <t>420602200202213515</t>
  </si>
  <si>
    <t>161.09</t>
  </si>
  <si>
    <t>1142060503024</t>
  </si>
  <si>
    <t>顾珺楠</t>
  </si>
  <si>
    <t>420303199104292840</t>
  </si>
  <si>
    <t>72.42</t>
  </si>
  <si>
    <t>1142060503026</t>
  </si>
  <si>
    <t>徐月王</t>
  </si>
  <si>
    <t>42068419921121851X</t>
  </si>
  <si>
    <t>95.66</t>
  </si>
  <si>
    <t>180.16</t>
  </si>
  <si>
    <t>1142060503028</t>
  </si>
  <si>
    <t>吴晓锋</t>
  </si>
  <si>
    <t>420626199812154028</t>
  </si>
  <si>
    <t>129.49</t>
  </si>
  <si>
    <t>1142060503030</t>
  </si>
  <si>
    <t>何苗</t>
  </si>
  <si>
    <t>420624199112113361</t>
  </si>
  <si>
    <t>75.22</t>
  </si>
  <si>
    <t>146.22</t>
  </si>
  <si>
    <t>1142060503101</t>
  </si>
  <si>
    <t>黄豆豆</t>
  </si>
  <si>
    <t>420624199307020026</t>
  </si>
  <si>
    <t>59.76</t>
  </si>
  <si>
    <t>99.25</t>
  </si>
  <si>
    <t>159.01</t>
  </si>
  <si>
    <t>1142060503104</t>
  </si>
  <si>
    <t>莫濛</t>
  </si>
  <si>
    <t>420624200005281349</t>
  </si>
  <si>
    <t>51.00</t>
  </si>
  <si>
    <t>132.25</t>
  </si>
  <si>
    <t>1142060503111</t>
  </si>
  <si>
    <t>张益</t>
  </si>
  <si>
    <t>420626200005023529</t>
  </si>
  <si>
    <t>48.54</t>
  </si>
  <si>
    <t>1142060503116</t>
  </si>
  <si>
    <t>周钰超</t>
  </si>
  <si>
    <t>420624199701140018</t>
  </si>
  <si>
    <t>86.35</t>
  </si>
  <si>
    <t>158.85</t>
  </si>
  <si>
    <t>1142060503118</t>
  </si>
  <si>
    <t>任融</t>
  </si>
  <si>
    <t>420624200102146122</t>
  </si>
  <si>
    <t>59.95</t>
  </si>
  <si>
    <t>129.95</t>
  </si>
  <si>
    <t>1142060503121</t>
  </si>
  <si>
    <t>李子怡</t>
  </si>
  <si>
    <t>420624200108220020</t>
  </si>
  <si>
    <t>1142060503122</t>
  </si>
  <si>
    <t>杨宇航</t>
  </si>
  <si>
    <t>420624200011290014</t>
  </si>
  <si>
    <t>1142060503123</t>
  </si>
  <si>
    <t>刘夏如</t>
  </si>
  <si>
    <t>420684200007125020</t>
  </si>
  <si>
    <t>1142060503124</t>
  </si>
  <si>
    <t>喻正群</t>
  </si>
  <si>
    <t>420624199110212614</t>
  </si>
  <si>
    <t>1142060503125</t>
  </si>
  <si>
    <t>彭永杰</t>
  </si>
  <si>
    <t>420626199309131515</t>
  </si>
  <si>
    <t>138.61</t>
  </si>
  <si>
    <t>1142060503126</t>
  </si>
  <si>
    <t>全方洁</t>
  </si>
  <si>
    <t>420624200101240029</t>
  </si>
  <si>
    <t>104.79</t>
  </si>
  <si>
    <t>194.54</t>
  </si>
  <si>
    <t>1142060503127</t>
  </si>
  <si>
    <t>吴雨桓</t>
  </si>
  <si>
    <t>420624199907131328</t>
  </si>
  <si>
    <t>1142060503129</t>
  </si>
  <si>
    <t>赵栗熠</t>
  </si>
  <si>
    <t>420624200007120012</t>
  </si>
  <si>
    <t>72.31</t>
  </si>
  <si>
    <t>134.31</t>
  </si>
  <si>
    <t>1142060503130</t>
  </si>
  <si>
    <t>胡雪薇</t>
  </si>
  <si>
    <t>420606200101202046</t>
  </si>
  <si>
    <t>31.50</t>
  </si>
  <si>
    <t>97.14</t>
  </si>
  <si>
    <t>1142060503201</t>
  </si>
  <si>
    <t>陈东</t>
  </si>
  <si>
    <t>420626199507164510</t>
  </si>
  <si>
    <t>50.38</t>
  </si>
  <si>
    <t>125.38</t>
  </si>
  <si>
    <t>1142060503202</t>
  </si>
  <si>
    <t>高行</t>
  </si>
  <si>
    <t>42062419921023401X</t>
  </si>
  <si>
    <t>64.36</t>
  </si>
  <si>
    <t>130.11</t>
  </si>
  <si>
    <t>1142060503207</t>
  </si>
  <si>
    <t>沈伟</t>
  </si>
  <si>
    <t>42068419950704001X</t>
  </si>
  <si>
    <t>72.72</t>
  </si>
  <si>
    <t>150.47</t>
  </si>
  <si>
    <t>1142060503208</t>
  </si>
  <si>
    <t>刘敏</t>
  </si>
  <si>
    <t>420684199104094523</t>
  </si>
  <si>
    <t>1142060503209</t>
  </si>
  <si>
    <t>肖丽娟</t>
  </si>
  <si>
    <t>420625199502054420</t>
  </si>
  <si>
    <t>1142060503210</t>
  </si>
  <si>
    <t>杨志豪</t>
  </si>
  <si>
    <t>420624199807020030</t>
  </si>
  <si>
    <t>1142060503211</t>
  </si>
  <si>
    <t>王玉姣</t>
  </si>
  <si>
    <t>420624200103056129</t>
  </si>
  <si>
    <t>59.34</t>
  </si>
  <si>
    <t>130.34</t>
  </si>
  <si>
    <t>1142060503212</t>
  </si>
  <si>
    <t>秦中兴</t>
  </si>
  <si>
    <t>420624199807170012</t>
  </si>
  <si>
    <t>75.58</t>
  </si>
  <si>
    <t>27.00</t>
  </si>
  <si>
    <t>102.58</t>
  </si>
  <si>
    <t>1142060503213</t>
  </si>
  <si>
    <t>刘宗辉</t>
  </si>
  <si>
    <t>420624200007187225</t>
  </si>
  <si>
    <t>89.77</t>
  </si>
  <si>
    <t>173.52</t>
  </si>
  <si>
    <t>1142060503216</t>
  </si>
  <si>
    <t>王锦盟</t>
  </si>
  <si>
    <t>420602198902010065</t>
  </si>
  <si>
    <t>81.93</t>
  </si>
  <si>
    <t>1142060503217</t>
  </si>
  <si>
    <t>司健</t>
  </si>
  <si>
    <t>420625199203280030</t>
  </si>
  <si>
    <t>55.90</t>
  </si>
  <si>
    <t>46.00</t>
  </si>
  <si>
    <t>101.90</t>
  </si>
  <si>
    <t>1142060503221</t>
  </si>
  <si>
    <t>熊明园</t>
  </si>
  <si>
    <t>420626199806107516</t>
  </si>
  <si>
    <t>92.27</t>
  </si>
  <si>
    <t>69.50</t>
  </si>
  <si>
    <t>161.77</t>
  </si>
  <si>
    <t>1142060503226</t>
  </si>
  <si>
    <t>邹邵杨</t>
  </si>
  <si>
    <t>42062419950405003X</t>
  </si>
  <si>
    <t>92.84</t>
  </si>
  <si>
    <t>195.84</t>
  </si>
  <si>
    <t>1142060503228</t>
  </si>
  <si>
    <t>谢明卓</t>
  </si>
  <si>
    <t>42062419950915011X</t>
  </si>
  <si>
    <t>79.07</t>
  </si>
  <si>
    <t>105.75</t>
  </si>
  <si>
    <t>184.82</t>
  </si>
  <si>
    <t>1142060503229</t>
  </si>
  <si>
    <t>汤天锋</t>
  </si>
  <si>
    <t>420684200005040031</t>
  </si>
  <si>
    <t>65.63</t>
  </si>
  <si>
    <t>132.13</t>
  </si>
  <si>
    <t>1142060503303</t>
  </si>
  <si>
    <t>杨澳雪</t>
  </si>
  <si>
    <t>420684199912220049</t>
  </si>
  <si>
    <t>67.07</t>
  </si>
  <si>
    <t>143.82</t>
  </si>
  <si>
    <t>1142060503304</t>
  </si>
  <si>
    <t>42062420010131362X</t>
  </si>
  <si>
    <t>60.88</t>
  </si>
  <si>
    <t>138.13</t>
  </si>
  <si>
    <t>1142060503305</t>
  </si>
  <si>
    <t>张琪</t>
  </si>
  <si>
    <t>42062619950801002X</t>
  </si>
  <si>
    <t>187.50</t>
  </si>
  <si>
    <t>1142060503307</t>
  </si>
  <si>
    <t>李文博</t>
  </si>
  <si>
    <t>420684200203095033</t>
  </si>
  <si>
    <t>65.33</t>
  </si>
  <si>
    <t>1142060503308</t>
  </si>
  <si>
    <t>罗文峤</t>
  </si>
  <si>
    <t>420624199911040015</t>
  </si>
  <si>
    <t>58.79</t>
  </si>
  <si>
    <t>114.29</t>
  </si>
  <si>
    <t>1142060503319</t>
  </si>
  <si>
    <t>陈凯琳</t>
  </si>
  <si>
    <t>420624200004090022</t>
  </si>
  <si>
    <t>85.94</t>
  </si>
  <si>
    <t>180.19</t>
  </si>
  <si>
    <t>1142060503320</t>
  </si>
  <si>
    <t>杨理雯</t>
  </si>
  <si>
    <t>420624199808020024</t>
  </si>
  <si>
    <t>64.74</t>
  </si>
  <si>
    <t>138.24</t>
  </si>
  <si>
    <t>1142060503322</t>
  </si>
  <si>
    <t>孙明月</t>
  </si>
  <si>
    <t>420625198908184466</t>
  </si>
  <si>
    <t>99.41</t>
  </si>
  <si>
    <t>179.66</t>
  </si>
  <si>
    <t>1142060503325</t>
  </si>
  <si>
    <t>姜敏</t>
  </si>
  <si>
    <t>420625199905165627</t>
  </si>
  <si>
    <t>75.78</t>
  </si>
  <si>
    <t>165.78</t>
  </si>
  <si>
    <t>1142060503329</t>
  </si>
  <si>
    <t>余坤</t>
  </si>
  <si>
    <t>420624199702104713</t>
  </si>
  <si>
    <t>158.10</t>
  </si>
  <si>
    <t>1142060503330</t>
  </si>
  <si>
    <t>卢小雨</t>
  </si>
  <si>
    <t>420624199503286112</t>
  </si>
  <si>
    <t>69.28</t>
  </si>
  <si>
    <t>138.28</t>
  </si>
  <si>
    <t>1142060503402</t>
  </si>
  <si>
    <t>杨琴</t>
  </si>
  <si>
    <t>420624199211301827</t>
  </si>
  <si>
    <t>161.90</t>
  </si>
  <si>
    <t>1142060503404</t>
  </si>
  <si>
    <t>尹必成</t>
  </si>
  <si>
    <t>420602198902283012</t>
  </si>
  <si>
    <t>71.72</t>
  </si>
  <si>
    <t>53.25</t>
  </si>
  <si>
    <t>124.97</t>
  </si>
  <si>
    <t>1142060503405</t>
  </si>
  <si>
    <t>李忠毅</t>
  </si>
  <si>
    <t>420624199703102912</t>
  </si>
  <si>
    <t>109.51</t>
  </si>
  <si>
    <t>63.00</t>
  </si>
  <si>
    <t>172.51</t>
  </si>
  <si>
    <t>1142060503406</t>
  </si>
  <si>
    <t>李伟</t>
  </si>
  <si>
    <t>420624199011053654</t>
  </si>
  <si>
    <t>99.74</t>
  </si>
  <si>
    <t>188.74</t>
  </si>
  <si>
    <t>1142060503408</t>
  </si>
  <si>
    <t>李夏青</t>
  </si>
  <si>
    <t>420602200006140515</t>
  </si>
  <si>
    <t>72.67</t>
  </si>
  <si>
    <t>155.67</t>
  </si>
  <si>
    <t>1142060503409</t>
  </si>
  <si>
    <t>邢志诚</t>
  </si>
  <si>
    <t>420684199704093516</t>
  </si>
  <si>
    <t>1142060503411</t>
  </si>
  <si>
    <t>吕林玉</t>
  </si>
  <si>
    <t>420626200209150028</t>
  </si>
  <si>
    <t>67.57</t>
  </si>
  <si>
    <t>122.57</t>
  </si>
  <si>
    <t>1142060503413</t>
  </si>
  <si>
    <t>散文诗</t>
  </si>
  <si>
    <t>420624199409040028</t>
  </si>
  <si>
    <t>1142060503416</t>
  </si>
  <si>
    <t>陈晨</t>
  </si>
  <si>
    <t>420624199605252925</t>
  </si>
  <si>
    <t>168.00</t>
  </si>
  <si>
    <t>1142060503417</t>
  </si>
  <si>
    <t>林佳楣</t>
  </si>
  <si>
    <t>420624199709276120</t>
  </si>
  <si>
    <t>87.86</t>
  </si>
  <si>
    <t>178.86</t>
  </si>
  <si>
    <t>1142060503418</t>
  </si>
  <si>
    <t>龙京城</t>
  </si>
  <si>
    <t>420624199210142211</t>
  </si>
  <si>
    <t>71.84</t>
  </si>
  <si>
    <t>149.09</t>
  </si>
  <si>
    <t>1142060503421</t>
  </si>
  <si>
    <t>章志仁</t>
  </si>
  <si>
    <t>420684199708110053</t>
  </si>
  <si>
    <t>85.31</t>
  </si>
  <si>
    <t>153.56</t>
  </si>
  <si>
    <t>1142060503426</t>
  </si>
  <si>
    <t>张昕玥</t>
  </si>
  <si>
    <t>420624199805262941</t>
  </si>
  <si>
    <t>61.92</t>
  </si>
  <si>
    <t>154.67</t>
  </si>
  <si>
    <t>1142060503427</t>
  </si>
  <si>
    <t>张爱玲</t>
  </si>
  <si>
    <t>420684199711210020</t>
  </si>
  <si>
    <t>1142060503429</t>
  </si>
  <si>
    <t>徐嘉蔚</t>
  </si>
  <si>
    <t>420624199709122957</t>
  </si>
  <si>
    <t>65.54</t>
  </si>
  <si>
    <t>69.75</t>
  </si>
  <si>
    <t>135.29</t>
  </si>
  <si>
    <t>1142060503504</t>
  </si>
  <si>
    <t>杨伟华</t>
  </si>
  <si>
    <t>420626198809185048</t>
  </si>
  <si>
    <t>62.03</t>
  </si>
  <si>
    <t>105.50</t>
  </si>
  <si>
    <t>1142060503508</t>
  </si>
  <si>
    <t>周斌</t>
  </si>
  <si>
    <t>420624199310065137</t>
  </si>
  <si>
    <t>89.26</t>
  </si>
  <si>
    <t>1142060503509</t>
  </si>
  <si>
    <t>孙潇</t>
  </si>
  <si>
    <t>420624199302278626</t>
  </si>
  <si>
    <t>1142060503511</t>
  </si>
  <si>
    <t>郑寅琪</t>
  </si>
  <si>
    <t>420624199805194328</t>
  </si>
  <si>
    <t>94.18</t>
  </si>
  <si>
    <t>181.18</t>
  </si>
  <si>
    <t>1142060503512</t>
  </si>
  <si>
    <t>谭雯毓</t>
  </si>
  <si>
    <t>420625200006130047</t>
  </si>
  <si>
    <t>1142060503514</t>
  </si>
  <si>
    <t>钟毅</t>
  </si>
  <si>
    <t>420624199206281833</t>
  </si>
  <si>
    <t>104.40</t>
  </si>
  <si>
    <t>153.40</t>
  </si>
  <si>
    <t>1142060503516</t>
  </si>
  <si>
    <t>温玉菡</t>
  </si>
  <si>
    <t>420602198901282026</t>
  </si>
  <si>
    <t>95.93</t>
  </si>
  <si>
    <t>186.93</t>
  </si>
  <si>
    <t>1142060503520</t>
  </si>
  <si>
    <t>肖宗欢</t>
  </si>
  <si>
    <t>420626200007080519</t>
  </si>
  <si>
    <t>51.18</t>
  </si>
  <si>
    <t>1142060503522</t>
  </si>
  <si>
    <t>熊智健</t>
  </si>
  <si>
    <t>420602200011040519</t>
  </si>
  <si>
    <t>80.58</t>
  </si>
  <si>
    <t>154.08</t>
  </si>
  <si>
    <t>1142060503523</t>
  </si>
  <si>
    <t>肖昊东</t>
  </si>
  <si>
    <t>420626199504050016</t>
  </si>
  <si>
    <t>75.10</t>
  </si>
  <si>
    <t>143.60</t>
  </si>
  <si>
    <t>1142060503601</t>
  </si>
  <si>
    <t>陈伟</t>
  </si>
  <si>
    <t>420624199810254014</t>
  </si>
  <si>
    <t>1142060503605</t>
  </si>
  <si>
    <t>危姗姗</t>
  </si>
  <si>
    <t>420626199610151021</t>
  </si>
  <si>
    <t>58.10</t>
  </si>
  <si>
    <t>133.10</t>
  </si>
  <si>
    <t>1142060503607</t>
  </si>
  <si>
    <t>鲁晓莉</t>
  </si>
  <si>
    <t>420624199803274025</t>
  </si>
  <si>
    <t>76.19</t>
  </si>
  <si>
    <t>166.19</t>
  </si>
  <si>
    <t>1142060503609</t>
  </si>
  <si>
    <t>刘恒</t>
  </si>
  <si>
    <t>420684199303180037</t>
  </si>
  <si>
    <t>175.50</t>
  </si>
  <si>
    <t>1142060503612</t>
  </si>
  <si>
    <t>徐卉</t>
  </si>
  <si>
    <t>420625198702051545</t>
  </si>
  <si>
    <t>71.73</t>
  </si>
  <si>
    <t>152.98</t>
  </si>
  <si>
    <t>1142060503619</t>
  </si>
  <si>
    <t>孙鹤铭</t>
  </si>
  <si>
    <t>420624199302080054</t>
  </si>
  <si>
    <t>1142060503621</t>
  </si>
  <si>
    <t>孙艳丽</t>
  </si>
  <si>
    <t>420626200108014529</t>
  </si>
  <si>
    <t>64.25</t>
  </si>
  <si>
    <t>119.50</t>
  </si>
  <si>
    <t>1142060503625</t>
  </si>
  <si>
    <t>李玥婷</t>
  </si>
  <si>
    <t>420684199802205585</t>
  </si>
  <si>
    <t>67.81</t>
  </si>
  <si>
    <t>1142060503626</t>
  </si>
  <si>
    <t>屈奥楠</t>
  </si>
  <si>
    <t>420684199310121043</t>
  </si>
  <si>
    <t>1142060503628</t>
  </si>
  <si>
    <t>朱聪</t>
  </si>
  <si>
    <t>420624199310072230</t>
  </si>
  <si>
    <t>1142060503629</t>
  </si>
  <si>
    <t>湛琳</t>
  </si>
  <si>
    <t>42062419991203002X</t>
  </si>
  <si>
    <t>1142060503701</t>
  </si>
  <si>
    <t>余若莹</t>
  </si>
  <si>
    <t>420684200007260126</t>
  </si>
  <si>
    <t>1142060503702</t>
  </si>
  <si>
    <t>阮琳玉</t>
  </si>
  <si>
    <t>420625199801021522</t>
  </si>
  <si>
    <t>1142060503703</t>
  </si>
  <si>
    <t>杨丹丹</t>
  </si>
  <si>
    <t>420626199809105022</t>
  </si>
  <si>
    <t>67.33</t>
  </si>
  <si>
    <t>141.83</t>
  </si>
  <si>
    <t>1142060503704</t>
  </si>
  <si>
    <t>魏美玲</t>
  </si>
  <si>
    <t>420602199305012024</t>
  </si>
  <si>
    <t>55.97</t>
  </si>
  <si>
    <t>138.97</t>
  </si>
  <si>
    <t>1142060503705</t>
  </si>
  <si>
    <t>杨雅莉</t>
  </si>
  <si>
    <t>420624199103154321</t>
  </si>
  <si>
    <t>1142060503706</t>
  </si>
  <si>
    <t>徐怀瑾</t>
  </si>
  <si>
    <t>420684200009152516</t>
  </si>
  <si>
    <t>174.58</t>
  </si>
  <si>
    <t>1142060503709</t>
  </si>
  <si>
    <t>张坚</t>
  </si>
  <si>
    <t>420624199005018617</t>
  </si>
  <si>
    <t>174.51</t>
  </si>
  <si>
    <t>1142060503710</t>
  </si>
  <si>
    <t>沈阅</t>
  </si>
  <si>
    <t>420624199310071342</t>
  </si>
  <si>
    <t>1142060503712</t>
  </si>
  <si>
    <t>陈芳</t>
  </si>
  <si>
    <t>420624199107200049</t>
  </si>
  <si>
    <t>84.71</t>
  </si>
  <si>
    <t>168.71</t>
  </si>
  <si>
    <t>1142060503714</t>
  </si>
  <si>
    <t>向子晗</t>
  </si>
  <si>
    <t>420684199907201513</t>
  </si>
  <si>
    <t>53.30</t>
  </si>
  <si>
    <t>42.50</t>
  </si>
  <si>
    <t>95.80</t>
  </si>
  <si>
    <t>1142060503716</t>
  </si>
  <si>
    <t>沈建</t>
  </si>
  <si>
    <t>42062419940224401X</t>
  </si>
  <si>
    <t>71.57</t>
  </si>
  <si>
    <t>166.82</t>
  </si>
  <si>
    <t>1142060503718</t>
  </si>
  <si>
    <t>韩璐</t>
  </si>
  <si>
    <t>420525199605120042</t>
  </si>
  <si>
    <t>30.48</t>
  </si>
  <si>
    <t>40.00</t>
  </si>
  <si>
    <t>70.48</t>
  </si>
  <si>
    <t>1142060503719</t>
  </si>
  <si>
    <t>赵慧</t>
  </si>
  <si>
    <t>420625198912033521</t>
  </si>
  <si>
    <t>73.66</t>
  </si>
  <si>
    <t>144.66</t>
  </si>
  <si>
    <t>1142060503721</t>
  </si>
  <si>
    <t>梁福丞</t>
  </si>
  <si>
    <t>420624199403190033</t>
  </si>
  <si>
    <t>75.69</t>
  </si>
  <si>
    <t>169.19</t>
  </si>
  <si>
    <t>1142060503722</t>
  </si>
  <si>
    <t>石学清</t>
  </si>
  <si>
    <t>420626199311030510</t>
  </si>
  <si>
    <t>65.17</t>
  </si>
  <si>
    <t>151.92</t>
  </si>
  <si>
    <t>1142060503724</t>
  </si>
  <si>
    <t>肖金露</t>
  </si>
  <si>
    <t>42062419950805293X</t>
  </si>
  <si>
    <t>78.71</t>
  </si>
  <si>
    <t>166.96</t>
  </si>
  <si>
    <t>1142060503725</t>
  </si>
  <si>
    <t>赵雪君</t>
  </si>
  <si>
    <t>420624199202088622</t>
  </si>
  <si>
    <t>1142060503726</t>
  </si>
  <si>
    <t>郑敬昭</t>
  </si>
  <si>
    <t>420626199410113530</t>
  </si>
  <si>
    <t>73.53</t>
  </si>
  <si>
    <t>160.03</t>
  </si>
  <si>
    <t>1142060503727</t>
  </si>
  <si>
    <t>徐晨曦</t>
  </si>
  <si>
    <t>420624200111192921</t>
  </si>
  <si>
    <t>69.85</t>
  </si>
  <si>
    <t>164.35</t>
  </si>
  <si>
    <t>1142060503728</t>
  </si>
  <si>
    <t>梁士干</t>
  </si>
  <si>
    <t>420684199611260039</t>
  </si>
  <si>
    <t>55.60</t>
  </si>
  <si>
    <t>42.25</t>
  </si>
  <si>
    <t>97.85</t>
  </si>
  <si>
    <t>1142060503729</t>
  </si>
  <si>
    <t>汪淋淋</t>
  </si>
  <si>
    <t>42062420000304004X</t>
  </si>
  <si>
    <t>75.02</t>
  </si>
  <si>
    <t>162.77</t>
  </si>
  <si>
    <t>1142060503803</t>
  </si>
  <si>
    <t>廖若棐</t>
  </si>
  <si>
    <t>420624199102140032</t>
  </si>
  <si>
    <t>1142060503805</t>
  </si>
  <si>
    <t>张素婷</t>
  </si>
  <si>
    <t>411324199909225822</t>
  </si>
  <si>
    <t>77.69</t>
  </si>
  <si>
    <t>168.69</t>
  </si>
  <si>
    <t>1142060503807</t>
  </si>
  <si>
    <t>周涛</t>
  </si>
  <si>
    <t>420626199907010043</t>
  </si>
  <si>
    <t>1142060503810</t>
  </si>
  <si>
    <t>丰雨婕</t>
  </si>
  <si>
    <t>420625199709140086</t>
  </si>
  <si>
    <t>62.65</t>
  </si>
  <si>
    <t>153.15</t>
  </si>
  <si>
    <t>1142060503815</t>
  </si>
  <si>
    <t>徐航</t>
  </si>
  <si>
    <t>420626199507150012</t>
  </si>
  <si>
    <t>67.44</t>
  </si>
  <si>
    <t>147.69</t>
  </si>
  <si>
    <t>1142060503819</t>
  </si>
  <si>
    <t>王智斌</t>
  </si>
  <si>
    <t>42062419980324001X</t>
  </si>
  <si>
    <t>96.24</t>
  </si>
  <si>
    <t>181.49</t>
  </si>
  <si>
    <t>1142060503821</t>
  </si>
  <si>
    <t>张宏叶</t>
  </si>
  <si>
    <t>420684199705033523</t>
  </si>
  <si>
    <t>1142060503822</t>
  </si>
  <si>
    <t>马娇</t>
  </si>
  <si>
    <t>420626199402084549</t>
  </si>
  <si>
    <t>1142060503824</t>
  </si>
  <si>
    <t>陈旭</t>
  </si>
  <si>
    <t>420626200007277522</t>
  </si>
  <si>
    <t>64.82</t>
  </si>
  <si>
    <t>128.82</t>
  </si>
  <si>
    <t>1142060503825</t>
  </si>
  <si>
    <t>李梦洁</t>
  </si>
  <si>
    <t>42062519981221352X</t>
  </si>
  <si>
    <t>82.36</t>
  </si>
  <si>
    <t>145.61</t>
  </si>
  <si>
    <t>1142060503830</t>
  </si>
  <si>
    <t>秦晓芳</t>
  </si>
  <si>
    <t>42062419940223652X</t>
  </si>
  <si>
    <t>72.96</t>
  </si>
  <si>
    <t>152.21</t>
  </si>
  <si>
    <t>1142060503902</t>
  </si>
  <si>
    <t>贺鑫</t>
  </si>
  <si>
    <t>420624199705190039</t>
  </si>
  <si>
    <t>77.30</t>
  </si>
  <si>
    <t>153.30</t>
  </si>
  <si>
    <t>1142060503903</t>
  </si>
  <si>
    <t>刘睿</t>
  </si>
  <si>
    <t>42062419951021001X</t>
  </si>
  <si>
    <t>81.95</t>
  </si>
  <si>
    <t>174.45</t>
  </si>
  <si>
    <t>1142060503908</t>
  </si>
  <si>
    <t>余龙啸</t>
  </si>
  <si>
    <t>420684200005046521</t>
  </si>
  <si>
    <t>82.99</t>
  </si>
  <si>
    <t>159.24</t>
  </si>
  <si>
    <t>1142060503909</t>
  </si>
  <si>
    <t>彭银桥</t>
  </si>
  <si>
    <t>420624199111116122</t>
  </si>
  <si>
    <t>70.71</t>
  </si>
  <si>
    <t>129.96</t>
  </si>
  <si>
    <t>1142060503910</t>
  </si>
  <si>
    <t>王鹏洲</t>
  </si>
  <si>
    <t>420624198804256131</t>
  </si>
  <si>
    <t>1142060503914</t>
  </si>
  <si>
    <t>罗雷</t>
  </si>
  <si>
    <t>420624200006130016</t>
  </si>
  <si>
    <t>130.05</t>
  </si>
  <si>
    <t>1142060503915</t>
  </si>
  <si>
    <t>王舰</t>
  </si>
  <si>
    <t>420625198908270057</t>
  </si>
  <si>
    <t>94.27</t>
  </si>
  <si>
    <t>1142060500105</t>
  </si>
  <si>
    <t>易文骁</t>
  </si>
  <si>
    <t>420684199704113513</t>
  </si>
  <si>
    <t>南漳县价格监测中心</t>
  </si>
  <si>
    <t>14206005002002003</t>
  </si>
  <si>
    <t>94.66</t>
  </si>
  <si>
    <t>190.66</t>
  </si>
  <si>
    <t>1142060500111</t>
  </si>
  <si>
    <t>周俭翱</t>
  </si>
  <si>
    <t>420624199608280032</t>
  </si>
  <si>
    <t>52.55</t>
  </si>
  <si>
    <t>41.00</t>
  </si>
  <si>
    <t>93.55</t>
  </si>
  <si>
    <t>1142060500120</t>
  </si>
  <si>
    <t>贾健华</t>
  </si>
  <si>
    <t>420626199505206537</t>
  </si>
  <si>
    <t>64.41</t>
  </si>
  <si>
    <t>1142060500126</t>
  </si>
  <si>
    <t>王婧祎</t>
  </si>
  <si>
    <t>420625200003270028</t>
  </si>
  <si>
    <t>48.96</t>
  </si>
  <si>
    <t>121.96</t>
  </si>
  <si>
    <t>1142060500210</t>
  </si>
  <si>
    <t>赖明</t>
  </si>
  <si>
    <t>420684199508178512</t>
  </si>
  <si>
    <t>1142060500220</t>
  </si>
  <si>
    <t>黄倩</t>
  </si>
  <si>
    <t>420624199402240027</t>
  </si>
  <si>
    <t>84.16</t>
  </si>
  <si>
    <t>171.16</t>
  </si>
  <si>
    <t>1142060500222</t>
  </si>
  <si>
    <t>徐杰</t>
  </si>
  <si>
    <t>420621199309098311</t>
  </si>
  <si>
    <t>104.55</t>
  </si>
  <si>
    <t>190.30</t>
  </si>
  <si>
    <t>1142060500226</t>
  </si>
  <si>
    <t>吴翩翩</t>
  </si>
  <si>
    <t>420624199207210041</t>
  </si>
  <si>
    <t>147.39</t>
  </si>
  <si>
    <t>1142060500304</t>
  </si>
  <si>
    <t>孙杜昱</t>
  </si>
  <si>
    <t>420624200207195123</t>
  </si>
  <si>
    <t>61.90</t>
  </si>
  <si>
    <t>133.65</t>
  </si>
  <si>
    <t>1142060500313</t>
  </si>
  <si>
    <t>何俞燃</t>
  </si>
  <si>
    <t>420624199702122225</t>
  </si>
  <si>
    <t>1142060500316</t>
  </si>
  <si>
    <t>罗婷婷</t>
  </si>
  <si>
    <t>420625199102094028</t>
  </si>
  <si>
    <t>86.57</t>
  </si>
  <si>
    <t>188.82</t>
  </si>
  <si>
    <t>1142060500421</t>
  </si>
  <si>
    <t>邓文豪</t>
  </si>
  <si>
    <t>420624200104241318</t>
  </si>
  <si>
    <t>74.64</t>
  </si>
  <si>
    <t>160.64</t>
  </si>
  <si>
    <t>1142060500423</t>
  </si>
  <si>
    <t>杨维潇</t>
  </si>
  <si>
    <t>420684199808090037</t>
  </si>
  <si>
    <t>67.16</t>
  </si>
  <si>
    <t>152.66</t>
  </si>
  <si>
    <t>1142060500424</t>
  </si>
  <si>
    <t>王尚昆</t>
  </si>
  <si>
    <t>420626199807010011</t>
  </si>
  <si>
    <t>101.51</t>
  </si>
  <si>
    <t>198.01</t>
  </si>
  <si>
    <t>1142060500428</t>
  </si>
  <si>
    <t>刘人匯</t>
  </si>
  <si>
    <t>420624199109031824</t>
  </si>
  <si>
    <t>90.95</t>
  </si>
  <si>
    <t>1142060500502</t>
  </si>
  <si>
    <t>方毅</t>
  </si>
  <si>
    <t>420624199902210043</t>
  </si>
  <si>
    <t>89.05</t>
  </si>
  <si>
    <t>178.05</t>
  </si>
  <si>
    <t>1142060500503</t>
  </si>
  <si>
    <t>周翰林</t>
  </si>
  <si>
    <t>420624199406240032</t>
  </si>
  <si>
    <t>83.86</t>
  </si>
  <si>
    <t>157.61</t>
  </si>
  <si>
    <t>1142060500505</t>
  </si>
  <si>
    <t>闫镇阳</t>
  </si>
  <si>
    <t>420624199410171316</t>
  </si>
  <si>
    <t>134.82</t>
  </si>
  <si>
    <t>1142060500507</t>
  </si>
  <si>
    <t>陈睿</t>
  </si>
  <si>
    <t>420624199403100069</t>
  </si>
  <si>
    <t>187.98</t>
  </si>
  <si>
    <t>1142060500510</t>
  </si>
  <si>
    <t>杨珍珍</t>
  </si>
  <si>
    <t>420624199101245828</t>
  </si>
  <si>
    <t>1142060500517</t>
  </si>
  <si>
    <t>王飞</t>
  </si>
  <si>
    <t>420602199611171533</t>
  </si>
  <si>
    <t>104.92</t>
  </si>
  <si>
    <t>185.17</t>
  </si>
  <si>
    <t>1142060500521</t>
  </si>
  <si>
    <t>袁豪</t>
  </si>
  <si>
    <t>420624199910085529</t>
  </si>
  <si>
    <t>84.68</t>
  </si>
  <si>
    <t>181.43</t>
  </si>
  <si>
    <t>1142060500522</t>
  </si>
  <si>
    <t>孟辞寒</t>
  </si>
  <si>
    <t>420626199212074542</t>
  </si>
  <si>
    <t>1142060500610</t>
  </si>
  <si>
    <t>彭芮芮</t>
  </si>
  <si>
    <t>420624200102251344</t>
  </si>
  <si>
    <t>160.16</t>
  </si>
  <si>
    <t>1142060500611</t>
  </si>
  <si>
    <t>刘振尧</t>
  </si>
  <si>
    <t>420626199909185517</t>
  </si>
  <si>
    <t>67.63</t>
  </si>
  <si>
    <t>128.13</t>
  </si>
  <si>
    <t>1142060500621</t>
  </si>
  <si>
    <t>李玉玲</t>
  </si>
  <si>
    <t>42062419910804472X</t>
  </si>
  <si>
    <t>80.43</t>
  </si>
  <si>
    <t>164.93</t>
  </si>
  <si>
    <t>1142060500623</t>
  </si>
  <si>
    <t>杜健蓝</t>
  </si>
  <si>
    <t>420624199503276520</t>
  </si>
  <si>
    <t>1142060500627</t>
  </si>
  <si>
    <t>关君健</t>
  </si>
  <si>
    <t>420624199610120011</t>
  </si>
  <si>
    <t>1142060500702</t>
  </si>
  <si>
    <t>王海彦</t>
  </si>
  <si>
    <t>420626199302261042</t>
  </si>
  <si>
    <t>61.70</t>
  </si>
  <si>
    <t>145.45</t>
  </si>
  <si>
    <t>1142060500711</t>
  </si>
  <si>
    <t>方友东</t>
  </si>
  <si>
    <t>42062419901109291X</t>
  </si>
  <si>
    <t>81.85</t>
  </si>
  <si>
    <t>177.35</t>
  </si>
  <si>
    <t>1142060500715</t>
  </si>
  <si>
    <t>罗文飞</t>
  </si>
  <si>
    <t>420684199107274511</t>
  </si>
  <si>
    <t>1142060500720</t>
  </si>
  <si>
    <t>梁家豪</t>
  </si>
  <si>
    <t>420621199807208632</t>
  </si>
  <si>
    <t>1142060500806</t>
  </si>
  <si>
    <t>李绚</t>
  </si>
  <si>
    <t>420626198701130045</t>
  </si>
  <si>
    <t>162.09</t>
  </si>
  <si>
    <t>1142060500808</t>
  </si>
  <si>
    <t>张景悦</t>
  </si>
  <si>
    <t>420624199907262926</t>
  </si>
  <si>
    <t>159.30</t>
  </si>
  <si>
    <t>1142060500821</t>
  </si>
  <si>
    <t>王子璇</t>
  </si>
  <si>
    <t>420624200102230025</t>
  </si>
  <si>
    <t>1142060500826</t>
  </si>
  <si>
    <t>周鑫</t>
  </si>
  <si>
    <t>42062620000210004X</t>
  </si>
  <si>
    <t>65.47</t>
  </si>
  <si>
    <t>1142060500907</t>
  </si>
  <si>
    <t>王炜</t>
  </si>
  <si>
    <t>420624199703171336</t>
  </si>
  <si>
    <t>1142060500909</t>
  </si>
  <si>
    <t>郝鑫天</t>
  </si>
  <si>
    <t>420626199410205515</t>
  </si>
  <si>
    <t>57.02</t>
  </si>
  <si>
    <t>52.50</t>
  </si>
  <si>
    <t>1142060500911</t>
  </si>
  <si>
    <t>韩晓凤</t>
  </si>
  <si>
    <t>420624199310115827</t>
  </si>
  <si>
    <t>1142060500914</t>
  </si>
  <si>
    <t>别俊</t>
  </si>
  <si>
    <t>420624199911191331</t>
  </si>
  <si>
    <t>86.52</t>
  </si>
  <si>
    <t>183.02</t>
  </si>
  <si>
    <t>1142060500921</t>
  </si>
  <si>
    <t>宋月</t>
  </si>
  <si>
    <t>420624198804118628</t>
  </si>
  <si>
    <t>171.59</t>
  </si>
  <si>
    <t>1142060500923</t>
  </si>
  <si>
    <t>贺书琴</t>
  </si>
  <si>
    <t>420624200002175145</t>
  </si>
  <si>
    <t>70.91</t>
  </si>
  <si>
    <t>139.66</t>
  </si>
  <si>
    <t>1142060501006</t>
  </si>
  <si>
    <t>王成</t>
  </si>
  <si>
    <t>420625199805244010</t>
  </si>
  <si>
    <t>84.35</t>
  </si>
  <si>
    <t>1142060501009</t>
  </si>
  <si>
    <t>王双杰</t>
  </si>
  <si>
    <t>42060219930928051X</t>
  </si>
  <si>
    <t>1142060501010</t>
  </si>
  <si>
    <t>朱虹任</t>
  </si>
  <si>
    <t>42062620000906001X</t>
  </si>
  <si>
    <t>1142060501013</t>
  </si>
  <si>
    <t>郭雪琳</t>
  </si>
  <si>
    <t>420624199008280063</t>
  </si>
  <si>
    <t>64.40</t>
  </si>
  <si>
    <t>136.15</t>
  </si>
  <si>
    <t>1142060501015</t>
  </si>
  <si>
    <t>刘蕾</t>
  </si>
  <si>
    <t>420624200010096826</t>
  </si>
  <si>
    <t>56.33</t>
  </si>
  <si>
    <t>1142060501022</t>
  </si>
  <si>
    <t>王安邦</t>
  </si>
  <si>
    <t>420624200003050010</t>
  </si>
  <si>
    <t>100.92</t>
  </si>
  <si>
    <t>184.92</t>
  </si>
  <si>
    <t>1142060501101</t>
  </si>
  <si>
    <t>方圆</t>
  </si>
  <si>
    <t>420624199910132938</t>
  </si>
  <si>
    <t>96.48</t>
  </si>
  <si>
    <t>188.48</t>
  </si>
  <si>
    <t>1142060501103</t>
  </si>
  <si>
    <t>王天鸿</t>
  </si>
  <si>
    <t>420626199503190017</t>
  </si>
  <si>
    <t>102.65</t>
  </si>
  <si>
    <t>189.15</t>
  </si>
  <si>
    <t>1142060501108</t>
  </si>
  <si>
    <t>袁洲</t>
  </si>
  <si>
    <t>420626200003023023</t>
  </si>
  <si>
    <t>97.39</t>
  </si>
  <si>
    <t>188.89</t>
  </si>
  <si>
    <t>1142060501119</t>
  </si>
  <si>
    <t>谢汶杉</t>
  </si>
  <si>
    <t>420625199810060021</t>
  </si>
  <si>
    <t>88.93</t>
  </si>
  <si>
    <t>1142060501123</t>
  </si>
  <si>
    <t>黄文茜</t>
  </si>
  <si>
    <t>420624198902170083</t>
  </si>
  <si>
    <t>79.70</t>
  </si>
  <si>
    <t>140.95</t>
  </si>
  <si>
    <t>1142060501203</t>
  </si>
  <si>
    <t>鲁雯</t>
  </si>
  <si>
    <t>420624199110210109</t>
  </si>
  <si>
    <t>1142060501212</t>
  </si>
  <si>
    <t>肖浩捷</t>
  </si>
  <si>
    <t>420625200003310018</t>
  </si>
  <si>
    <t>112.89</t>
  </si>
  <si>
    <t>203.64</t>
  </si>
  <si>
    <t>1142060501223</t>
  </si>
  <si>
    <t>王越</t>
  </si>
  <si>
    <t>420624199907208620</t>
  </si>
  <si>
    <t>95.33</t>
  </si>
  <si>
    <t>189.83</t>
  </si>
  <si>
    <t>1142060501303</t>
  </si>
  <si>
    <t>阮绍敏</t>
  </si>
  <si>
    <t>420626199905050025</t>
  </si>
  <si>
    <t>46.33</t>
  </si>
  <si>
    <t>122.83</t>
  </si>
  <si>
    <t>1142060501305</t>
  </si>
  <si>
    <t>吴皓阳</t>
  </si>
  <si>
    <t>42062619890227001X</t>
  </si>
  <si>
    <t>91.45</t>
  </si>
  <si>
    <t>184.20</t>
  </si>
  <si>
    <t>1142060501311</t>
  </si>
  <si>
    <t>冯键</t>
  </si>
  <si>
    <t>420626199609266518</t>
  </si>
  <si>
    <t>96.71</t>
  </si>
  <si>
    <t>188.21</t>
  </si>
  <si>
    <t>1142060501315</t>
  </si>
  <si>
    <t>曾琦</t>
  </si>
  <si>
    <t>420624199309250036</t>
  </si>
  <si>
    <t>91.54</t>
  </si>
  <si>
    <t>180.54</t>
  </si>
  <si>
    <t>1142060501318</t>
  </si>
  <si>
    <t>张晓洁</t>
  </si>
  <si>
    <t>420624199312210027</t>
  </si>
  <si>
    <t>105.44</t>
  </si>
  <si>
    <t>197.44</t>
  </si>
  <si>
    <t>1142060501322</t>
  </si>
  <si>
    <t>郭付成鹏</t>
  </si>
  <si>
    <t>420624199611160015</t>
  </si>
  <si>
    <t>104.58</t>
  </si>
  <si>
    <t>205.08</t>
  </si>
  <si>
    <t>1142060501405</t>
  </si>
  <si>
    <t>杨戈</t>
  </si>
  <si>
    <t>420624200012150072</t>
  </si>
  <si>
    <t>80.67</t>
  </si>
  <si>
    <t>171.92</t>
  </si>
  <si>
    <t>1142060501407</t>
  </si>
  <si>
    <t>肖齐玲</t>
  </si>
  <si>
    <t>420625199004194025</t>
  </si>
  <si>
    <t>1142060501412</t>
  </si>
  <si>
    <t>杨露</t>
  </si>
  <si>
    <t>420624200010160023</t>
  </si>
  <si>
    <t>1142060501414</t>
  </si>
  <si>
    <t>刘远欣</t>
  </si>
  <si>
    <t>420624199904100024</t>
  </si>
  <si>
    <t>74.76</t>
  </si>
  <si>
    <t>1142060501420</t>
  </si>
  <si>
    <t>彭兴星</t>
  </si>
  <si>
    <t>420626199001164513</t>
  </si>
  <si>
    <t>172.15</t>
  </si>
  <si>
    <t>1142060501428</t>
  </si>
  <si>
    <t>王瑶</t>
  </si>
  <si>
    <t>420624199702052220</t>
  </si>
  <si>
    <t>110.19</t>
  </si>
  <si>
    <t>207.94</t>
  </si>
  <si>
    <t>1142060501502</t>
  </si>
  <si>
    <t>范昕迪</t>
  </si>
  <si>
    <t>420684200201220021</t>
  </si>
  <si>
    <t>64.14</t>
  </si>
  <si>
    <t>45.00</t>
  </si>
  <si>
    <t>109.14</t>
  </si>
  <si>
    <t>1142060501506</t>
  </si>
  <si>
    <t>胡畔</t>
  </si>
  <si>
    <t>420624199004015561</t>
  </si>
  <si>
    <t>1142060501512</t>
  </si>
  <si>
    <t>廖牧寒</t>
  </si>
  <si>
    <t>420624199309230019</t>
  </si>
  <si>
    <t>79.57</t>
  </si>
  <si>
    <t>168.32</t>
  </si>
  <si>
    <t>1142060501518</t>
  </si>
  <si>
    <t>刘熙瑞</t>
  </si>
  <si>
    <t>420624199907221016</t>
  </si>
  <si>
    <t>100.34</t>
  </si>
  <si>
    <t>188.59</t>
  </si>
  <si>
    <t>1142060501520</t>
  </si>
  <si>
    <t>孙季苇</t>
  </si>
  <si>
    <t>420684199703140069</t>
  </si>
  <si>
    <t>90.26</t>
  </si>
  <si>
    <t>179.51</t>
  </si>
  <si>
    <t>1142060501524</t>
  </si>
  <si>
    <t>全德民</t>
  </si>
  <si>
    <t>420624199201054033</t>
  </si>
  <si>
    <t>65.43</t>
  </si>
  <si>
    <t>48.50</t>
  </si>
  <si>
    <t>113.93</t>
  </si>
  <si>
    <t>1142060501606</t>
  </si>
  <si>
    <t>郑杨</t>
  </si>
  <si>
    <t>420624199908214723</t>
  </si>
  <si>
    <t>138.55</t>
  </si>
  <si>
    <t>1142060501717</t>
  </si>
  <si>
    <t>王同政</t>
  </si>
  <si>
    <t>420626200004100190</t>
  </si>
  <si>
    <t>51.43</t>
  </si>
  <si>
    <t>57.00</t>
  </si>
  <si>
    <t>108.43</t>
  </si>
  <si>
    <t>1142060501723</t>
  </si>
  <si>
    <t>龚洪玲</t>
  </si>
  <si>
    <t>420624199209172624</t>
  </si>
  <si>
    <t>62.26</t>
  </si>
  <si>
    <t>139.01</t>
  </si>
  <si>
    <t>1142060501803</t>
  </si>
  <si>
    <t>陈俊丽</t>
  </si>
  <si>
    <t>420625199805260029</t>
  </si>
  <si>
    <t>61.29</t>
  </si>
  <si>
    <t>141.29</t>
  </si>
  <si>
    <t>1142060501811</t>
  </si>
  <si>
    <t>马莹</t>
  </si>
  <si>
    <t>420624199012121321</t>
  </si>
  <si>
    <t>58.35</t>
  </si>
  <si>
    <t>1142060501816</t>
  </si>
  <si>
    <t>严海林</t>
  </si>
  <si>
    <t>42062619960917551X</t>
  </si>
  <si>
    <t>1142060501821</t>
  </si>
  <si>
    <t>柯荣政</t>
  </si>
  <si>
    <t>420624199608160030</t>
  </si>
  <si>
    <t>161.06</t>
  </si>
  <si>
    <t>1142060501825</t>
  </si>
  <si>
    <t>张晓艺</t>
  </si>
  <si>
    <t>420624200201253329</t>
  </si>
  <si>
    <t>92.88</t>
  </si>
  <si>
    <t>181.38</t>
  </si>
  <si>
    <t>1142060501826</t>
  </si>
  <si>
    <t>尤阳</t>
  </si>
  <si>
    <t>420624199108250021</t>
  </si>
  <si>
    <t>181.16</t>
  </si>
  <si>
    <t>1142060501828</t>
  </si>
  <si>
    <t>董兆宽</t>
  </si>
  <si>
    <t>420624199003190050</t>
  </si>
  <si>
    <t>178.20</t>
  </si>
  <si>
    <t>1142060501911</t>
  </si>
  <si>
    <t>杨诗雨</t>
  </si>
  <si>
    <t>420626199908240027</t>
  </si>
  <si>
    <t>79.60</t>
  </si>
  <si>
    <t>165.60</t>
  </si>
  <si>
    <t>1142060501914</t>
  </si>
  <si>
    <t>邹明民</t>
  </si>
  <si>
    <t>42062419950530832X</t>
  </si>
  <si>
    <t>94.23</t>
  </si>
  <si>
    <t>158.73</t>
  </si>
  <si>
    <t>1142060501926</t>
  </si>
  <si>
    <t>王轶玮</t>
  </si>
  <si>
    <t>420624200112110019</t>
  </si>
  <si>
    <t>85.68</t>
  </si>
  <si>
    <t>163.68</t>
  </si>
  <si>
    <t>1142060501929</t>
  </si>
  <si>
    <t>赵芳莉</t>
  </si>
  <si>
    <t>420624199703105822</t>
  </si>
  <si>
    <t>1142060502003</t>
  </si>
  <si>
    <t>郑苗苗</t>
  </si>
  <si>
    <t>42062419980819362X</t>
  </si>
  <si>
    <t>90.29</t>
  </si>
  <si>
    <t>178.54</t>
  </si>
  <si>
    <t>1142060502011</t>
  </si>
  <si>
    <t>朱志来</t>
  </si>
  <si>
    <t>420624199001255113</t>
  </si>
  <si>
    <t>83.45</t>
  </si>
  <si>
    <t>171.20</t>
  </si>
  <si>
    <t>1142060502021</t>
  </si>
  <si>
    <t>闫璐</t>
  </si>
  <si>
    <t>420624198910075166</t>
  </si>
  <si>
    <t>1142060502022</t>
  </si>
  <si>
    <t>李鑫愿</t>
  </si>
  <si>
    <t>420684199903017524</t>
  </si>
  <si>
    <t>1142060502024</t>
  </si>
  <si>
    <t>尤云杰</t>
  </si>
  <si>
    <t>420624200101092919</t>
  </si>
  <si>
    <t>51.84</t>
  </si>
  <si>
    <t>136.34</t>
  </si>
  <si>
    <t>1142060502025</t>
  </si>
  <si>
    <t>韩宇翔</t>
  </si>
  <si>
    <t>420624199909200059</t>
  </si>
  <si>
    <t>1142060502107</t>
  </si>
  <si>
    <t>孟怡</t>
  </si>
  <si>
    <t>420602199911183544</t>
  </si>
  <si>
    <t>77.58</t>
  </si>
  <si>
    <t>159.58</t>
  </si>
  <si>
    <t>1142060502113</t>
  </si>
  <si>
    <t>邓之俐</t>
  </si>
  <si>
    <t>42062419990315002X</t>
  </si>
  <si>
    <t>61.43</t>
  </si>
  <si>
    <t>129.93</t>
  </si>
  <si>
    <t>1142060502119</t>
  </si>
  <si>
    <t>420626199912030022</t>
  </si>
  <si>
    <t>77.82</t>
  </si>
  <si>
    <t>170.07</t>
  </si>
  <si>
    <t>1142060502128</t>
  </si>
  <si>
    <t>王雨薇</t>
  </si>
  <si>
    <t>420684200011298522</t>
  </si>
  <si>
    <t>32.98</t>
  </si>
  <si>
    <t>99.48</t>
  </si>
  <si>
    <t>1142060502129</t>
  </si>
  <si>
    <t>张晗</t>
  </si>
  <si>
    <t>42062419911019003X</t>
  </si>
  <si>
    <t>76.54</t>
  </si>
  <si>
    <t>158.54</t>
  </si>
  <si>
    <t>1142060502207</t>
  </si>
  <si>
    <t>熊洁</t>
  </si>
  <si>
    <t>42062420020117222X</t>
  </si>
  <si>
    <t>76.18</t>
  </si>
  <si>
    <t>162.68</t>
  </si>
  <si>
    <t>1142060502209</t>
  </si>
  <si>
    <t>杨璐</t>
  </si>
  <si>
    <t>420624199405292949</t>
  </si>
  <si>
    <t>65.21</t>
  </si>
  <si>
    <t>1142060502216</t>
  </si>
  <si>
    <t>赵金阳</t>
  </si>
  <si>
    <t>420684200007061573</t>
  </si>
  <si>
    <t>73.20</t>
  </si>
  <si>
    <t>56.50</t>
  </si>
  <si>
    <t>129.70</t>
  </si>
  <si>
    <t>1142060502217</t>
  </si>
  <si>
    <t>周杨</t>
  </si>
  <si>
    <t>420624199306204026</t>
  </si>
  <si>
    <t>1142060502228</t>
  </si>
  <si>
    <t>刘海龙</t>
  </si>
  <si>
    <t>420626200101042519</t>
  </si>
  <si>
    <t>73.23</t>
  </si>
  <si>
    <t>141.23</t>
  </si>
  <si>
    <t>1142060502229</t>
  </si>
  <si>
    <t>都可欣</t>
  </si>
  <si>
    <t>420626199904116520</t>
  </si>
  <si>
    <t>73.06</t>
  </si>
  <si>
    <t>160.31</t>
  </si>
  <si>
    <t>1142060502309</t>
  </si>
  <si>
    <t>王焕</t>
  </si>
  <si>
    <t>420684199912220022</t>
  </si>
  <si>
    <t>73.19</t>
  </si>
  <si>
    <t>1142060502311</t>
  </si>
  <si>
    <t>郭安鑫</t>
  </si>
  <si>
    <t>420602199404180031</t>
  </si>
  <si>
    <t>86.21</t>
  </si>
  <si>
    <t>151.71</t>
  </si>
  <si>
    <t>1142060502316</t>
  </si>
  <si>
    <t>伍贞贞</t>
  </si>
  <si>
    <t>420621199411098385</t>
  </si>
  <si>
    <t>68.13</t>
  </si>
  <si>
    <t>147.13</t>
  </si>
  <si>
    <t>1142060502318</t>
  </si>
  <si>
    <t>陈秋月</t>
  </si>
  <si>
    <t>420621199206208709</t>
  </si>
  <si>
    <t>1142060502330</t>
  </si>
  <si>
    <t>王浩</t>
  </si>
  <si>
    <t>420626199503094519</t>
  </si>
  <si>
    <t>94.26</t>
  </si>
  <si>
    <t>156.76</t>
  </si>
  <si>
    <t>1142060502401</t>
  </si>
  <si>
    <t>孙加芹</t>
  </si>
  <si>
    <t>420626199907311524</t>
  </si>
  <si>
    <t>72.32</t>
  </si>
  <si>
    <t>151.32</t>
  </si>
  <si>
    <t>1142060502408</t>
  </si>
  <si>
    <t>陶伟</t>
  </si>
  <si>
    <t>420624199104150058</t>
  </si>
  <si>
    <t>75.26</t>
  </si>
  <si>
    <t>151.01</t>
  </si>
  <si>
    <t>1142060502411</t>
  </si>
  <si>
    <t>都广源</t>
  </si>
  <si>
    <t>420624200007150027</t>
  </si>
  <si>
    <t>116.12</t>
  </si>
  <si>
    <t>99.50</t>
  </si>
  <si>
    <t>215.62</t>
  </si>
  <si>
    <t>1142060502414</t>
  </si>
  <si>
    <t>彭瑶</t>
  </si>
  <si>
    <t>420624199108092246</t>
  </si>
  <si>
    <t>1142060502424</t>
  </si>
  <si>
    <t>李毓康</t>
  </si>
  <si>
    <t>42068219971005051X</t>
  </si>
  <si>
    <t>98.55</t>
  </si>
  <si>
    <t>194.80</t>
  </si>
  <si>
    <t>1142060502427</t>
  </si>
  <si>
    <t>张玉萍</t>
  </si>
  <si>
    <t>420624199309105883</t>
  </si>
  <si>
    <t>86.30</t>
  </si>
  <si>
    <t>177.55</t>
  </si>
  <si>
    <t>1142060502504</t>
  </si>
  <si>
    <t>李鹏程</t>
  </si>
  <si>
    <t>420626199808026517</t>
  </si>
  <si>
    <t>87.11</t>
  </si>
  <si>
    <t>170.36</t>
  </si>
  <si>
    <t>1142060502505</t>
  </si>
  <si>
    <t>陈余洋</t>
  </si>
  <si>
    <t>420624199811041328</t>
  </si>
  <si>
    <t>1142060502520</t>
  </si>
  <si>
    <t>董明昊</t>
  </si>
  <si>
    <t>420626199809140055</t>
  </si>
  <si>
    <t>1142060502611</t>
  </si>
  <si>
    <t>李宜</t>
  </si>
  <si>
    <t>420684199211080012</t>
  </si>
  <si>
    <t>160.44</t>
  </si>
  <si>
    <t>1142060502613</t>
  </si>
  <si>
    <t>王彬</t>
  </si>
  <si>
    <t>42062419961017006X</t>
  </si>
  <si>
    <t>1142060502616</t>
  </si>
  <si>
    <t>罗鑫</t>
  </si>
  <si>
    <t>420626199201040013</t>
  </si>
  <si>
    <t>50.19</t>
  </si>
  <si>
    <t>122.44</t>
  </si>
  <si>
    <t>1142060502617</t>
  </si>
  <si>
    <t>薛丹</t>
  </si>
  <si>
    <t>420626199309153546</t>
  </si>
  <si>
    <t>168.26</t>
  </si>
  <si>
    <t>1142060502620</t>
  </si>
  <si>
    <t>罗巧玲</t>
  </si>
  <si>
    <t>420624199809122946</t>
  </si>
  <si>
    <t>1142060502702</t>
  </si>
  <si>
    <t>毛琪</t>
  </si>
  <si>
    <t>420626200008281515</t>
  </si>
  <si>
    <t>1142060502716</t>
  </si>
  <si>
    <t>杨星榆</t>
  </si>
  <si>
    <t>420624200206190021</t>
  </si>
  <si>
    <t>138.50</t>
  </si>
  <si>
    <t>1142060502721</t>
  </si>
  <si>
    <t>郭璐</t>
  </si>
  <si>
    <t>42062419930411182X</t>
  </si>
  <si>
    <t>100.23</t>
  </si>
  <si>
    <t>192.98</t>
  </si>
  <si>
    <t>1142060502722</t>
  </si>
  <si>
    <t>朱德存</t>
  </si>
  <si>
    <t>420626199308186047</t>
  </si>
  <si>
    <t>103.23</t>
  </si>
  <si>
    <t>1142060502723</t>
  </si>
  <si>
    <t>张入元</t>
  </si>
  <si>
    <t>420626200001310029</t>
  </si>
  <si>
    <t>101.19</t>
  </si>
  <si>
    <t>185.44</t>
  </si>
  <si>
    <t>1142060502726</t>
  </si>
  <si>
    <t>陈杨婷</t>
  </si>
  <si>
    <t>42062519890519006X</t>
  </si>
  <si>
    <t>68.23</t>
  </si>
  <si>
    <t>144.73</t>
  </si>
  <si>
    <t>1142060502727</t>
  </si>
  <si>
    <t>汪巧</t>
  </si>
  <si>
    <t>420624199912120025</t>
  </si>
  <si>
    <t>1142060502802</t>
  </si>
  <si>
    <t>万婷婷</t>
  </si>
  <si>
    <t>420626199812200020</t>
  </si>
  <si>
    <t>85.59</t>
  </si>
  <si>
    <t>1142060502811</t>
  </si>
  <si>
    <t>王梦洋</t>
  </si>
  <si>
    <t>420684200111210022</t>
  </si>
  <si>
    <t>1142060502821</t>
  </si>
  <si>
    <t>冯智</t>
  </si>
  <si>
    <t>420624199709037939</t>
  </si>
  <si>
    <t>95.08</t>
  </si>
  <si>
    <t>181.33</t>
  </si>
  <si>
    <t>1142060502824</t>
  </si>
  <si>
    <t>王宗芬</t>
  </si>
  <si>
    <t>420624199310147626</t>
  </si>
  <si>
    <t>1142060502825</t>
  </si>
  <si>
    <t>420624200009120024</t>
  </si>
  <si>
    <t>1142060502828</t>
  </si>
  <si>
    <t>刘超</t>
  </si>
  <si>
    <t>420624199610183610</t>
  </si>
  <si>
    <t>92.97</t>
  </si>
  <si>
    <t>174.72</t>
  </si>
  <si>
    <t>1142060502902</t>
  </si>
  <si>
    <t>张严鹏</t>
  </si>
  <si>
    <t>420625199001010235</t>
  </si>
  <si>
    <t>143.42</t>
  </si>
  <si>
    <t>1142060502908</t>
  </si>
  <si>
    <t>张伟</t>
  </si>
  <si>
    <t>420625199607123031</t>
  </si>
  <si>
    <t>69.57</t>
  </si>
  <si>
    <t>153.82</t>
  </si>
  <si>
    <t>1142060502913</t>
  </si>
  <si>
    <t>李雪琴</t>
  </si>
  <si>
    <t>420624199912102943</t>
  </si>
  <si>
    <t>60.90</t>
  </si>
  <si>
    <t>136.90</t>
  </si>
  <si>
    <t>1142060502916</t>
  </si>
  <si>
    <t>宋荣</t>
  </si>
  <si>
    <t>420626199109224549</t>
  </si>
  <si>
    <t>1142060502929</t>
  </si>
  <si>
    <t>孙毅</t>
  </si>
  <si>
    <t>420626199810287513</t>
  </si>
  <si>
    <t>69.87</t>
  </si>
  <si>
    <t>109.37</t>
  </si>
  <si>
    <t>1142060502930</t>
  </si>
  <si>
    <t>王梦月</t>
  </si>
  <si>
    <t>420624199604258348</t>
  </si>
  <si>
    <t>1142060503004</t>
  </si>
  <si>
    <t>敖亮</t>
  </si>
  <si>
    <t>420624200109215813</t>
  </si>
  <si>
    <t>1142060503007</t>
  </si>
  <si>
    <t>崔艳绘</t>
  </si>
  <si>
    <t>420607199203153223</t>
  </si>
  <si>
    <t>71.21</t>
  </si>
  <si>
    <t>162.46</t>
  </si>
  <si>
    <t>1142060503008</t>
  </si>
  <si>
    <t>朱雪娇</t>
  </si>
  <si>
    <t>420624200011200023</t>
  </si>
  <si>
    <t>49.31</t>
  </si>
  <si>
    <t>101.81</t>
  </si>
  <si>
    <t>1142060503011</t>
  </si>
  <si>
    <t>温静宜</t>
  </si>
  <si>
    <t>420624200006182924</t>
  </si>
  <si>
    <t>93.90</t>
  </si>
  <si>
    <t>181.15</t>
  </si>
  <si>
    <t>1142060503016</t>
  </si>
  <si>
    <t>余笋</t>
  </si>
  <si>
    <t>420624199006060016</t>
  </si>
  <si>
    <t>100.05</t>
  </si>
  <si>
    <t>192.05</t>
  </si>
  <si>
    <t>1142060503022</t>
  </si>
  <si>
    <t>420624200008080083</t>
  </si>
  <si>
    <t>77.10</t>
  </si>
  <si>
    <t>158.60</t>
  </si>
  <si>
    <t>1142060503029</t>
  </si>
  <si>
    <t>岳麓川</t>
  </si>
  <si>
    <t>420624199405290038</t>
  </si>
  <si>
    <t>77.16</t>
  </si>
  <si>
    <t>156.41</t>
  </si>
  <si>
    <t>1142060503103</t>
  </si>
  <si>
    <t>周渊博</t>
  </si>
  <si>
    <t>420684199508110032</t>
  </si>
  <si>
    <t>75.38</t>
  </si>
  <si>
    <t>150.38</t>
  </si>
  <si>
    <t>1142060503105</t>
  </si>
  <si>
    <t>廖超</t>
  </si>
  <si>
    <t>42062419900207009X</t>
  </si>
  <si>
    <t>90.57</t>
  </si>
  <si>
    <t>149.57</t>
  </si>
  <si>
    <t>1142060503106</t>
  </si>
  <si>
    <t>骆谢璠</t>
  </si>
  <si>
    <t>420684199911200011</t>
  </si>
  <si>
    <t>79.81</t>
  </si>
  <si>
    <t>159.81</t>
  </si>
  <si>
    <t>1142060503108</t>
  </si>
  <si>
    <t>杜小溪</t>
  </si>
  <si>
    <t>420624198908071844</t>
  </si>
  <si>
    <t>90.51</t>
  </si>
  <si>
    <t>184.51</t>
  </si>
  <si>
    <t>1142060503110</t>
  </si>
  <si>
    <t>余德俊</t>
  </si>
  <si>
    <t>420626199712200517</t>
  </si>
  <si>
    <t>84.08</t>
  </si>
  <si>
    <t>163.08</t>
  </si>
  <si>
    <t>1142060503114</t>
  </si>
  <si>
    <t>雷浩然</t>
  </si>
  <si>
    <t>420624199803070014</t>
  </si>
  <si>
    <t>97.51</t>
  </si>
  <si>
    <t>178.76</t>
  </si>
  <si>
    <t>1142060503115</t>
  </si>
  <si>
    <t>冀明栋</t>
  </si>
  <si>
    <t>420626198901140010</t>
  </si>
  <si>
    <t>1142060503120</t>
  </si>
  <si>
    <t>张建毅</t>
  </si>
  <si>
    <t>420626199409120012</t>
  </si>
  <si>
    <t>1142060503128</t>
  </si>
  <si>
    <t>郑凌霄</t>
  </si>
  <si>
    <t>420621199703055416</t>
  </si>
  <si>
    <t>77.73</t>
  </si>
  <si>
    <t>158.98</t>
  </si>
  <si>
    <t>1142060503205</t>
  </si>
  <si>
    <t>谢欢</t>
  </si>
  <si>
    <t>420624199508042918</t>
  </si>
  <si>
    <t>96.13</t>
  </si>
  <si>
    <t>182.88</t>
  </si>
  <si>
    <t>1142060503301</t>
  </si>
  <si>
    <t>吴然</t>
  </si>
  <si>
    <t>420626199003220013</t>
  </si>
  <si>
    <t>91.10</t>
  </si>
  <si>
    <t>172.10</t>
  </si>
  <si>
    <t>1142060503310</t>
  </si>
  <si>
    <t>潘灵洁</t>
  </si>
  <si>
    <t>420624200107022620</t>
  </si>
  <si>
    <t>89.02</t>
  </si>
  <si>
    <t>176.02</t>
  </si>
  <si>
    <t>1142060503313</t>
  </si>
  <si>
    <t>魏薇</t>
  </si>
  <si>
    <t>420684199802072022</t>
  </si>
  <si>
    <t>69.54</t>
  </si>
  <si>
    <t>144.29</t>
  </si>
  <si>
    <t>1142060503314</t>
  </si>
  <si>
    <t>何叶</t>
  </si>
  <si>
    <t>420684199808295526</t>
  </si>
  <si>
    <t>1142060503318</t>
  </si>
  <si>
    <t>刘晨阳</t>
  </si>
  <si>
    <t>420621199902260017</t>
  </si>
  <si>
    <t>82.01</t>
  </si>
  <si>
    <t>172.01</t>
  </si>
  <si>
    <t>1142060503321</t>
  </si>
  <si>
    <t>王金敏</t>
  </si>
  <si>
    <t>411329198905180708</t>
  </si>
  <si>
    <t>1142060503324</t>
  </si>
  <si>
    <t>陈杨柳</t>
  </si>
  <si>
    <t>420606199702233520</t>
  </si>
  <si>
    <t>91.76</t>
  </si>
  <si>
    <t>1142060503401</t>
  </si>
  <si>
    <t>熊清杨</t>
  </si>
  <si>
    <t>420626199111290529</t>
  </si>
  <si>
    <t>84.58</t>
  </si>
  <si>
    <t>175.58</t>
  </si>
  <si>
    <t>1142060503414</t>
  </si>
  <si>
    <t>赵晓丽</t>
  </si>
  <si>
    <t>420624200004131322</t>
  </si>
  <si>
    <t>173.48</t>
  </si>
  <si>
    <t>1142060503415</t>
  </si>
  <si>
    <t>吴梦园</t>
  </si>
  <si>
    <t>420624199603110026</t>
  </si>
  <si>
    <t>113.44</t>
  </si>
  <si>
    <t>1142060503420</t>
  </si>
  <si>
    <t>吴梦阳</t>
  </si>
  <si>
    <t>42062419950401002X</t>
  </si>
  <si>
    <t>71.94</t>
  </si>
  <si>
    <t>150.19</t>
  </si>
  <si>
    <t>1142060503422</t>
  </si>
  <si>
    <t>符柳婵</t>
  </si>
  <si>
    <t>420624199410120025</t>
  </si>
  <si>
    <t>1142060503519</t>
  </si>
  <si>
    <t>虎雨濛</t>
  </si>
  <si>
    <t>420624199706031320</t>
  </si>
  <si>
    <t>65.88</t>
  </si>
  <si>
    <t>162.88</t>
  </si>
  <si>
    <t>1142060503524</t>
  </si>
  <si>
    <t>木文飞</t>
  </si>
  <si>
    <t>420624198903242915</t>
  </si>
  <si>
    <t>1142060503528</t>
  </si>
  <si>
    <t>程昱涵</t>
  </si>
  <si>
    <t>420624200107170025</t>
  </si>
  <si>
    <t>74.16</t>
  </si>
  <si>
    <t>164.41</t>
  </si>
  <si>
    <t>1142060503530</t>
  </si>
  <si>
    <t>王涵</t>
  </si>
  <si>
    <t>420624199301160087</t>
  </si>
  <si>
    <t>56.78</t>
  </si>
  <si>
    <t>128.78</t>
  </si>
  <si>
    <t>1142060503602</t>
  </si>
  <si>
    <t>冯姝娴</t>
  </si>
  <si>
    <t>420624200012160027</t>
  </si>
  <si>
    <t>51.48</t>
  </si>
  <si>
    <t>127.48</t>
  </si>
  <si>
    <t>1142060503606</t>
  </si>
  <si>
    <t>田诗语</t>
  </si>
  <si>
    <t>420624200008180025</t>
  </si>
  <si>
    <t>94.07</t>
  </si>
  <si>
    <t>176.32</t>
  </si>
  <si>
    <t>1142060503616</t>
  </si>
  <si>
    <t>廖楚丽</t>
  </si>
  <si>
    <t>420624199309291823</t>
  </si>
  <si>
    <t>1142060503620</t>
  </si>
  <si>
    <t>杨义森</t>
  </si>
  <si>
    <t>420626199701251511</t>
  </si>
  <si>
    <t>81.14</t>
  </si>
  <si>
    <t>172.14</t>
  </si>
  <si>
    <t>1142060503623</t>
  </si>
  <si>
    <t>陈海英</t>
  </si>
  <si>
    <t>622201199001203324</t>
  </si>
  <si>
    <t>76.04</t>
  </si>
  <si>
    <t>173.54</t>
  </si>
  <si>
    <t>1142060503624</t>
  </si>
  <si>
    <t>朱娜</t>
  </si>
  <si>
    <t>420626199609077020</t>
  </si>
  <si>
    <t>1142060503627</t>
  </si>
  <si>
    <t>陈可</t>
  </si>
  <si>
    <t>420624199109060019</t>
  </si>
  <si>
    <t>165.40</t>
  </si>
  <si>
    <t>1142060503715</t>
  </si>
  <si>
    <t>胡忆雯</t>
  </si>
  <si>
    <t>420626199805181028</t>
  </si>
  <si>
    <t>73.65</t>
  </si>
  <si>
    <t>144.40</t>
  </si>
  <si>
    <t>1142060503717</t>
  </si>
  <si>
    <t>曲茹</t>
  </si>
  <si>
    <t>420683199211025447</t>
  </si>
  <si>
    <t>90.32</t>
  </si>
  <si>
    <t>156.82</t>
  </si>
  <si>
    <t>1142060503806</t>
  </si>
  <si>
    <t>刘毅聪</t>
  </si>
  <si>
    <t>420624199807061326</t>
  </si>
  <si>
    <t>62.87</t>
  </si>
  <si>
    <t>149.87</t>
  </si>
  <si>
    <t>1142060503811</t>
  </si>
  <si>
    <t>全成成</t>
  </si>
  <si>
    <t>420624199303140012</t>
  </si>
  <si>
    <t>42.32</t>
  </si>
  <si>
    <t>105.82</t>
  </si>
  <si>
    <t>1142060503820</t>
  </si>
  <si>
    <t>鲁楚阳</t>
  </si>
  <si>
    <t>42062419981105361X</t>
  </si>
  <si>
    <t>64.28</t>
  </si>
  <si>
    <t>1142060503826</t>
  </si>
  <si>
    <t>吴超强</t>
  </si>
  <si>
    <t>420684199604100037</t>
  </si>
  <si>
    <t>90.86</t>
  </si>
  <si>
    <t>170.61</t>
  </si>
  <si>
    <t>1142060503828</t>
  </si>
  <si>
    <t>王小平</t>
  </si>
  <si>
    <t>420624198811141316</t>
  </si>
  <si>
    <t>105.77</t>
  </si>
  <si>
    <t>200.27</t>
  </si>
  <si>
    <t>1142060503906</t>
  </si>
  <si>
    <t>王君兰</t>
  </si>
  <si>
    <t>420624199309111327</t>
  </si>
  <si>
    <t>91.62</t>
  </si>
  <si>
    <t>187.87</t>
  </si>
  <si>
    <t>3142060700226</t>
  </si>
  <si>
    <t>田野</t>
  </si>
  <si>
    <t>420525199011190836</t>
  </si>
  <si>
    <t>南漳县建设工程消防设计审查验收服务中心</t>
  </si>
  <si>
    <t>消防设计审验管理</t>
  </si>
  <si>
    <t>14206005003001004</t>
  </si>
  <si>
    <t>0607002</t>
  </si>
  <si>
    <t>C类自然科学专技类</t>
  </si>
  <si>
    <t>3142060700309</t>
  </si>
  <si>
    <t>谭文琦</t>
  </si>
  <si>
    <t>42062419911008363X</t>
  </si>
  <si>
    <t>0607003</t>
  </si>
  <si>
    <t>47.31</t>
  </si>
  <si>
    <t>123.31</t>
  </si>
  <si>
    <t>3142060700424</t>
  </si>
  <si>
    <t>王雯</t>
  </si>
  <si>
    <t>420624199210182221</t>
  </si>
  <si>
    <t>0607004</t>
  </si>
  <si>
    <t>82.71</t>
  </si>
  <si>
    <t>161.46</t>
  </si>
  <si>
    <t>3142060700426</t>
  </si>
  <si>
    <t>王可心</t>
  </si>
  <si>
    <t>420624199911120023</t>
  </si>
  <si>
    <t>73.38</t>
  </si>
  <si>
    <t>118.38</t>
  </si>
  <si>
    <t>3142060700428</t>
  </si>
  <si>
    <t>冯操</t>
  </si>
  <si>
    <t>420626199108236513</t>
  </si>
  <si>
    <t>114.50</t>
  </si>
  <si>
    <t>3142060700510</t>
  </si>
  <si>
    <t>闫凯</t>
  </si>
  <si>
    <t>420624199605260036</t>
  </si>
  <si>
    <t>0607005</t>
  </si>
  <si>
    <t>3142060700608</t>
  </si>
  <si>
    <t>李天睿</t>
  </si>
  <si>
    <t>420624198910170032</t>
  </si>
  <si>
    <t>0607006</t>
  </si>
  <si>
    <t>60.24</t>
  </si>
  <si>
    <t>125.49</t>
  </si>
  <si>
    <t>3142060700616</t>
  </si>
  <si>
    <t>邹蕙丞</t>
  </si>
  <si>
    <t>420624199408090031</t>
  </si>
  <si>
    <t>3142060700627</t>
  </si>
  <si>
    <t>李文钻</t>
  </si>
  <si>
    <t>420602199309280536</t>
  </si>
  <si>
    <t>85.19</t>
  </si>
  <si>
    <t>162.44</t>
  </si>
  <si>
    <t>3142060700721</t>
  </si>
  <si>
    <t>孙雅婷</t>
  </si>
  <si>
    <t>420624198209200109</t>
  </si>
  <si>
    <t>0607007</t>
  </si>
  <si>
    <t>66.76</t>
  </si>
  <si>
    <t>142.76</t>
  </si>
  <si>
    <t>3142060700811</t>
  </si>
  <si>
    <t>刘承萌</t>
  </si>
  <si>
    <t>420624199510058310</t>
  </si>
  <si>
    <t>0607008</t>
  </si>
  <si>
    <t>78.05</t>
  </si>
  <si>
    <t>3142060700821</t>
  </si>
  <si>
    <t>万江</t>
  </si>
  <si>
    <t>420624199108122927</t>
  </si>
  <si>
    <t>134.19</t>
  </si>
  <si>
    <t>3142060700917</t>
  </si>
  <si>
    <t>袁木易</t>
  </si>
  <si>
    <t>420625199111030077</t>
  </si>
  <si>
    <t>0607009</t>
  </si>
  <si>
    <t>3142060701006</t>
  </si>
  <si>
    <t>王逢国</t>
  </si>
  <si>
    <t>42062619900825401X</t>
  </si>
  <si>
    <t>0607010</t>
  </si>
  <si>
    <t>64.09</t>
  </si>
  <si>
    <t>52.75</t>
  </si>
  <si>
    <t>116.84</t>
  </si>
  <si>
    <t>3142060701026</t>
  </si>
  <si>
    <t>石飞虎</t>
  </si>
  <si>
    <t>420625199208240038</t>
  </si>
  <si>
    <t>3142060701125</t>
  </si>
  <si>
    <t>江安迪</t>
  </si>
  <si>
    <t>420624199205120034</t>
  </si>
  <si>
    <t>0607011</t>
  </si>
  <si>
    <t>3142060701201</t>
  </si>
  <si>
    <t>焦旸</t>
  </si>
  <si>
    <t>42062419910713001X</t>
  </si>
  <si>
    <t>0607012</t>
  </si>
  <si>
    <t>146.78</t>
  </si>
  <si>
    <t>3142060701205</t>
  </si>
  <si>
    <t>邹越</t>
  </si>
  <si>
    <t>420624199302024730</t>
  </si>
  <si>
    <t>73.94</t>
  </si>
  <si>
    <t>44.00</t>
  </si>
  <si>
    <t>117.94</t>
  </si>
  <si>
    <t>3142060701224</t>
  </si>
  <si>
    <t>王明皓</t>
  </si>
  <si>
    <t>420624199211031310</t>
  </si>
  <si>
    <t>183.19</t>
  </si>
  <si>
    <t>3142060701228</t>
  </si>
  <si>
    <t>邹文邦</t>
  </si>
  <si>
    <t>420624199412060038</t>
  </si>
  <si>
    <t>111.29</t>
  </si>
  <si>
    <t>184.04</t>
  </si>
  <si>
    <t>3142060701304</t>
  </si>
  <si>
    <t>余光彩</t>
  </si>
  <si>
    <t>420624199910057923</t>
  </si>
  <si>
    <t>0607013</t>
  </si>
  <si>
    <t>82.70</t>
  </si>
  <si>
    <t>3142060701306</t>
  </si>
  <si>
    <t>张海璞</t>
  </si>
  <si>
    <t>420684199402030018</t>
  </si>
  <si>
    <t>85.62</t>
  </si>
  <si>
    <t>157.12</t>
  </si>
  <si>
    <t>3142060701309</t>
  </si>
  <si>
    <t>胡远龙</t>
  </si>
  <si>
    <t>420624199403272610</t>
  </si>
  <si>
    <t>3142060701315</t>
  </si>
  <si>
    <t>龚申科</t>
  </si>
  <si>
    <t>420626199502280176</t>
  </si>
  <si>
    <t>92.31</t>
  </si>
  <si>
    <t>162.31</t>
  </si>
  <si>
    <t>3142060701528</t>
  </si>
  <si>
    <t>何超</t>
  </si>
  <si>
    <t>420624198802080056</t>
  </si>
  <si>
    <t>0607015</t>
  </si>
  <si>
    <t>63.15</t>
  </si>
  <si>
    <t>60.00</t>
  </si>
  <si>
    <t>123.15</t>
  </si>
  <si>
    <t>3142060701614</t>
  </si>
  <si>
    <t>吴超</t>
  </si>
  <si>
    <t>420624198810030112</t>
  </si>
  <si>
    <t>0607016</t>
  </si>
  <si>
    <t>166.24</t>
  </si>
  <si>
    <t>3142060701829</t>
  </si>
  <si>
    <t>徐飞</t>
  </si>
  <si>
    <t>420602199303280519</t>
  </si>
  <si>
    <t>0607018</t>
  </si>
  <si>
    <t>3142060701914</t>
  </si>
  <si>
    <t>赵恒</t>
  </si>
  <si>
    <t>420624200011191315</t>
  </si>
  <si>
    <t>0607019</t>
  </si>
  <si>
    <t>70.70</t>
  </si>
  <si>
    <t>56.75</t>
  </si>
  <si>
    <t>127.45</t>
  </si>
  <si>
    <t>3142060701916</t>
  </si>
  <si>
    <t>杨子文</t>
  </si>
  <si>
    <t>420684199902050058</t>
  </si>
  <si>
    <t>74.13</t>
  </si>
  <si>
    <t>130.38</t>
  </si>
  <si>
    <t>3142060702226</t>
  </si>
  <si>
    <t>程宜</t>
  </si>
  <si>
    <t>420624199901184015</t>
  </si>
  <si>
    <t>0607022</t>
  </si>
  <si>
    <t>67.65</t>
  </si>
  <si>
    <t>141.65</t>
  </si>
  <si>
    <t>3142060702302</t>
  </si>
  <si>
    <t>刘齐鑫</t>
  </si>
  <si>
    <t>420626199702120011</t>
  </si>
  <si>
    <t>0607023</t>
  </si>
  <si>
    <t>3142060702310</t>
  </si>
  <si>
    <t>夏虹菲</t>
  </si>
  <si>
    <t>420624199802077222</t>
  </si>
  <si>
    <t>90.78</t>
  </si>
  <si>
    <t>178.28</t>
  </si>
  <si>
    <t>3142060702603</t>
  </si>
  <si>
    <t>彭阳</t>
  </si>
  <si>
    <t>420684199212240030</t>
  </si>
  <si>
    <t>0607026</t>
  </si>
  <si>
    <t>175.51</t>
  </si>
  <si>
    <t>3142060702701</t>
  </si>
  <si>
    <t>陈旭阳</t>
  </si>
  <si>
    <t>420602199907230037</t>
  </si>
  <si>
    <t>0607027</t>
  </si>
  <si>
    <t>77.65</t>
  </si>
  <si>
    <t>146.40</t>
  </si>
  <si>
    <t>3142060702724</t>
  </si>
  <si>
    <t>景翔</t>
  </si>
  <si>
    <t>420624198901080019</t>
  </si>
  <si>
    <t>152.61</t>
  </si>
  <si>
    <t>3142060702920</t>
  </si>
  <si>
    <t>吴晗</t>
  </si>
  <si>
    <t>420624199507290039</t>
  </si>
  <si>
    <t>0607029</t>
  </si>
  <si>
    <t>85.17</t>
  </si>
  <si>
    <t>155.92</t>
  </si>
  <si>
    <t>3142060703021</t>
  </si>
  <si>
    <t>赵春菊</t>
  </si>
  <si>
    <t>420624199004057948</t>
  </si>
  <si>
    <t>0607030</t>
  </si>
  <si>
    <t>77.38</t>
  </si>
  <si>
    <t>163.63</t>
  </si>
  <si>
    <t>3142060703106</t>
  </si>
  <si>
    <t>李云杰</t>
  </si>
  <si>
    <t>420625199510270094</t>
  </si>
  <si>
    <t>0607031</t>
  </si>
  <si>
    <t>79.95</t>
  </si>
  <si>
    <t>3142060703128</t>
  </si>
  <si>
    <t>王旭鹏</t>
  </si>
  <si>
    <t>420624199011177235</t>
  </si>
  <si>
    <t>94.75</t>
  </si>
  <si>
    <t>178.15</t>
  </si>
  <si>
    <t>3142060703207</t>
  </si>
  <si>
    <t>李晓菲</t>
  </si>
  <si>
    <t>420624199401030028</t>
  </si>
  <si>
    <t>0607032</t>
  </si>
  <si>
    <t>89.92</t>
  </si>
  <si>
    <t>162.92</t>
  </si>
  <si>
    <t>3142060703212</t>
  </si>
  <si>
    <t>丁顶</t>
  </si>
  <si>
    <t>420624198912290011</t>
  </si>
  <si>
    <t>69.37</t>
  </si>
  <si>
    <t>126.37</t>
  </si>
  <si>
    <t>3142060703308</t>
  </si>
  <si>
    <t>王丹</t>
  </si>
  <si>
    <t>420684199209070026</t>
  </si>
  <si>
    <t>0607033</t>
  </si>
  <si>
    <t>3142060703318</t>
  </si>
  <si>
    <t>许福正</t>
  </si>
  <si>
    <t>420626199005230012</t>
  </si>
  <si>
    <t>105.22</t>
  </si>
  <si>
    <t>205.97</t>
  </si>
  <si>
    <t>3142060703418</t>
  </si>
  <si>
    <t>程明星</t>
  </si>
  <si>
    <t>420626199409045518</t>
  </si>
  <si>
    <t>0607034</t>
  </si>
  <si>
    <t>168.74</t>
  </si>
  <si>
    <t>3142060703524</t>
  </si>
  <si>
    <t>张逸民</t>
  </si>
  <si>
    <t>42062419990101004X</t>
  </si>
  <si>
    <t>0607035</t>
  </si>
  <si>
    <t>85.72</t>
  </si>
  <si>
    <t>3142060703529</t>
  </si>
  <si>
    <t>徐呈灏</t>
  </si>
  <si>
    <t>42060219960902151X</t>
  </si>
  <si>
    <t>77.84</t>
  </si>
  <si>
    <t>169.09</t>
  </si>
  <si>
    <t>3142060703530</t>
  </si>
  <si>
    <t>胡高卿</t>
  </si>
  <si>
    <t>420626199805250038</t>
  </si>
  <si>
    <t>187.05</t>
  </si>
  <si>
    <t>3142060703626</t>
  </si>
  <si>
    <t>黎军</t>
  </si>
  <si>
    <t>420684198711117550</t>
  </si>
  <si>
    <t>0607036</t>
  </si>
  <si>
    <t>96.69</t>
  </si>
  <si>
    <t>176.44</t>
  </si>
  <si>
    <t>3142060703816</t>
  </si>
  <si>
    <t>李孝锰</t>
  </si>
  <si>
    <t>420624199010150014</t>
  </si>
  <si>
    <t>0607038</t>
  </si>
  <si>
    <t>3142060703829</t>
  </si>
  <si>
    <t>魏浩东</t>
  </si>
  <si>
    <t>420624199803150049</t>
  </si>
  <si>
    <t>148.75</t>
  </si>
  <si>
    <t>3142060703904</t>
  </si>
  <si>
    <t>高雯蕙</t>
  </si>
  <si>
    <t>420625199809110028</t>
  </si>
  <si>
    <t>0607039</t>
  </si>
  <si>
    <t>86.65</t>
  </si>
  <si>
    <t>158.15</t>
  </si>
  <si>
    <t>3142060703909</t>
  </si>
  <si>
    <t>黄小林</t>
  </si>
  <si>
    <t>420626199810150058</t>
  </si>
  <si>
    <t>3142060703911</t>
  </si>
  <si>
    <t>李双双</t>
  </si>
  <si>
    <t>420626200001180025</t>
  </si>
  <si>
    <t>85.34</t>
  </si>
  <si>
    <t>175.09</t>
  </si>
  <si>
    <t>3142060704001</t>
  </si>
  <si>
    <t>雷娅君</t>
  </si>
  <si>
    <t>420624199207160048</t>
  </si>
  <si>
    <t>0607040</t>
  </si>
  <si>
    <t>3142060704016</t>
  </si>
  <si>
    <t>付成美子</t>
  </si>
  <si>
    <t>420624199503040040</t>
  </si>
  <si>
    <t>48.20</t>
  </si>
  <si>
    <t>3142060704019</t>
  </si>
  <si>
    <t>方恩浩</t>
  </si>
  <si>
    <t>42062620020303101X</t>
  </si>
  <si>
    <t>3142060704104</t>
  </si>
  <si>
    <t>聂汉坤</t>
  </si>
  <si>
    <t>420624199601226818</t>
  </si>
  <si>
    <t>0607041</t>
  </si>
  <si>
    <t>59.33</t>
  </si>
  <si>
    <t>121.83</t>
  </si>
  <si>
    <t>3142060704114</t>
  </si>
  <si>
    <t>向常海</t>
  </si>
  <si>
    <t>420626199107035533</t>
  </si>
  <si>
    <t>3142060704115</t>
  </si>
  <si>
    <t>王祺庚</t>
  </si>
  <si>
    <t>421002199707253814</t>
  </si>
  <si>
    <t>62.29</t>
  </si>
  <si>
    <t>139.54</t>
  </si>
  <si>
    <t>3142060704130</t>
  </si>
  <si>
    <t>刘芳</t>
  </si>
  <si>
    <t>420624199103060042</t>
  </si>
  <si>
    <t>3142060704313</t>
  </si>
  <si>
    <t>郭琛</t>
  </si>
  <si>
    <t>42062419960523134X</t>
  </si>
  <si>
    <t>0607043</t>
  </si>
  <si>
    <t>102.52</t>
  </si>
  <si>
    <t>201.27</t>
  </si>
  <si>
    <t>3142060700230</t>
  </si>
  <si>
    <t>王开勇</t>
  </si>
  <si>
    <t>420626199106247016</t>
  </si>
  <si>
    <t>南漳县燃气安全服务中心</t>
  </si>
  <si>
    <t>燃气安全管理</t>
  </si>
  <si>
    <t>14206005003002005</t>
  </si>
  <si>
    <t>59.53</t>
  </si>
  <si>
    <t>136.78</t>
  </si>
  <si>
    <t>3142060700403</t>
  </si>
  <si>
    <t>高俊杰</t>
  </si>
  <si>
    <t>420624199908141827</t>
  </si>
  <si>
    <t>95.78</t>
  </si>
  <si>
    <t>163.03</t>
  </si>
  <si>
    <t>3142060700417</t>
  </si>
  <si>
    <t>杨道航</t>
  </si>
  <si>
    <t>420624199607130016</t>
  </si>
  <si>
    <t>108.32</t>
  </si>
  <si>
    <t>183.32</t>
  </si>
  <si>
    <t>3142060700526</t>
  </si>
  <si>
    <t>李燕</t>
  </si>
  <si>
    <t>42062419820527002X</t>
  </si>
  <si>
    <t>82.28</t>
  </si>
  <si>
    <t>167.03</t>
  </si>
  <si>
    <t>3142060700612</t>
  </si>
  <si>
    <t>宋暑阳</t>
  </si>
  <si>
    <t>420625199606157117</t>
  </si>
  <si>
    <t>76.06</t>
  </si>
  <si>
    <t>103.06</t>
  </si>
  <si>
    <t>3142060700725</t>
  </si>
  <si>
    <t>肖宇航</t>
  </si>
  <si>
    <t>420684199701180032</t>
  </si>
  <si>
    <t>55.17</t>
  </si>
  <si>
    <t>36.00</t>
  </si>
  <si>
    <t>91.17</t>
  </si>
  <si>
    <t>3142060700919</t>
  </si>
  <si>
    <t>何家苇</t>
  </si>
  <si>
    <t>420684200207220014</t>
  </si>
  <si>
    <t>55.07</t>
  </si>
  <si>
    <t>136.82</t>
  </si>
  <si>
    <t>3142060701022</t>
  </si>
  <si>
    <t>吴瑞康</t>
  </si>
  <si>
    <t>420624199205171835</t>
  </si>
  <si>
    <t>91.02</t>
  </si>
  <si>
    <t>157.02</t>
  </si>
  <si>
    <t>3142060701307</t>
  </si>
  <si>
    <t>周琛沅</t>
  </si>
  <si>
    <t>420624200002200072</t>
  </si>
  <si>
    <t>83.89</t>
  </si>
  <si>
    <t>137.39</t>
  </si>
  <si>
    <t>3142060701330</t>
  </si>
  <si>
    <t>闫寒冰</t>
  </si>
  <si>
    <t>420624199304096842</t>
  </si>
  <si>
    <t>87.51</t>
  </si>
  <si>
    <t>176.76</t>
  </si>
  <si>
    <t>3142060701417</t>
  </si>
  <si>
    <t>胡尊辉</t>
  </si>
  <si>
    <t>420624199910070036</t>
  </si>
  <si>
    <t>0607014</t>
  </si>
  <si>
    <t>134.04</t>
  </si>
  <si>
    <t>3142060701525</t>
  </si>
  <si>
    <t>杨柳</t>
  </si>
  <si>
    <t>420684200009030041</t>
  </si>
  <si>
    <t>66.46</t>
  </si>
  <si>
    <t>135.46</t>
  </si>
  <si>
    <t>3142060701622</t>
  </si>
  <si>
    <t>郭家聪</t>
  </si>
  <si>
    <t>420684199912091013</t>
  </si>
  <si>
    <t>84.49</t>
  </si>
  <si>
    <t>120.49</t>
  </si>
  <si>
    <t>3142060701704</t>
  </si>
  <si>
    <t>李萍</t>
  </si>
  <si>
    <t>42062419900826512X</t>
  </si>
  <si>
    <t>0607017</t>
  </si>
  <si>
    <t>67.26</t>
  </si>
  <si>
    <t>135.51</t>
  </si>
  <si>
    <t>3142060701813</t>
  </si>
  <si>
    <t>张曦</t>
  </si>
  <si>
    <t>420624199211070045</t>
  </si>
  <si>
    <t>75.72</t>
  </si>
  <si>
    <t>166.47</t>
  </si>
  <si>
    <t>3142060701920</t>
  </si>
  <si>
    <t>黄驭斌</t>
  </si>
  <si>
    <t>420602199412280032</t>
  </si>
  <si>
    <t>82.35</t>
  </si>
  <si>
    <t>154.35</t>
  </si>
  <si>
    <t>3142060702003</t>
  </si>
  <si>
    <t>鲁昊</t>
  </si>
  <si>
    <t>42062419870626009X</t>
  </si>
  <si>
    <t>0607020</t>
  </si>
  <si>
    <t>86.09</t>
  </si>
  <si>
    <t>160.34</t>
  </si>
  <si>
    <t>3142060702027</t>
  </si>
  <si>
    <t>曾严</t>
  </si>
  <si>
    <t>420624200007030017</t>
  </si>
  <si>
    <t>106.56</t>
  </si>
  <si>
    <t>190.56</t>
  </si>
  <si>
    <t>3142060702112</t>
  </si>
  <si>
    <t>李兰兰</t>
  </si>
  <si>
    <t>420624199702091828</t>
  </si>
  <si>
    <t>0607021</t>
  </si>
  <si>
    <t>75.51</t>
  </si>
  <si>
    <t>134.51</t>
  </si>
  <si>
    <t>3142060702213</t>
  </si>
  <si>
    <t>邹忻成</t>
  </si>
  <si>
    <t>420624199411130057</t>
  </si>
  <si>
    <t>76.45</t>
  </si>
  <si>
    <t>3142060702306</t>
  </si>
  <si>
    <t>高阳</t>
  </si>
  <si>
    <t>420624200010255815</t>
  </si>
  <si>
    <t>76.68</t>
  </si>
  <si>
    <t>164.43</t>
  </si>
  <si>
    <t>3142060702327</t>
  </si>
  <si>
    <t>柳星星</t>
  </si>
  <si>
    <t>420684198910231022</t>
  </si>
  <si>
    <t>133.85</t>
  </si>
  <si>
    <t>3142060702611</t>
  </si>
  <si>
    <t>王勇</t>
  </si>
  <si>
    <t>420624199206231318</t>
  </si>
  <si>
    <t>3142060702801</t>
  </si>
  <si>
    <t>张礼正</t>
  </si>
  <si>
    <t>420621200012044537</t>
  </si>
  <si>
    <t>0607028</t>
  </si>
  <si>
    <t>67.89</t>
  </si>
  <si>
    <t>3142060702808</t>
  </si>
  <si>
    <t>高航</t>
  </si>
  <si>
    <t>420624199210260058</t>
  </si>
  <si>
    <t>66.87</t>
  </si>
  <si>
    <t>156.62</t>
  </si>
  <si>
    <t>3142060702825</t>
  </si>
  <si>
    <t>黄诚</t>
  </si>
  <si>
    <t>420684199201294519</t>
  </si>
  <si>
    <t>94.76</t>
  </si>
  <si>
    <t>177.26</t>
  </si>
  <si>
    <t>3142060702913</t>
  </si>
  <si>
    <t>吴树清</t>
  </si>
  <si>
    <t>420626199408094019</t>
  </si>
  <si>
    <t>53.26</t>
  </si>
  <si>
    <t>137.76</t>
  </si>
  <si>
    <t>3142060703013</t>
  </si>
  <si>
    <t>付秭嘉</t>
  </si>
  <si>
    <t>420624199008170016</t>
  </si>
  <si>
    <t>66.09</t>
  </si>
  <si>
    <t>141.09</t>
  </si>
  <si>
    <t>3142060703301</t>
  </si>
  <si>
    <t>周南希</t>
  </si>
  <si>
    <t>420624199810310012</t>
  </si>
  <si>
    <t>169.31</t>
  </si>
  <si>
    <t>3142060703317</t>
  </si>
  <si>
    <t>李皓然</t>
  </si>
  <si>
    <t>420624199102074717</t>
  </si>
  <si>
    <t>85.52</t>
  </si>
  <si>
    <t>162.02</t>
  </si>
  <si>
    <t>3142060703325</t>
  </si>
  <si>
    <t>杨金虎</t>
  </si>
  <si>
    <t>420684198907230010</t>
  </si>
  <si>
    <t>71.30</t>
  </si>
  <si>
    <t>153.80</t>
  </si>
  <si>
    <t>3142060703402</t>
  </si>
  <si>
    <t>杜小双</t>
  </si>
  <si>
    <t>420624199007072924</t>
  </si>
  <si>
    <t>65.62</t>
  </si>
  <si>
    <t>141.62</t>
  </si>
  <si>
    <t>3142060703426</t>
  </si>
  <si>
    <t>王睿</t>
  </si>
  <si>
    <t>420624199101244024</t>
  </si>
  <si>
    <t>61.00</t>
  </si>
  <si>
    <t>131.00</t>
  </si>
  <si>
    <t>3142060703525</t>
  </si>
  <si>
    <t>赵子期</t>
  </si>
  <si>
    <t>420624199410232211</t>
  </si>
  <si>
    <t>94.10</t>
  </si>
  <si>
    <t>149.10</t>
  </si>
  <si>
    <t>3142060703610</t>
  </si>
  <si>
    <t>弋凡</t>
  </si>
  <si>
    <t>42062420000709001X</t>
  </si>
  <si>
    <t>3142060703618</t>
  </si>
  <si>
    <t>阮仕成</t>
  </si>
  <si>
    <t>420626199510032017</t>
  </si>
  <si>
    <t>87.08</t>
  </si>
  <si>
    <t>164.58</t>
  </si>
  <si>
    <t>3142060703620</t>
  </si>
  <si>
    <t>袁娇</t>
  </si>
  <si>
    <t>420624199304283322</t>
  </si>
  <si>
    <t>3142060703628</t>
  </si>
  <si>
    <t>冷友冰</t>
  </si>
  <si>
    <t>420624199911185839</t>
  </si>
  <si>
    <t>52.77</t>
  </si>
  <si>
    <t>134.27</t>
  </si>
  <si>
    <t>3142060703705</t>
  </si>
  <si>
    <t>张晓虹</t>
  </si>
  <si>
    <t>420624199710215122</t>
  </si>
  <si>
    <t>0607037</t>
  </si>
  <si>
    <t>70.67</t>
  </si>
  <si>
    <t>126.17</t>
  </si>
  <si>
    <t>3142060703706</t>
  </si>
  <si>
    <t>王悦</t>
  </si>
  <si>
    <t>420624200108057227</t>
  </si>
  <si>
    <t>52.98</t>
  </si>
  <si>
    <t>135.23</t>
  </si>
  <si>
    <t>3142060703707</t>
  </si>
  <si>
    <t>王洁</t>
  </si>
  <si>
    <t>420624199711277229</t>
  </si>
  <si>
    <t>72.63</t>
  </si>
  <si>
    <t>142.38</t>
  </si>
  <si>
    <t>3142060703804</t>
  </si>
  <si>
    <t>陈瑞</t>
  </si>
  <si>
    <t>420624198805200033</t>
  </si>
  <si>
    <t>91.67</t>
  </si>
  <si>
    <t>160.17</t>
  </si>
  <si>
    <t>3142060703921</t>
  </si>
  <si>
    <t>吴吉金</t>
  </si>
  <si>
    <t>420626199401094016</t>
  </si>
  <si>
    <t>64.80</t>
  </si>
  <si>
    <t>120.05</t>
  </si>
  <si>
    <t>职测分数</t>
  </si>
  <si>
    <t>综合分数</t>
  </si>
  <si>
    <t>加分后总分</t>
  </si>
  <si>
    <t>笔试成绩</t>
  </si>
  <si>
    <t>排名</t>
  </si>
  <si>
    <t>襄阳市事业单位2023年统一公开招聘工作人员笔试成绩（南漳县）</t>
  </si>
  <si>
    <t>政策
加分</t>
  </si>
  <si>
    <t>加分后
总分</t>
  </si>
  <si>
    <t>南漳县建设工程消防设计
审查验收服务中心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</si>
</sst>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楷体_GB2312"/>
      <charset val="134"/>
    </font>
    <font>
      <sz val="10"/>
      <color indexed="8"/>
      <name val="宋体"/>
      <charset val="134"/>
      <scheme val="minor"/>
    </font>
    <font>
      <b/>
      <sz val="12"/>
      <color theme="1"/>
      <name val="楷体_GB2312"/>
      <charset val="134"/>
    </font>
    <font>
      <sz val="11"/>
      <name val="宋体"/>
      <charset val="134"/>
      <scheme val="minor"/>
    </font>
    <font>
      <b/>
      <sz val="12"/>
      <color indexed="8"/>
      <name val="楷体_GB2312"/>
      <charset val="134"/>
    </font>
    <font>
      <sz val="11"/>
      <color indexed="8"/>
      <name val="宋体"/>
      <charset val="134"/>
      <scheme val="minor"/>
    </font>
    <font>
      <b/>
      <sz val="12"/>
      <color rgb="FF000000"/>
      <name val="楷体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0" borderId="0"/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</xf>
    <xf numFmtId="0" fontId="1" fillId="0" borderId="1" xfId="20" applyNumberFormat="1" applyFont="1" applyBorder="1" applyAlignment="1">
      <alignment horizontal="center" vertical="center"/>
    </xf>
    <xf numFmtId="0" fontId="6" fillId="0" borderId="1" xfId="53" applyNumberFormat="1" applyFont="1" applyFill="1" applyBorder="1" applyAlignment="1" applyProtection="1">
      <alignment horizontal="center" vertical="center"/>
    </xf>
    <xf numFmtId="0" fontId="6" fillId="0" borderId="1" xfId="54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1" xfId="13" applyNumberFormat="1" applyFont="1" applyFill="1" applyBorder="1" applyAlignment="1" applyProtection="1">
      <alignment horizontal="center" vertical="center"/>
    </xf>
    <xf numFmtId="0" fontId="2" fillId="0" borderId="1" xfId="34" applyFont="1" applyBorder="1" applyAlignment="1">
      <alignment horizontal="center" vertical="center"/>
    </xf>
    <xf numFmtId="0" fontId="3" fillId="0" borderId="1" xfId="53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13" applyNumberFormat="1" applyFont="1" applyFill="1" applyBorder="1" applyAlignment="1" applyProtection="1">
      <alignment horizontal="center" vertical="center"/>
    </xf>
    <xf numFmtId="0" fontId="3" fillId="0" borderId="1" xfId="34" applyFont="1" applyBorder="1" applyAlignment="1">
      <alignment horizontal="center" vertical="center"/>
    </xf>
    <xf numFmtId="0" fontId="1" fillId="0" borderId="1" xfId="2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2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20" applyFont="1" applyBorder="1" applyAlignment="1">
      <alignment horizontal="center" vertical="center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53" applyNumberFormat="1" applyFont="1" applyFill="1" applyBorder="1" applyAlignment="1" applyProtection="1">
      <alignment horizontal="center" vertical="center"/>
    </xf>
    <xf numFmtId="0" fontId="9" fillId="0" borderId="1" xfId="54" applyNumberFormat="1" applyFont="1" applyFill="1" applyBorder="1" applyAlignment="1" applyProtection="1">
      <alignment horizontal="center" vertical="center"/>
    </xf>
    <xf numFmtId="0" fontId="9" fillId="0" borderId="1" xfId="52" applyNumberFormat="1" applyFont="1" applyFill="1" applyBorder="1" applyAlignment="1" applyProtection="1">
      <alignment horizontal="center" vertical="center"/>
    </xf>
    <xf numFmtId="0" fontId="9" fillId="0" borderId="1" xfId="13" applyNumberFormat="1" applyFont="1" applyFill="1" applyBorder="1" applyAlignment="1" applyProtection="1">
      <alignment horizontal="center" vertical="center"/>
    </xf>
    <xf numFmtId="0" fontId="7" fillId="0" borderId="1" xfId="20" applyNumberFormat="1" applyFont="1" applyBorder="1" applyAlignment="1">
      <alignment horizontal="center"/>
    </xf>
    <xf numFmtId="0" fontId="10" fillId="0" borderId="1" xfId="53" applyNumberFormat="1" applyFont="1" applyFill="1" applyBorder="1" applyAlignment="1" applyProtection="1">
      <alignment horizontal="center" vertical="center"/>
    </xf>
    <xf numFmtId="0" fontId="10" fillId="0" borderId="1" xfId="54" applyNumberFormat="1" applyFont="1" applyFill="1" applyBorder="1" applyAlignment="1" applyProtection="1">
      <alignment horizontal="center" vertical="center"/>
    </xf>
    <xf numFmtId="0" fontId="10" fillId="0" borderId="1" xfId="52" applyNumberFormat="1" applyFont="1" applyFill="1" applyBorder="1" applyAlignment="1" applyProtection="1">
      <alignment horizontal="center" vertical="center"/>
    </xf>
    <xf numFmtId="0" fontId="10" fillId="0" borderId="1" xfId="13" applyNumberFormat="1" applyFont="1" applyFill="1" applyBorder="1" applyAlignment="1" applyProtection="1">
      <alignment horizontal="center" vertical="center"/>
    </xf>
    <xf numFmtId="0" fontId="0" fillId="0" borderId="1" xfId="34" applyFont="1" applyBorder="1" applyAlignment="1">
      <alignment horizontal="center"/>
    </xf>
    <xf numFmtId="0" fontId="8" fillId="0" borderId="1" xfId="53" applyNumberFormat="1" applyFont="1" applyFill="1" applyBorder="1" applyAlignment="1" applyProtection="1">
      <alignment horizontal="center" vertical="center"/>
    </xf>
    <xf numFmtId="0" fontId="8" fillId="0" borderId="1" xfId="54" applyNumberFormat="1" applyFont="1" applyFill="1" applyBorder="1" applyAlignment="1" applyProtection="1">
      <alignment horizontal="center" vertical="center"/>
    </xf>
    <xf numFmtId="0" fontId="8" fillId="0" borderId="1" xfId="52" applyNumberFormat="1" applyFont="1" applyFill="1" applyBorder="1" applyAlignment="1" applyProtection="1">
      <alignment horizontal="center" vertical="center"/>
    </xf>
    <xf numFmtId="0" fontId="8" fillId="0" borderId="1" xfId="13" applyNumberFormat="1" applyFont="1" applyFill="1" applyBorder="1" applyAlignment="1" applyProtection="1">
      <alignment horizontal="center" vertical="center"/>
    </xf>
    <xf numFmtId="0" fontId="8" fillId="0" borderId="1" xfId="34" applyFont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20" applyFont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2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7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84"/>
  <sheetViews>
    <sheetView workbookViewId="0">
      <pane ySplit="1" topLeftCell="A168" activePane="bottomLeft" state="frozen"/>
      <selection/>
      <selection pane="bottomLeft" activeCell="B185" sqref="$A185:$XFD185"/>
    </sheetView>
  </sheetViews>
  <sheetFormatPr defaultColWidth="9" defaultRowHeight="17" customHeight="1"/>
  <cols>
    <col min="1" max="1" width="15.775" customWidth="1"/>
    <col min="2" max="2" width="8.225" customWidth="1"/>
    <col min="3" max="3" width="5.55833333333333" customWidth="1"/>
    <col min="4" max="4" width="19.6666666666667" customWidth="1"/>
    <col min="5" max="5" width="43.4416666666667" customWidth="1"/>
    <col min="6" max="6" width="18.6666666666667" customWidth="1"/>
    <col min="7" max="7" width="19" customWidth="1"/>
    <col min="9" max="9" width="8.33333333333333" customWidth="1"/>
    <col min="10" max="10" width="19.775" customWidth="1"/>
    <col min="17" max="17" width="9" style="4"/>
    <col min="18" max="19" width="12.8916666666667"/>
  </cols>
  <sheetData>
    <row r="1" s="30" customFormat="1" customHeight="1" spans="1:17">
      <c r="A1" s="33" t="s">
        <v>0</v>
      </c>
      <c r="B1" s="34" t="s">
        <v>1</v>
      </c>
      <c r="C1" s="35" t="s">
        <v>2</v>
      </c>
      <c r="D1" s="34" t="s">
        <v>3</v>
      </c>
      <c r="E1" s="36" t="s">
        <v>4</v>
      </c>
      <c r="F1" s="36" t="s">
        <v>5</v>
      </c>
      <c r="G1" s="36" t="s">
        <v>6</v>
      </c>
      <c r="H1" s="54" t="s">
        <v>7</v>
      </c>
      <c r="I1" s="54" t="s">
        <v>8</v>
      </c>
      <c r="J1" s="54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57" t="s">
        <v>16</v>
      </c>
    </row>
    <row r="2" s="31" customFormat="1" customHeight="1" spans="1:22">
      <c r="A2" s="38" t="s">
        <v>17</v>
      </c>
      <c r="B2" s="39" t="s">
        <v>18</v>
      </c>
      <c r="C2" s="40" t="s">
        <v>19</v>
      </c>
      <c r="D2" s="39" t="s">
        <v>20</v>
      </c>
      <c r="E2" s="41" t="s">
        <v>21</v>
      </c>
      <c r="F2" s="41" t="s">
        <v>22</v>
      </c>
      <c r="G2" s="41" t="s">
        <v>23</v>
      </c>
      <c r="H2" s="55" t="s">
        <v>24</v>
      </c>
      <c r="I2" s="55" t="s">
        <v>25</v>
      </c>
      <c r="J2" s="55" t="s">
        <v>26</v>
      </c>
      <c r="K2" s="42" t="s">
        <v>27</v>
      </c>
      <c r="L2" s="50"/>
      <c r="M2" s="42" t="s">
        <v>28</v>
      </c>
      <c r="N2" s="50"/>
      <c r="O2" s="50"/>
      <c r="P2" s="42" t="s">
        <v>29</v>
      </c>
      <c r="Q2" s="58" t="s">
        <v>30</v>
      </c>
      <c r="R2" s="31">
        <f>K2/3+M2/3</f>
        <v>42.45</v>
      </c>
      <c r="S2" s="31">
        <f>P2/3</f>
        <v>42.45</v>
      </c>
      <c r="T2" s="31">
        <f>R2-S2</f>
        <v>0</v>
      </c>
      <c r="U2" s="31">
        <f>K2+M2</f>
        <v>127.35</v>
      </c>
      <c r="V2" s="31">
        <f>P2-U2</f>
        <v>0</v>
      </c>
    </row>
    <row r="3" s="31" customFormat="1" customHeight="1" spans="1:22">
      <c r="A3" s="38" t="s">
        <v>31</v>
      </c>
      <c r="B3" s="39" t="s">
        <v>32</v>
      </c>
      <c r="C3" s="40" t="s">
        <v>33</v>
      </c>
      <c r="D3" s="39" t="s">
        <v>34</v>
      </c>
      <c r="E3" s="41" t="s">
        <v>21</v>
      </c>
      <c r="F3" s="41" t="s">
        <v>22</v>
      </c>
      <c r="G3" s="41" t="s">
        <v>23</v>
      </c>
      <c r="H3" s="55" t="s">
        <v>24</v>
      </c>
      <c r="I3" s="55" t="s">
        <v>35</v>
      </c>
      <c r="J3" s="55" t="s">
        <v>26</v>
      </c>
      <c r="K3" s="42" t="s">
        <v>36</v>
      </c>
      <c r="L3" s="50"/>
      <c r="M3" s="42" t="s">
        <v>37</v>
      </c>
      <c r="N3" s="50"/>
      <c r="O3" s="50"/>
      <c r="P3" s="42" t="s">
        <v>38</v>
      </c>
      <c r="Q3" s="58" t="s">
        <v>30</v>
      </c>
      <c r="R3" s="31">
        <f>K3/3+M3/3</f>
        <v>49.9066666666667</v>
      </c>
      <c r="S3" s="31">
        <f>P3/3</f>
        <v>49.9066666666667</v>
      </c>
      <c r="T3" s="31">
        <f>R3-S3</f>
        <v>0</v>
      </c>
      <c r="U3" s="31">
        <f t="shared" ref="U3:U66" si="0">K3+M3</f>
        <v>149.72</v>
      </c>
      <c r="V3" s="31">
        <f t="shared" ref="V3:V66" si="1">P3-U3</f>
        <v>0</v>
      </c>
    </row>
    <row r="4" s="31" customFormat="1" customHeight="1" spans="1:22">
      <c r="A4" s="38" t="s">
        <v>39</v>
      </c>
      <c r="B4" s="39" t="s">
        <v>40</v>
      </c>
      <c r="C4" s="40" t="s">
        <v>19</v>
      </c>
      <c r="D4" s="39" t="s">
        <v>41</v>
      </c>
      <c r="E4" s="41" t="s">
        <v>21</v>
      </c>
      <c r="F4" s="41" t="s">
        <v>22</v>
      </c>
      <c r="G4" s="41" t="s">
        <v>23</v>
      </c>
      <c r="H4" s="55" t="s">
        <v>24</v>
      </c>
      <c r="I4" s="55" t="s">
        <v>30</v>
      </c>
      <c r="J4" s="55" t="s">
        <v>26</v>
      </c>
      <c r="K4" s="42" t="s">
        <v>42</v>
      </c>
      <c r="L4" s="50"/>
      <c r="M4" s="42" t="s">
        <v>43</v>
      </c>
      <c r="N4" s="50"/>
      <c r="O4" s="50"/>
      <c r="P4" s="42" t="s">
        <v>44</v>
      </c>
      <c r="Q4" s="58" t="s">
        <v>30</v>
      </c>
      <c r="R4" s="31">
        <f>K4/3+M4/3</f>
        <v>47.63</v>
      </c>
      <c r="S4" s="31">
        <f>P4/3</f>
        <v>47.63</v>
      </c>
      <c r="T4" s="31">
        <f>R4-S4</f>
        <v>0</v>
      </c>
      <c r="U4" s="31">
        <f t="shared" si="0"/>
        <v>142.89</v>
      </c>
      <c r="V4" s="31">
        <f t="shared" si="1"/>
        <v>0</v>
      </c>
    </row>
    <row r="5" s="31" customFormat="1" customHeight="1" spans="1:22">
      <c r="A5" s="38" t="s">
        <v>45</v>
      </c>
      <c r="B5" s="39" t="s">
        <v>46</v>
      </c>
      <c r="C5" s="40" t="s">
        <v>19</v>
      </c>
      <c r="D5" s="39" t="s">
        <v>47</v>
      </c>
      <c r="E5" s="41" t="s">
        <v>21</v>
      </c>
      <c r="F5" s="41" t="s">
        <v>22</v>
      </c>
      <c r="G5" s="41" t="s">
        <v>23</v>
      </c>
      <c r="H5" s="55" t="s">
        <v>24</v>
      </c>
      <c r="I5" s="55" t="s">
        <v>48</v>
      </c>
      <c r="J5" s="55" t="s">
        <v>26</v>
      </c>
      <c r="K5" s="42" t="s">
        <v>49</v>
      </c>
      <c r="L5" s="50"/>
      <c r="M5" s="42" t="s">
        <v>50</v>
      </c>
      <c r="N5" s="50"/>
      <c r="O5" s="50"/>
      <c r="P5" s="42" t="s">
        <v>51</v>
      </c>
      <c r="Q5" s="58" t="s">
        <v>30</v>
      </c>
      <c r="R5" s="31">
        <f>K5/3+M5/3</f>
        <v>57.34</v>
      </c>
      <c r="S5" s="31">
        <f>P5/3</f>
        <v>57.34</v>
      </c>
      <c r="T5" s="31">
        <f>R5-S5</f>
        <v>0</v>
      </c>
      <c r="U5" s="31">
        <f t="shared" si="0"/>
        <v>172.02</v>
      </c>
      <c r="V5" s="31">
        <f t="shared" si="1"/>
        <v>0</v>
      </c>
    </row>
    <row r="6" s="32" customFormat="1" customHeight="1" spans="1:22">
      <c r="A6" s="43" t="s">
        <v>52</v>
      </c>
      <c r="B6" s="44" t="s">
        <v>53</v>
      </c>
      <c r="C6" s="45" t="s">
        <v>19</v>
      </c>
      <c r="D6" s="44" t="s">
        <v>54</v>
      </c>
      <c r="E6" s="46" t="s">
        <v>21</v>
      </c>
      <c r="F6" s="46" t="s">
        <v>22</v>
      </c>
      <c r="G6" s="46" t="s">
        <v>23</v>
      </c>
      <c r="H6" s="56" t="s">
        <v>24</v>
      </c>
      <c r="I6" s="56" t="s">
        <v>55</v>
      </c>
      <c r="J6" s="56" t="s">
        <v>26</v>
      </c>
      <c r="K6" s="47" t="s">
        <v>56</v>
      </c>
      <c r="L6" s="53"/>
      <c r="M6" s="47" t="s">
        <v>57</v>
      </c>
      <c r="N6" s="53"/>
      <c r="O6" s="53">
        <v>5</v>
      </c>
      <c r="P6" s="47" t="s">
        <v>58</v>
      </c>
      <c r="Q6" s="59" t="s">
        <v>30</v>
      </c>
      <c r="R6" s="32">
        <f>K6/3+M6/3</f>
        <v>57.3533333333333</v>
      </c>
      <c r="S6" s="32">
        <f>P6/3</f>
        <v>57.3533333333333</v>
      </c>
      <c r="T6" s="32">
        <f>R6-S6</f>
        <v>0</v>
      </c>
      <c r="U6" s="32">
        <f t="shared" si="0"/>
        <v>172.06</v>
      </c>
      <c r="V6" s="32">
        <f t="shared" si="1"/>
        <v>0</v>
      </c>
    </row>
    <row r="7" s="31" customFormat="1" customHeight="1" spans="1:22">
      <c r="A7" s="38" t="s">
        <v>59</v>
      </c>
      <c r="B7" s="39" t="s">
        <v>60</v>
      </c>
      <c r="C7" s="40" t="s">
        <v>33</v>
      </c>
      <c r="D7" s="39" t="s">
        <v>61</v>
      </c>
      <c r="E7" s="41" t="s">
        <v>21</v>
      </c>
      <c r="F7" s="41" t="s">
        <v>22</v>
      </c>
      <c r="G7" s="41" t="s">
        <v>23</v>
      </c>
      <c r="H7" s="55" t="s">
        <v>24</v>
      </c>
      <c r="I7" s="55" t="s">
        <v>62</v>
      </c>
      <c r="J7" s="55" t="s">
        <v>26</v>
      </c>
      <c r="K7" s="42" t="s">
        <v>63</v>
      </c>
      <c r="L7" s="50"/>
      <c r="M7" s="42" t="s">
        <v>64</v>
      </c>
      <c r="N7" s="50"/>
      <c r="O7" s="50"/>
      <c r="P7" s="42" t="s">
        <v>65</v>
      </c>
      <c r="Q7" s="58" t="s">
        <v>30</v>
      </c>
      <c r="R7" s="31">
        <f t="shared" ref="R7:R18" si="2">K7/3+M7/3</f>
        <v>65.05</v>
      </c>
      <c r="S7" s="31">
        <f t="shared" ref="S7:S18" si="3">P7/3</f>
        <v>65.05</v>
      </c>
      <c r="T7" s="31">
        <f t="shared" ref="T7:T18" si="4">R7-S7</f>
        <v>0</v>
      </c>
      <c r="U7" s="31">
        <f t="shared" si="0"/>
        <v>195.15</v>
      </c>
      <c r="V7" s="31">
        <f t="shared" si="1"/>
        <v>0</v>
      </c>
    </row>
    <row r="8" s="31" customFormat="1" customHeight="1" spans="1:22">
      <c r="A8" s="38" t="s">
        <v>66</v>
      </c>
      <c r="B8" s="39" t="s">
        <v>67</v>
      </c>
      <c r="C8" s="40" t="s">
        <v>19</v>
      </c>
      <c r="D8" s="39" t="s">
        <v>68</v>
      </c>
      <c r="E8" s="41" t="s">
        <v>21</v>
      </c>
      <c r="F8" s="41" t="s">
        <v>22</v>
      </c>
      <c r="G8" s="41" t="s">
        <v>23</v>
      </c>
      <c r="H8" s="55" t="s">
        <v>24</v>
      </c>
      <c r="I8" s="55" t="s">
        <v>69</v>
      </c>
      <c r="J8" s="55" t="s">
        <v>26</v>
      </c>
      <c r="K8" s="42" t="s">
        <v>70</v>
      </c>
      <c r="L8" s="50"/>
      <c r="M8" s="42" t="s">
        <v>71</v>
      </c>
      <c r="N8" s="50"/>
      <c r="O8" s="50"/>
      <c r="P8" s="42" t="s">
        <v>72</v>
      </c>
      <c r="Q8" s="58" t="s">
        <v>30</v>
      </c>
      <c r="R8" s="31">
        <f t="shared" si="2"/>
        <v>63.21</v>
      </c>
      <c r="S8" s="31">
        <f t="shared" si="3"/>
        <v>63.21</v>
      </c>
      <c r="T8" s="31">
        <f t="shared" si="4"/>
        <v>0</v>
      </c>
      <c r="U8" s="31">
        <f t="shared" si="0"/>
        <v>189.63</v>
      </c>
      <c r="V8" s="31">
        <f t="shared" si="1"/>
        <v>0</v>
      </c>
    </row>
    <row r="9" s="31" customFormat="1" customHeight="1" spans="1:22">
      <c r="A9" s="38" t="s">
        <v>73</v>
      </c>
      <c r="B9" s="39" t="s">
        <v>74</v>
      </c>
      <c r="C9" s="40" t="s">
        <v>33</v>
      </c>
      <c r="D9" s="39" t="s">
        <v>75</v>
      </c>
      <c r="E9" s="41" t="s">
        <v>21</v>
      </c>
      <c r="F9" s="41" t="s">
        <v>22</v>
      </c>
      <c r="G9" s="41" t="s">
        <v>23</v>
      </c>
      <c r="H9" s="55" t="s">
        <v>24</v>
      </c>
      <c r="I9" s="55" t="s">
        <v>76</v>
      </c>
      <c r="J9" s="55" t="s">
        <v>26</v>
      </c>
      <c r="K9" s="42" t="s">
        <v>77</v>
      </c>
      <c r="L9" s="50"/>
      <c r="M9" s="42" t="s">
        <v>78</v>
      </c>
      <c r="N9" s="50"/>
      <c r="O9" s="50"/>
      <c r="P9" s="42" t="s">
        <v>79</v>
      </c>
      <c r="Q9" s="58" t="s">
        <v>30</v>
      </c>
      <c r="R9" s="31">
        <f t="shared" si="2"/>
        <v>59.55</v>
      </c>
      <c r="S9" s="31">
        <f t="shared" si="3"/>
        <v>59.55</v>
      </c>
      <c r="T9" s="31">
        <f t="shared" si="4"/>
        <v>0</v>
      </c>
      <c r="U9" s="31">
        <f t="shared" si="0"/>
        <v>178.65</v>
      </c>
      <c r="V9" s="31">
        <f t="shared" si="1"/>
        <v>0</v>
      </c>
    </row>
    <row r="10" s="31" customFormat="1" customHeight="1" spans="1:22">
      <c r="A10" s="38" t="s">
        <v>80</v>
      </c>
      <c r="B10" s="39" t="s">
        <v>81</v>
      </c>
      <c r="C10" s="40" t="s">
        <v>19</v>
      </c>
      <c r="D10" s="39" t="s">
        <v>82</v>
      </c>
      <c r="E10" s="41" t="s">
        <v>21</v>
      </c>
      <c r="F10" s="41" t="s">
        <v>22</v>
      </c>
      <c r="G10" s="41" t="s">
        <v>23</v>
      </c>
      <c r="H10" s="55" t="s">
        <v>24</v>
      </c>
      <c r="I10" s="55" t="s">
        <v>83</v>
      </c>
      <c r="J10" s="55" t="s">
        <v>26</v>
      </c>
      <c r="K10" s="42" t="s">
        <v>84</v>
      </c>
      <c r="L10" s="50"/>
      <c r="M10" s="42" t="s">
        <v>85</v>
      </c>
      <c r="N10" s="50"/>
      <c r="O10" s="50"/>
      <c r="P10" s="42" t="s">
        <v>86</v>
      </c>
      <c r="Q10" s="58" t="s">
        <v>30</v>
      </c>
      <c r="R10" s="31">
        <f t="shared" si="2"/>
        <v>62.29</v>
      </c>
      <c r="S10" s="31">
        <f t="shared" si="3"/>
        <v>62.29</v>
      </c>
      <c r="T10" s="31">
        <f t="shared" si="4"/>
        <v>0</v>
      </c>
      <c r="U10" s="31">
        <f t="shared" si="0"/>
        <v>186.87</v>
      </c>
      <c r="V10" s="31">
        <f t="shared" si="1"/>
        <v>0</v>
      </c>
    </row>
    <row r="11" s="31" customFormat="1" customHeight="1" spans="1:22">
      <c r="A11" s="38" t="s">
        <v>87</v>
      </c>
      <c r="B11" s="39" t="s">
        <v>88</v>
      </c>
      <c r="C11" s="40" t="s">
        <v>33</v>
      </c>
      <c r="D11" s="39" t="s">
        <v>89</v>
      </c>
      <c r="E11" s="41" t="s">
        <v>21</v>
      </c>
      <c r="F11" s="41" t="s">
        <v>22</v>
      </c>
      <c r="G11" s="41" t="s">
        <v>23</v>
      </c>
      <c r="H11" s="55" t="s">
        <v>24</v>
      </c>
      <c r="I11" s="55" t="s">
        <v>90</v>
      </c>
      <c r="J11" s="55" t="s">
        <v>26</v>
      </c>
      <c r="K11" s="42" t="s">
        <v>91</v>
      </c>
      <c r="L11" s="50"/>
      <c r="M11" s="42" t="s">
        <v>92</v>
      </c>
      <c r="N11" s="50"/>
      <c r="O11" s="50"/>
      <c r="P11" s="42" t="s">
        <v>93</v>
      </c>
      <c r="Q11" s="58" t="s">
        <v>30</v>
      </c>
      <c r="R11" s="31">
        <f t="shared" si="2"/>
        <v>61.4933333333333</v>
      </c>
      <c r="S11" s="31">
        <f t="shared" si="3"/>
        <v>61.4933333333333</v>
      </c>
      <c r="T11" s="31">
        <f t="shared" si="4"/>
        <v>0</v>
      </c>
      <c r="U11" s="31">
        <f t="shared" si="0"/>
        <v>184.48</v>
      </c>
      <c r="V11" s="31">
        <f t="shared" si="1"/>
        <v>0</v>
      </c>
    </row>
    <row r="12" s="31" customFormat="1" customHeight="1" spans="1:22">
      <c r="A12" s="38" t="s">
        <v>94</v>
      </c>
      <c r="B12" s="39" t="s">
        <v>95</v>
      </c>
      <c r="C12" s="40" t="s">
        <v>19</v>
      </c>
      <c r="D12" s="39" t="s">
        <v>96</v>
      </c>
      <c r="E12" s="41" t="s">
        <v>21</v>
      </c>
      <c r="F12" s="41" t="s">
        <v>22</v>
      </c>
      <c r="G12" s="41" t="s">
        <v>23</v>
      </c>
      <c r="H12" s="55" t="s">
        <v>24</v>
      </c>
      <c r="I12" s="55" t="s">
        <v>97</v>
      </c>
      <c r="J12" s="55" t="s">
        <v>26</v>
      </c>
      <c r="K12" s="42" t="s">
        <v>98</v>
      </c>
      <c r="L12" s="50" t="s">
        <v>99</v>
      </c>
      <c r="M12" s="42" t="s">
        <v>98</v>
      </c>
      <c r="N12" s="50" t="s">
        <v>99</v>
      </c>
      <c r="O12" s="50"/>
      <c r="P12" s="42" t="s">
        <v>98</v>
      </c>
      <c r="Q12" s="58" t="s">
        <v>30</v>
      </c>
      <c r="R12" s="31">
        <f t="shared" si="2"/>
        <v>0</v>
      </c>
      <c r="S12" s="31">
        <f t="shared" si="3"/>
        <v>0</v>
      </c>
      <c r="T12" s="31">
        <f t="shared" si="4"/>
        <v>0</v>
      </c>
      <c r="U12" s="31">
        <f t="shared" si="0"/>
        <v>0</v>
      </c>
      <c r="V12" s="31">
        <f t="shared" si="1"/>
        <v>0</v>
      </c>
    </row>
    <row r="13" s="31" customFormat="1" customHeight="1" spans="1:22">
      <c r="A13" s="38" t="s">
        <v>100</v>
      </c>
      <c r="B13" s="39" t="s">
        <v>101</v>
      </c>
      <c r="C13" s="40" t="s">
        <v>33</v>
      </c>
      <c r="D13" s="39" t="s">
        <v>102</v>
      </c>
      <c r="E13" s="41" t="s">
        <v>21</v>
      </c>
      <c r="F13" s="41" t="s">
        <v>22</v>
      </c>
      <c r="G13" s="41" t="s">
        <v>23</v>
      </c>
      <c r="H13" s="55" t="s">
        <v>24</v>
      </c>
      <c r="I13" s="55" t="s">
        <v>103</v>
      </c>
      <c r="J13" s="55" t="s">
        <v>26</v>
      </c>
      <c r="K13" s="42" t="s">
        <v>104</v>
      </c>
      <c r="L13" s="50"/>
      <c r="M13" s="42" t="s">
        <v>105</v>
      </c>
      <c r="N13" s="50"/>
      <c r="O13" s="50"/>
      <c r="P13" s="42" t="s">
        <v>106</v>
      </c>
      <c r="Q13" s="58" t="s">
        <v>30</v>
      </c>
      <c r="R13" s="31">
        <f t="shared" si="2"/>
        <v>59.27</v>
      </c>
      <c r="S13" s="31">
        <f t="shared" si="3"/>
        <v>59.27</v>
      </c>
      <c r="T13" s="31">
        <f t="shared" si="4"/>
        <v>0</v>
      </c>
      <c r="U13" s="31">
        <f t="shared" si="0"/>
        <v>177.81</v>
      </c>
      <c r="V13" s="31">
        <f t="shared" si="1"/>
        <v>0</v>
      </c>
    </row>
    <row r="14" s="31" customFormat="1" customHeight="1" spans="1:22">
      <c r="A14" s="38" t="s">
        <v>107</v>
      </c>
      <c r="B14" s="39" t="s">
        <v>108</v>
      </c>
      <c r="C14" s="40" t="s">
        <v>19</v>
      </c>
      <c r="D14" s="39" t="s">
        <v>109</v>
      </c>
      <c r="E14" s="41" t="s">
        <v>21</v>
      </c>
      <c r="F14" s="41" t="s">
        <v>22</v>
      </c>
      <c r="G14" s="41" t="s">
        <v>23</v>
      </c>
      <c r="H14" s="55" t="s">
        <v>110</v>
      </c>
      <c r="I14" s="55" t="s">
        <v>25</v>
      </c>
      <c r="J14" s="55" t="s">
        <v>26</v>
      </c>
      <c r="K14" s="42" t="s">
        <v>111</v>
      </c>
      <c r="L14" s="50"/>
      <c r="M14" s="42" t="s">
        <v>112</v>
      </c>
      <c r="N14" s="50"/>
      <c r="O14" s="50"/>
      <c r="P14" s="42" t="s">
        <v>113</v>
      </c>
      <c r="Q14" s="58" t="s">
        <v>30</v>
      </c>
      <c r="R14" s="31">
        <f t="shared" si="2"/>
        <v>51.4966666666667</v>
      </c>
      <c r="S14" s="31">
        <f t="shared" si="3"/>
        <v>51.4966666666667</v>
      </c>
      <c r="T14" s="31">
        <f t="shared" si="4"/>
        <v>0</v>
      </c>
      <c r="U14" s="31">
        <f t="shared" si="0"/>
        <v>154.49</v>
      </c>
      <c r="V14" s="31">
        <f t="shared" si="1"/>
        <v>0</v>
      </c>
    </row>
    <row r="15" s="31" customFormat="1" customHeight="1" spans="1:22">
      <c r="A15" s="38" t="s">
        <v>114</v>
      </c>
      <c r="B15" s="39" t="s">
        <v>115</v>
      </c>
      <c r="C15" s="40" t="s">
        <v>33</v>
      </c>
      <c r="D15" s="39" t="s">
        <v>116</v>
      </c>
      <c r="E15" s="41" t="s">
        <v>21</v>
      </c>
      <c r="F15" s="41" t="s">
        <v>22</v>
      </c>
      <c r="G15" s="41" t="s">
        <v>23</v>
      </c>
      <c r="H15" s="55" t="s">
        <v>110</v>
      </c>
      <c r="I15" s="55" t="s">
        <v>117</v>
      </c>
      <c r="J15" s="55" t="s">
        <v>26</v>
      </c>
      <c r="K15" s="42" t="s">
        <v>118</v>
      </c>
      <c r="L15" s="50"/>
      <c r="M15" s="42" t="s">
        <v>119</v>
      </c>
      <c r="N15" s="50"/>
      <c r="O15" s="50"/>
      <c r="P15" s="42" t="s">
        <v>120</v>
      </c>
      <c r="Q15" s="58" t="s">
        <v>30</v>
      </c>
      <c r="R15" s="31">
        <f t="shared" si="2"/>
        <v>54.3266666666667</v>
      </c>
      <c r="S15" s="31">
        <f t="shared" si="3"/>
        <v>54.3266666666667</v>
      </c>
      <c r="T15" s="31">
        <f t="shared" si="4"/>
        <v>0</v>
      </c>
      <c r="U15" s="31">
        <f t="shared" si="0"/>
        <v>162.98</v>
      </c>
      <c r="V15" s="31">
        <f t="shared" si="1"/>
        <v>0</v>
      </c>
    </row>
    <row r="16" s="31" customFormat="1" customHeight="1" spans="1:22">
      <c r="A16" s="38" t="s">
        <v>121</v>
      </c>
      <c r="B16" s="39" t="s">
        <v>122</v>
      </c>
      <c r="C16" s="40" t="s">
        <v>33</v>
      </c>
      <c r="D16" s="39" t="s">
        <v>123</v>
      </c>
      <c r="E16" s="41" t="s">
        <v>21</v>
      </c>
      <c r="F16" s="41" t="s">
        <v>22</v>
      </c>
      <c r="G16" s="41" t="s">
        <v>23</v>
      </c>
      <c r="H16" s="55" t="s">
        <v>110</v>
      </c>
      <c r="I16" s="55" t="s">
        <v>124</v>
      </c>
      <c r="J16" s="55" t="s">
        <v>26</v>
      </c>
      <c r="K16" s="42" t="s">
        <v>125</v>
      </c>
      <c r="L16" s="50"/>
      <c r="M16" s="42" t="s">
        <v>126</v>
      </c>
      <c r="N16" s="50"/>
      <c r="O16" s="50"/>
      <c r="P16" s="42" t="s">
        <v>127</v>
      </c>
      <c r="Q16" s="58" t="s">
        <v>30</v>
      </c>
      <c r="R16" s="31">
        <f t="shared" si="2"/>
        <v>55.8</v>
      </c>
      <c r="S16" s="31">
        <f t="shared" si="3"/>
        <v>55.8</v>
      </c>
      <c r="T16" s="31">
        <f t="shared" si="4"/>
        <v>0</v>
      </c>
      <c r="U16" s="31">
        <f t="shared" si="0"/>
        <v>167.4</v>
      </c>
      <c r="V16" s="31">
        <f t="shared" si="1"/>
        <v>0</v>
      </c>
    </row>
    <row r="17" s="31" customFormat="1" customHeight="1" spans="1:22">
      <c r="A17" s="38" t="s">
        <v>128</v>
      </c>
      <c r="B17" s="39" t="s">
        <v>129</v>
      </c>
      <c r="C17" s="40" t="s">
        <v>33</v>
      </c>
      <c r="D17" s="39" t="s">
        <v>130</v>
      </c>
      <c r="E17" s="41" t="s">
        <v>21</v>
      </c>
      <c r="F17" s="41" t="s">
        <v>22</v>
      </c>
      <c r="G17" s="41" t="s">
        <v>23</v>
      </c>
      <c r="H17" s="55" t="s">
        <v>110</v>
      </c>
      <c r="I17" s="55" t="s">
        <v>30</v>
      </c>
      <c r="J17" s="55" t="s">
        <v>26</v>
      </c>
      <c r="K17" s="42" t="s">
        <v>131</v>
      </c>
      <c r="L17" s="50"/>
      <c r="M17" s="42" t="s">
        <v>132</v>
      </c>
      <c r="N17" s="50"/>
      <c r="O17" s="50"/>
      <c r="P17" s="42" t="s">
        <v>133</v>
      </c>
      <c r="Q17" s="58" t="s">
        <v>30</v>
      </c>
      <c r="R17" s="31">
        <f t="shared" si="2"/>
        <v>60.0466666666667</v>
      </c>
      <c r="S17" s="31">
        <f t="shared" si="3"/>
        <v>60.0466666666667</v>
      </c>
      <c r="T17" s="31">
        <f t="shared" si="4"/>
        <v>0</v>
      </c>
      <c r="U17" s="31">
        <f t="shared" si="0"/>
        <v>180.14</v>
      </c>
      <c r="V17" s="31">
        <f t="shared" si="1"/>
        <v>0</v>
      </c>
    </row>
    <row r="18" s="31" customFormat="1" customHeight="1" spans="1:22">
      <c r="A18" s="38" t="s">
        <v>134</v>
      </c>
      <c r="B18" s="39" t="s">
        <v>135</v>
      </c>
      <c r="C18" s="40" t="s">
        <v>19</v>
      </c>
      <c r="D18" s="39" t="s">
        <v>136</v>
      </c>
      <c r="E18" s="41" t="s">
        <v>21</v>
      </c>
      <c r="F18" s="41" t="s">
        <v>22</v>
      </c>
      <c r="G18" s="41" t="s">
        <v>23</v>
      </c>
      <c r="H18" s="55" t="s">
        <v>110</v>
      </c>
      <c r="I18" s="55" t="s">
        <v>48</v>
      </c>
      <c r="J18" s="55" t="s">
        <v>26</v>
      </c>
      <c r="K18" s="42" t="s">
        <v>137</v>
      </c>
      <c r="L18" s="50"/>
      <c r="M18" s="42" t="s">
        <v>57</v>
      </c>
      <c r="N18" s="50"/>
      <c r="O18" s="50"/>
      <c r="P18" s="42" t="s">
        <v>138</v>
      </c>
      <c r="Q18" s="58" t="s">
        <v>30</v>
      </c>
      <c r="R18" s="31">
        <f t="shared" si="2"/>
        <v>53.4833333333333</v>
      </c>
      <c r="S18" s="31">
        <f t="shared" si="3"/>
        <v>53.4833333333333</v>
      </c>
      <c r="T18" s="31">
        <f t="shared" si="4"/>
        <v>0</v>
      </c>
      <c r="U18" s="31">
        <f t="shared" si="0"/>
        <v>160.45</v>
      </c>
      <c r="V18" s="31">
        <f t="shared" si="1"/>
        <v>0</v>
      </c>
    </row>
    <row r="19" s="31" customFormat="1" customHeight="1" spans="1:22">
      <c r="A19" s="38" t="s">
        <v>139</v>
      </c>
      <c r="B19" s="39" t="s">
        <v>140</v>
      </c>
      <c r="C19" s="40" t="s">
        <v>19</v>
      </c>
      <c r="D19" s="39" t="s">
        <v>141</v>
      </c>
      <c r="E19" s="41" t="s">
        <v>21</v>
      </c>
      <c r="F19" s="41" t="s">
        <v>22</v>
      </c>
      <c r="G19" s="41" t="s">
        <v>23</v>
      </c>
      <c r="H19" s="55" t="s">
        <v>110</v>
      </c>
      <c r="I19" s="55" t="s">
        <v>55</v>
      </c>
      <c r="J19" s="55" t="s">
        <v>26</v>
      </c>
      <c r="K19" s="42" t="s">
        <v>142</v>
      </c>
      <c r="L19" s="50"/>
      <c r="M19" s="42" t="s">
        <v>143</v>
      </c>
      <c r="N19" s="50"/>
      <c r="O19" s="50"/>
      <c r="P19" s="42" t="s">
        <v>144</v>
      </c>
      <c r="Q19" s="58" t="s">
        <v>30</v>
      </c>
      <c r="R19" s="31">
        <f t="shared" ref="R19:R31" si="5">K19/3+M19/3</f>
        <v>62.0733333333333</v>
      </c>
      <c r="S19" s="31">
        <f t="shared" ref="S19:S31" si="6">P19/3</f>
        <v>62.0733333333333</v>
      </c>
      <c r="T19" s="31">
        <f t="shared" ref="T19:T31" si="7">R19-S19</f>
        <v>0</v>
      </c>
      <c r="U19" s="31">
        <f t="shared" si="0"/>
        <v>186.22</v>
      </c>
      <c r="V19" s="31">
        <f t="shared" si="1"/>
        <v>0</v>
      </c>
    </row>
    <row r="20" s="31" customFormat="1" customHeight="1" spans="1:22">
      <c r="A20" s="38" t="s">
        <v>145</v>
      </c>
      <c r="B20" s="39" t="s">
        <v>146</v>
      </c>
      <c r="C20" s="40" t="s">
        <v>33</v>
      </c>
      <c r="D20" s="39" t="s">
        <v>147</v>
      </c>
      <c r="E20" s="41" t="s">
        <v>21</v>
      </c>
      <c r="F20" s="41" t="s">
        <v>22</v>
      </c>
      <c r="G20" s="41" t="s">
        <v>23</v>
      </c>
      <c r="H20" s="55" t="s">
        <v>110</v>
      </c>
      <c r="I20" s="55" t="s">
        <v>69</v>
      </c>
      <c r="J20" s="55" t="s">
        <v>26</v>
      </c>
      <c r="K20" s="42" t="s">
        <v>148</v>
      </c>
      <c r="L20" s="50"/>
      <c r="M20" s="42" t="s">
        <v>149</v>
      </c>
      <c r="N20" s="50"/>
      <c r="O20" s="50"/>
      <c r="P20" s="42" t="s">
        <v>150</v>
      </c>
      <c r="Q20" s="58" t="s">
        <v>30</v>
      </c>
      <c r="R20" s="31">
        <f t="shared" si="5"/>
        <v>52.78</v>
      </c>
      <c r="S20" s="31">
        <f t="shared" si="6"/>
        <v>52.78</v>
      </c>
      <c r="T20" s="31">
        <f t="shared" si="7"/>
        <v>0</v>
      </c>
      <c r="U20" s="31">
        <f t="shared" si="0"/>
        <v>158.34</v>
      </c>
      <c r="V20" s="31">
        <f t="shared" si="1"/>
        <v>0</v>
      </c>
    </row>
    <row r="21" s="31" customFormat="1" customHeight="1" spans="1:22">
      <c r="A21" s="38" t="s">
        <v>151</v>
      </c>
      <c r="B21" s="39" t="s">
        <v>152</v>
      </c>
      <c r="C21" s="40" t="s">
        <v>33</v>
      </c>
      <c r="D21" s="39" t="s">
        <v>153</v>
      </c>
      <c r="E21" s="41" t="s">
        <v>21</v>
      </c>
      <c r="F21" s="41" t="s">
        <v>22</v>
      </c>
      <c r="G21" s="41" t="s">
        <v>23</v>
      </c>
      <c r="H21" s="55" t="s">
        <v>110</v>
      </c>
      <c r="I21" s="55" t="s">
        <v>154</v>
      </c>
      <c r="J21" s="55" t="s">
        <v>26</v>
      </c>
      <c r="K21" s="42" t="s">
        <v>155</v>
      </c>
      <c r="L21" s="50"/>
      <c r="M21" s="42" t="s">
        <v>156</v>
      </c>
      <c r="N21" s="50"/>
      <c r="O21" s="50"/>
      <c r="P21" s="42" t="s">
        <v>157</v>
      </c>
      <c r="Q21" s="58" t="s">
        <v>30</v>
      </c>
      <c r="R21" s="31">
        <f t="shared" si="5"/>
        <v>55.6033333333333</v>
      </c>
      <c r="S21" s="31">
        <f t="shared" si="6"/>
        <v>55.6033333333333</v>
      </c>
      <c r="T21" s="31">
        <f t="shared" si="7"/>
        <v>0</v>
      </c>
      <c r="U21" s="31">
        <f t="shared" si="0"/>
        <v>166.81</v>
      </c>
      <c r="V21" s="31">
        <f t="shared" si="1"/>
        <v>0</v>
      </c>
    </row>
    <row r="22" s="31" customFormat="1" customHeight="1" spans="1:22">
      <c r="A22" s="38" t="s">
        <v>158</v>
      </c>
      <c r="B22" s="39" t="s">
        <v>159</v>
      </c>
      <c r="C22" s="40" t="s">
        <v>33</v>
      </c>
      <c r="D22" s="39" t="s">
        <v>160</v>
      </c>
      <c r="E22" s="41" t="s">
        <v>21</v>
      </c>
      <c r="F22" s="41" t="s">
        <v>22</v>
      </c>
      <c r="G22" s="41" t="s">
        <v>23</v>
      </c>
      <c r="H22" s="55" t="s">
        <v>110</v>
      </c>
      <c r="I22" s="55" t="s">
        <v>76</v>
      </c>
      <c r="J22" s="55" t="s">
        <v>26</v>
      </c>
      <c r="K22" s="42" t="s">
        <v>98</v>
      </c>
      <c r="L22" s="50" t="s">
        <v>99</v>
      </c>
      <c r="M22" s="42" t="s">
        <v>98</v>
      </c>
      <c r="N22" s="50" t="s">
        <v>99</v>
      </c>
      <c r="O22" s="50"/>
      <c r="P22" s="42" t="s">
        <v>98</v>
      </c>
      <c r="Q22" s="58" t="s">
        <v>30</v>
      </c>
      <c r="R22" s="31">
        <f t="shared" si="5"/>
        <v>0</v>
      </c>
      <c r="S22" s="31">
        <f t="shared" si="6"/>
        <v>0</v>
      </c>
      <c r="T22" s="31">
        <f t="shared" si="7"/>
        <v>0</v>
      </c>
      <c r="U22" s="31">
        <f t="shared" si="0"/>
        <v>0</v>
      </c>
      <c r="V22" s="31">
        <f t="shared" si="1"/>
        <v>0</v>
      </c>
    </row>
    <row r="23" s="31" customFormat="1" customHeight="1" spans="1:22">
      <c r="A23" s="38" t="s">
        <v>161</v>
      </c>
      <c r="B23" s="39" t="s">
        <v>162</v>
      </c>
      <c r="C23" s="40" t="s">
        <v>19</v>
      </c>
      <c r="D23" s="39" t="s">
        <v>163</v>
      </c>
      <c r="E23" s="41" t="s">
        <v>21</v>
      </c>
      <c r="F23" s="41" t="s">
        <v>22</v>
      </c>
      <c r="G23" s="41" t="s">
        <v>23</v>
      </c>
      <c r="H23" s="55" t="s">
        <v>110</v>
      </c>
      <c r="I23" s="55" t="s">
        <v>164</v>
      </c>
      <c r="J23" s="55" t="s">
        <v>26</v>
      </c>
      <c r="K23" s="42" t="s">
        <v>98</v>
      </c>
      <c r="L23" s="50" t="s">
        <v>99</v>
      </c>
      <c r="M23" s="42" t="s">
        <v>98</v>
      </c>
      <c r="N23" s="50" t="s">
        <v>99</v>
      </c>
      <c r="O23" s="50"/>
      <c r="P23" s="42" t="s">
        <v>98</v>
      </c>
      <c r="Q23" s="58" t="s">
        <v>30</v>
      </c>
      <c r="R23" s="31">
        <f t="shared" si="5"/>
        <v>0</v>
      </c>
      <c r="S23" s="31">
        <f t="shared" si="6"/>
        <v>0</v>
      </c>
      <c r="T23" s="31">
        <f t="shared" si="7"/>
        <v>0</v>
      </c>
      <c r="U23" s="31">
        <f t="shared" si="0"/>
        <v>0</v>
      </c>
      <c r="V23" s="31">
        <f t="shared" si="1"/>
        <v>0</v>
      </c>
    </row>
    <row r="24" s="31" customFormat="1" customHeight="1" spans="1:22">
      <c r="A24" s="38" t="s">
        <v>165</v>
      </c>
      <c r="B24" s="39" t="s">
        <v>166</v>
      </c>
      <c r="C24" s="40" t="s">
        <v>33</v>
      </c>
      <c r="D24" s="39" t="s">
        <v>167</v>
      </c>
      <c r="E24" s="41" t="s">
        <v>21</v>
      </c>
      <c r="F24" s="41" t="s">
        <v>22</v>
      </c>
      <c r="G24" s="41" t="s">
        <v>23</v>
      </c>
      <c r="H24" s="55" t="s">
        <v>110</v>
      </c>
      <c r="I24" s="55" t="s">
        <v>168</v>
      </c>
      <c r="J24" s="55" t="s">
        <v>26</v>
      </c>
      <c r="K24" s="42" t="s">
        <v>169</v>
      </c>
      <c r="L24" s="50"/>
      <c r="M24" s="42" t="s">
        <v>170</v>
      </c>
      <c r="N24" s="50"/>
      <c r="O24" s="50"/>
      <c r="P24" s="42" t="s">
        <v>171</v>
      </c>
      <c r="Q24" s="58" t="s">
        <v>30</v>
      </c>
      <c r="R24" s="31">
        <f t="shared" si="5"/>
        <v>48.8966666666667</v>
      </c>
      <c r="S24" s="31">
        <f t="shared" si="6"/>
        <v>48.8966666666667</v>
      </c>
      <c r="T24" s="31">
        <f t="shared" si="7"/>
        <v>0</v>
      </c>
      <c r="U24" s="31">
        <f t="shared" si="0"/>
        <v>146.69</v>
      </c>
      <c r="V24" s="31">
        <f t="shared" si="1"/>
        <v>0</v>
      </c>
    </row>
    <row r="25" s="31" customFormat="1" customHeight="1" spans="1:22">
      <c r="A25" s="38" t="s">
        <v>172</v>
      </c>
      <c r="B25" s="39" t="s">
        <v>173</v>
      </c>
      <c r="C25" s="40" t="s">
        <v>33</v>
      </c>
      <c r="D25" s="39" t="s">
        <v>174</v>
      </c>
      <c r="E25" s="41" t="s">
        <v>21</v>
      </c>
      <c r="F25" s="41" t="s">
        <v>22</v>
      </c>
      <c r="G25" s="41" t="s">
        <v>23</v>
      </c>
      <c r="H25" s="55" t="s">
        <v>110</v>
      </c>
      <c r="I25" s="55" t="s">
        <v>90</v>
      </c>
      <c r="J25" s="55" t="s">
        <v>26</v>
      </c>
      <c r="K25" s="42" t="s">
        <v>175</v>
      </c>
      <c r="L25" s="50"/>
      <c r="M25" s="42" t="s">
        <v>71</v>
      </c>
      <c r="N25" s="50"/>
      <c r="O25" s="50"/>
      <c r="P25" s="42" t="s">
        <v>176</v>
      </c>
      <c r="Q25" s="58" t="s">
        <v>30</v>
      </c>
      <c r="R25" s="31">
        <f t="shared" si="5"/>
        <v>50.75</v>
      </c>
      <c r="S25" s="31">
        <f t="shared" si="6"/>
        <v>50.75</v>
      </c>
      <c r="T25" s="31">
        <f t="shared" si="7"/>
        <v>0</v>
      </c>
      <c r="U25" s="31">
        <f t="shared" si="0"/>
        <v>152.25</v>
      </c>
      <c r="V25" s="31">
        <f t="shared" si="1"/>
        <v>0</v>
      </c>
    </row>
    <row r="26" s="31" customFormat="1" customHeight="1" spans="1:22">
      <c r="A26" s="38" t="s">
        <v>177</v>
      </c>
      <c r="B26" s="39" t="s">
        <v>178</v>
      </c>
      <c r="C26" s="40" t="s">
        <v>33</v>
      </c>
      <c r="D26" s="39" t="s">
        <v>179</v>
      </c>
      <c r="E26" s="41" t="s">
        <v>21</v>
      </c>
      <c r="F26" s="41" t="s">
        <v>22</v>
      </c>
      <c r="G26" s="41" t="s">
        <v>23</v>
      </c>
      <c r="H26" s="55" t="s">
        <v>110</v>
      </c>
      <c r="I26" s="55" t="s">
        <v>180</v>
      </c>
      <c r="J26" s="55" t="s">
        <v>26</v>
      </c>
      <c r="K26" s="42" t="s">
        <v>98</v>
      </c>
      <c r="L26" s="50" t="s">
        <v>99</v>
      </c>
      <c r="M26" s="42" t="s">
        <v>98</v>
      </c>
      <c r="N26" s="50" t="s">
        <v>99</v>
      </c>
      <c r="O26" s="50"/>
      <c r="P26" s="42" t="s">
        <v>98</v>
      </c>
      <c r="Q26" s="58" t="s">
        <v>30</v>
      </c>
      <c r="R26" s="31">
        <f t="shared" si="5"/>
        <v>0</v>
      </c>
      <c r="S26" s="31">
        <f t="shared" si="6"/>
        <v>0</v>
      </c>
      <c r="T26" s="31">
        <f t="shared" si="7"/>
        <v>0</v>
      </c>
      <c r="U26" s="31">
        <f t="shared" si="0"/>
        <v>0</v>
      </c>
      <c r="V26" s="31">
        <f t="shared" si="1"/>
        <v>0</v>
      </c>
    </row>
    <row r="27" s="31" customFormat="1" customHeight="1" spans="1:22">
      <c r="A27" s="38" t="s">
        <v>181</v>
      </c>
      <c r="B27" s="39" t="s">
        <v>182</v>
      </c>
      <c r="C27" s="40" t="s">
        <v>19</v>
      </c>
      <c r="D27" s="39" t="s">
        <v>183</v>
      </c>
      <c r="E27" s="41" t="s">
        <v>21</v>
      </c>
      <c r="F27" s="41" t="s">
        <v>22</v>
      </c>
      <c r="G27" s="41" t="s">
        <v>23</v>
      </c>
      <c r="H27" s="55" t="s">
        <v>110</v>
      </c>
      <c r="I27" s="55" t="s">
        <v>184</v>
      </c>
      <c r="J27" s="55" t="s">
        <v>26</v>
      </c>
      <c r="K27" s="42" t="s">
        <v>98</v>
      </c>
      <c r="L27" s="50" t="s">
        <v>99</v>
      </c>
      <c r="M27" s="42" t="s">
        <v>98</v>
      </c>
      <c r="N27" s="50" t="s">
        <v>99</v>
      </c>
      <c r="O27" s="50"/>
      <c r="P27" s="42" t="s">
        <v>98</v>
      </c>
      <c r="Q27" s="58" t="s">
        <v>30</v>
      </c>
      <c r="R27" s="31">
        <f t="shared" si="5"/>
        <v>0</v>
      </c>
      <c r="S27" s="31">
        <f t="shared" si="6"/>
        <v>0</v>
      </c>
      <c r="T27" s="31">
        <f t="shared" si="7"/>
        <v>0</v>
      </c>
      <c r="U27" s="31">
        <f t="shared" si="0"/>
        <v>0</v>
      </c>
      <c r="V27" s="31">
        <f t="shared" si="1"/>
        <v>0</v>
      </c>
    </row>
    <row r="28" s="31" customFormat="1" customHeight="1" spans="1:22">
      <c r="A28" s="38" t="s">
        <v>185</v>
      </c>
      <c r="B28" s="39" t="s">
        <v>186</v>
      </c>
      <c r="C28" s="40" t="s">
        <v>19</v>
      </c>
      <c r="D28" s="39" t="s">
        <v>187</v>
      </c>
      <c r="E28" s="41" t="s">
        <v>21</v>
      </c>
      <c r="F28" s="41" t="s">
        <v>22</v>
      </c>
      <c r="G28" s="41" t="s">
        <v>23</v>
      </c>
      <c r="H28" s="55" t="s">
        <v>188</v>
      </c>
      <c r="I28" s="55" t="s">
        <v>35</v>
      </c>
      <c r="J28" s="55" t="s">
        <v>26</v>
      </c>
      <c r="K28" s="42" t="s">
        <v>98</v>
      </c>
      <c r="L28" s="50" t="s">
        <v>99</v>
      </c>
      <c r="M28" s="42" t="s">
        <v>98</v>
      </c>
      <c r="N28" s="50" t="s">
        <v>99</v>
      </c>
      <c r="O28" s="50"/>
      <c r="P28" s="42" t="s">
        <v>98</v>
      </c>
      <c r="Q28" s="58" t="s">
        <v>30</v>
      </c>
      <c r="R28" s="31">
        <f t="shared" si="5"/>
        <v>0</v>
      </c>
      <c r="S28" s="31">
        <f t="shared" si="6"/>
        <v>0</v>
      </c>
      <c r="T28" s="31">
        <f t="shared" si="7"/>
        <v>0</v>
      </c>
      <c r="U28" s="31">
        <f t="shared" si="0"/>
        <v>0</v>
      </c>
      <c r="V28" s="31">
        <f t="shared" si="1"/>
        <v>0</v>
      </c>
    </row>
    <row r="29" s="31" customFormat="1" customHeight="1" spans="1:22">
      <c r="A29" s="38" t="s">
        <v>189</v>
      </c>
      <c r="B29" s="39" t="s">
        <v>190</v>
      </c>
      <c r="C29" s="40" t="s">
        <v>19</v>
      </c>
      <c r="D29" s="39" t="s">
        <v>191</v>
      </c>
      <c r="E29" s="41" t="s">
        <v>21</v>
      </c>
      <c r="F29" s="41" t="s">
        <v>22</v>
      </c>
      <c r="G29" s="41" t="s">
        <v>23</v>
      </c>
      <c r="H29" s="55" t="s">
        <v>188</v>
      </c>
      <c r="I29" s="55" t="s">
        <v>124</v>
      </c>
      <c r="J29" s="55" t="s">
        <v>26</v>
      </c>
      <c r="K29" s="42" t="s">
        <v>192</v>
      </c>
      <c r="L29" s="50"/>
      <c r="M29" s="42" t="s">
        <v>193</v>
      </c>
      <c r="N29" s="50"/>
      <c r="O29" s="50"/>
      <c r="P29" s="42" t="s">
        <v>194</v>
      </c>
      <c r="Q29" s="58" t="s">
        <v>30</v>
      </c>
      <c r="R29" s="31">
        <f t="shared" si="5"/>
        <v>50.6033333333333</v>
      </c>
      <c r="S29" s="31">
        <f t="shared" si="6"/>
        <v>50.6033333333333</v>
      </c>
      <c r="T29" s="31">
        <f t="shared" si="7"/>
        <v>0</v>
      </c>
      <c r="U29" s="31">
        <f t="shared" si="0"/>
        <v>151.81</v>
      </c>
      <c r="V29" s="31">
        <f t="shared" si="1"/>
        <v>0</v>
      </c>
    </row>
    <row r="30" s="31" customFormat="1" customHeight="1" spans="1:22">
      <c r="A30" s="38" t="s">
        <v>195</v>
      </c>
      <c r="B30" s="39" t="s">
        <v>196</v>
      </c>
      <c r="C30" s="40" t="s">
        <v>19</v>
      </c>
      <c r="D30" s="39" t="s">
        <v>197</v>
      </c>
      <c r="E30" s="41" t="s">
        <v>21</v>
      </c>
      <c r="F30" s="41" t="s">
        <v>22</v>
      </c>
      <c r="G30" s="41" t="s">
        <v>23</v>
      </c>
      <c r="H30" s="55" t="s">
        <v>188</v>
      </c>
      <c r="I30" s="55" t="s">
        <v>30</v>
      </c>
      <c r="J30" s="55" t="s">
        <v>26</v>
      </c>
      <c r="K30" s="42" t="s">
        <v>198</v>
      </c>
      <c r="L30" s="50"/>
      <c r="M30" s="42" t="s">
        <v>199</v>
      </c>
      <c r="N30" s="50"/>
      <c r="O30" s="50"/>
      <c r="P30" s="42" t="s">
        <v>200</v>
      </c>
      <c r="Q30" s="58" t="s">
        <v>30</v>
      </c>
      <c r="R30" s="31">
        <f t="shared" si="5"/>
        <v>64.15</v>
      </c>
      <c r="S30" s="31">
        <f t="shared" si="6"/>
        <v>64.15</v>
      </c>
      <c r="T30" s="31">
        <f t="shared" si="7"/>
        <v>0</v>
      </c>
      <c r="U30" s="31">
        <f t="shared" si="0"/>
        <v>192.45</v>
      </c>
      <c r="V30" s="31">
        <f t="shared" si="1"/>
        <v>0</v>
      </c>
    </row>
    <row r="31" s="31" customFormat="1" customHeight="1" spans="1:22">
      <c r="A31" s="38" t="s">
        <v>201</v>
      </c>
      <c r="B31" s="39" t="s">
        <v>202</v>
      </c>
      <c r="C31" s="40" t="s">
        <v>33</v>
      </c>
      <c r="D31" s="39" t="s">
        <v>203</v>
      </c>
      <c r="E31" s="41" t="s">
        <v>21</v>
      </c>
      <c r="F31" s="41" t="s">
        <v>22</v>
      </c>
      <c r="G31" s="41" t="s">
        <v>23</v>
      </c>
      <c r="H31" s="55" t="s">
        <v>188</v>
      </c>
      <c r="I31" s="55" t="s">
        <v>62</v>
      </c>
      <c r="J31" s="55" t="s">
        <v>26</v>
      </c>
      <c r="K31" s="42" t="s">
        <v>204</v>
      </c>
      <c r="L31" s="50"/>
      <c r="M31" s="42" t="s">
        <v>205</v>
      </c>
      <c r="N31" s="50"/>
      <c r="O31" s="50"/>
      <c r="P31" s="42" t="s">
        <v>206</v>
      </c>
      <c r="Q31" s="58" t="s">
        <v>30</v>
      </c>
      <c r="R31" s="31">
        <f t="shared" si="5"/>
        <v>40.3833333333333</v>
      </c>
      <c r="S31" s="31">
        <f t="shared" si="6"/>
        <v>40.3833333333333</v>
      </c>
      <c r="T31" s="31">
        <f t="shared" si="7"/>
        <v>0</v>
      </c>
      <c r="U31" s="31">
        <f t="shared" si="0"/>
        <v>121.15</v>
      </c>
      <c r="V31" s="31">
        <f t="shared" si="1"/>
        <v>0</v>
      </c>
    </row>
    <row r="32" s="31" customFormat="1" customHeight="1" spans="1:22">
      <c r="A32" s="38" t="s">
        <v>207</v>
      </c>
      <c r="B32" s="39" t="s">
        <v>208</v>
      </c>
      <c r="C32" s="40" t="s">
        <v>33</v>
      </c>
      <c r="D32" s="39" t="s">
        <v>209</v>
      </c>
      <c r="E32" s="41" t="s">
        <v>21</v>
      </c>
      <c r="F32" s="41" t="s">
        <v>22</v>
      </c>
      <c r="G32" s="41" t="s">
        <v>23</v>
      </c>
      <c r="H32" s="55" t="s">
        <v>188</v>
      </c>
      <c r="I32" s="55" t="s">
        <v>210</v>
      </c>
      <c r="J32" s="55" t="s">
        <v>26</v>
      </c>
      <c r="K32" s="42" t="s">
        <v>211</v>
      </c>
      <c r="L32" s="50"/>
      <c r="M32" s="42" t="s">
        <v>212</v>
      </c>
      <c r="N32" s="50"/>
      <c r="O32" s="50"/>
      <c r="P32" s="42" t="s">
        <v>213</v>
      </c>
      <c r="Q32" s="58" t="s">
        <v>30</v>
      </c>
      <c r="R32" s="31">
        <f t="shared" ref="R32:R95" si="8">K32/3+M32/3</f>
        <v>46.0266666666667</v>
      </c>
      <c r="S32" s="31">
        <f t="shared" ref="S32:S95" si="9">P32/3</f>
        <v>46.0266666666667</v>
      </c>
      <c r="T32" s="31">
        <f t="shared" ref="T32:T95" si="10">R32-S32</f>
        <v>0</v>
      </c>
      <c r="U32" s="31">
        <f t="shared" si="0"/>
        <v>138.08</v>
      </c>
      <c r="V32" s="31">
        <f t="shared" si="1"/>
        <v>0</v>
      </c>
    </row>
    <row r="33" s="31" customFormat="1" customHeight="1" spans="1:22">
      <c r="A33" s="38" t="s">
        <v>214</v>
      </c>
      <c r="B33" s="39" t="s">
        <v>215</v>
      </c>
      <c r="C33" s="40" t="s">
        <v>33</v>
      </c>
      <c r="D33" s="39" t="s">
        <v>216</v>
      </c>
      <c r="E33" s="41" t="s">
        <v>21</v>
      </c>
      <c r="F33" s="41" t="s">
        <v>22</v>
      </c>
      <c r="G33" s="41" t="s">
        <v>23</v>
      </c>
      <c r="H33" s="55" t="s">
        <v>188</v>
      </c>
      <c r="I33" s="55" t="s">
        <v>154</v>
      </c>
      <c r="J33" s="55" t="s">
        <v>26</v>
      </c>
      <c r="K33" s="42" t="s">
        <v>217</v>
      </c>
      <c r="L33" s="50"/>
      <c r="M33" s="42" t="s">
        <v>218</v>
      </c>
      <c r="N33" s="50"/>
      <c r="O33" s="50"/>
      <c r="P33" s="42" t="s">
        <v>219</v>
      </c>
      <c r="Q33" s="58" t="s">
        <v>30</v>
      </c>
      <c r="R33" s="31">
        <f t="shared" si="8"/>
        <v>29.77</v>
      </c>
      <c r="S33" s="31">
        <f t="shared" si="9"/>
        <v>29.77</v>
      </c>
      <c r="T33" s="31">
        <f t="shared" si="10"/>
        <v>0</v>
      </c>
      <c r="U33" s="31">
        <f t="shared" si="0"/>
        <v>89.31</v>
      </c>
      <c r="V33" s="31">
        <f t="shared" si="1"/>
        <v>0</v>
      </c>
    </row>
    <row r="34" s="31" customFormat="1" customHeight="1" spans="1:22">
      <c r="A34" s="38" t="s">
        <v>220</v>
      </c>
      <c r="B34" s="39" t="s">
        <v>221</v>
      </c>
      <c r="C34" s="40" t="s">
        <v>33</v>
      </c>
      <c r="D34" s="39" t="s">
        <v>222</v>
      </c>
      <c r="E34" s="41" t="s">
        <v>21</v>
      </c>
      <c r="F34" s="41" t="s">
        <v>22</v>
      </c>
      <c r="G34" s="41" t="s">
        <v>23</v>
      </c>
      <c r="H34" s="55" t="s">
        <v>188</v>
      </c>
      <c r="I34" s="55" t="s">
        <v>223</v>
      </c>
      <c r="J34" s="55" t="s">
        <v>26</v>
      </c>
      <c r="K34" s="42" t="s">
        <v>224</v>
      </c>
      <c r="L34" s="50"/>
      <c r="M34" s="42" t="s">
        <v>225</v>
      </c>
      <c r="N34" s="50"/>
      <c r="O34" s="50"/>
      <c r="P34" s="42" t="s">
        <v>226</v>
      </c>
      <c r="Q34" s="58" t="s">
        <v>30</v>
      </c>
      <c r="R34" s="31">
        <f t="shared" si="8"/>
        <v>52.5</v>
      </c>
      <c r="S34" s="31">
        <f t="shared" si="9"/>
        <v>52.5</v>
      </c>
      <c r="T34" s="31">
        <f t="shared" si="10"/>
        <v>0</v>
      </c>
      <c r="U34" s="31">
        <f t="shared" si="0"/>
        <v>157.5</v>
      </c>
      <c r="V34" s="31">
        <f t="shared" si="1"/>
        <v>0</v>
      </c>
    </row>
    <row r="35" s="31" customFormat="1" customHeight="1" spans="1:22">
      <c r="A35" s="38" t="s">
        <v>227</v>
      </c>
      <c r="B35" s="39" t="s">
        <v>228</v>
      </c>
      <c r="C35" s="40" t="s">
        <v>33</v>
      </c>
      <c r="D35" s="39" t="s">
        <v>229</v>
      </c>
      <c r="E35" s="41" t="s">
        <v>21</v>
      </c>
      <c r="F35" s="41" t="s">
        <v>22</v>
      </c>
      <c r="G35" s="41" t="s">
        <v>23</v>
      </c>
      <c r="H35" s="55" t="s">
        <v>188</v>
      </c>
      <c r="I35" s="55" t="s">
        <v>230</v>
      </c>
      <c r="J35" s="55" t="s">
        <v>26</v>
      </c>
      <c r="K35" s="42" t="s">
        <v>231</v>
      </c>
      <c r="L35" s="50"/>
      <c r="M35" s="42" t="s">
        <v>232</v>
      </c>
      <c r="N35" s="50"/>
      <c r="O35" s="50"/>
      <c r="P35" s="42" t="s">
        <v>233</v>
      </c>
      <c r="Q35" s="58" t="s">
        <v>30</v>
      </c>
      <c r="R35" s="31">
        <f t="shared" si="8"/>
        <v>55.7433333333333</v>
      </c>
      <c r="S35" s="31">
        <f t="shared" si="9"/>
        <v>55.7433333333333</v>
      </c>
      <c r="T35" s="31">
        <f t="shared" si="10"/>
        <v>0</v>
      </c>
      <c r="U35" s="31">
        <f t="shared" si="0"/>
        <v>167.23</v>
      </c>
      <c r="V35" s="31">
        <f t="shared" si="1"/>
        <v>0</v>
      </c>
    </row>
    <row r="36" s="31" customFormat="1" customHeight="1" spans="1:22">
      <c r="A36" s="38" t="s">
        <v>234</v>
      </c>
      <c r="B36" s="39" t="s">
        <v>235</v>
      </c>
      <c r="C36" s="40" t="s">
        <v>33</v>
      </c>
      <c r="D36" s="39" t="s">
        <v>236</v>
      </c>
      <c r="E36" s="41" t="s">
        <v>21</v>
      </c>
      <c r="F36" s="41" t="s">
        <v>22</v>
      </c>
      <c r="G36" s="41" t="s">
        <v>23</v>
      </c>
      <c r="H36" s="55" t="s">
        <v>188</v>
      </c>
      <c r="I36" s="55" t="s">
        <v>168</v>
      </c>
      <c r="J36" s="55" t="s">
        <v>26</v>
      </c>
      <c r="K36" s="42" t="s">
        <v>237</v>
      </c>
      <c r="L36" s="50"/>
      <c r="M36" s="42" t="s">
        <v>238</v>
      </c>
      <c r="N36" s="50"/>
      <c r="O36" s="50"/>
      <c r="P36" s="42" t="s">
        <v>239</v>
      </c>
      <c r="Q36" s="58" t="s">
        <v>30</v>
      </c>
      <c r="R36" s="31">
        <f t="shared" si="8"/>
        <v>55.9633333333333</v>
      </c>
      <c r="S36" s="31">
        <f t="shared" si="9"/>
        <v>55.9633333333333</v>
      </c>
      <c r="T36" s="31">
        <f t="shared" si="10"/>
        <v>0</v>
      </c>
      <c r="U36" s="31">
        <f t="shared" si="0"/>
        <v>167.89</v>
      </c>
      <c r="V36" s="31">
        <f t="shared" si="1"/>
        <v>0</v>
      </c>
    </row>
    <row r="37" s="31" customFormat="1" customHeight="1" spans="1:22">
      <c r="A37" s="38" t="s">
        <v>240</v>
      </c>
      <c r="B37" s="39" t="s">
        <v>241</v>
      </c>
      <c r="C37" s="40" t="s">
        <v>33</v>
      </c>
      <c r="D37" s="39" t="s">
        <v>242</v>
      </c>
      <c r="E37" s="41" t="s">
        <v>21</v>
      </c>
      <c r="F37" s="41" t="s">
        <v>22</v>
      </c>
      <c r="G37" s="41" t="s">
        <v>23</v>
      </c>
      <c r="H37" s="55" t="s">
        <v>188</v>
      </c>
      <c r="I37" s="55" t="s">
        <v>180</v>
      </c>
      <c r="J37" s="55" t="s">
        <v>26</v>
      </c>
      <c r="K37" s="42" t="s">
        <v>243</v>
      </c>
      <c r="L37" s="50"/>
      <c r="M37" s="42" t="s">
        <v>244</v>
      </c>
      <c r="N37" s="50"/>
      <c r="O37" s="50"/>
      <c r="P37" s="42" t="s">
        <v>245</v>
      </c>
      <c r="Q37" s="58" t="s">
        <v>30</v>
      </c>
      <c r="R37" s="31">
        <f t="shared" si="8"/>
        <v>54.6</v>
      </c>
      <c r="S37" s="31">
        <f t="shared" si="9"/>
        <v>54.6</v>
      </c>
      <c r="T37" s="31">
        <f t="shared" si="10"/>
        <v>0</v>
      </c>
      <c r="U37" s="31">
        <f t="shared" si="0"/>
        <v>163.8</v>
      </c>
      <c r="V37" s="31">
        <f t="shared" si="1"/>
        <v>0</v>
      </c>
    </row>
    <row r="38" s="31" customFormat="1" customHeight="1" spans="1:22">
      <c r="A38" s="38" t="s">
        <v>246</v>
      </c>
      <c r="B38" s="39" t="s">
        <v>247</v>
      </c>
      <c r="C38" s="40" t="s">
        <v>19</v>
      </c>
      <c r="D38" s="39" t="s">
        <v>248</v>
      </c>
      <c r="E38" s="41" t="s">
        <v>21</v>
      </c>
      <c r="F38" s="41" t="s">
        <v>22</v>
      </c>
      <c r="G38" s="41" t="s">
        <v>23</v>
      </c>
      <c r="H38" s="55" t="s">
        <v>188</v>
      </c>
      <c r="I38" s="55" t="s">
        <v>184</v>
      </c>
      <c r="J38" s="55" t="s">
        <v>26</v>
      </c>
      <c r="K38" s="42" t="s">
        <v>249</v>
      </c>
      <c r="L38" s="50"/>
      <c r="M38" s="42" t="s">
        <v>250</v>
      </c>
      <c r="N38" s="50"/>
      <c r="O38" s="50"/>
      <c r="P38" s="42" t="s">
        <v>251</v>
      </c>
      <c r="Q38" s="58" t="s">
        <v>30</v>
      </c>
      <c r="R38" s="31">
        <f t="shared" si="8"/>
        <v>68.2033333333333</v>
      </c>
      <c r="S38" s="31">
        <f t="shared" si="9"/>
        <v>68.2033333333333</v>
      </c>
      <c r="T38" s="31">
        <f t="shared" si="10"/>
        <v>0</v>
      </c>
      <c r="U38" s="31">
        <f t="shared" si="0"/>
        <v>204.61</v>
      </c>
      <c r="V38" s="31">
        <f t="shared" si="1"/>
        <v>0</v>
      </c>
    </row>
    <row r="39" s="31" customFormat="1" customHeight="1" spans="1:22">
      <c r="A39" s="38" t="s">
        <v>252</v>
      </c>
      <c r="B39" s="39" t="s">
        <v>253</v>
      </c>
      <c r="C39" s="40" t="s">
        <v>33</v>
      </c>
      <c r="D39" s="39" t="s">
        <v>254</v>
      </c>
      <c r="E39" s="41" t="s">
        <v>21</v>
      </c>
      <c r="F39" s="41" t="s">
        <v>22</v>
      </c>
      <c r="G39" s="41" t="s">
        <v>23</v>
      </c>
      <c r="H39" s="55" t="s">
        <v>188</v>
      </c>
      <c r="I39" s="55" t="s">
        <v>97</v>
      </c>
      <c r="J39" s="55" t="s">
        <v>26</v>
      </c>
      <c r="K39" s="42" t="s">
        <v>255</v>
      </c>
      <c r="L39" s="50"/>
      <c r="M39" s="42" t="s">
        <v>256</v>
      </c>
      <c r="N39" s="50"/>
      <c r="O39" s="50"/>
      <c r="P39" s="42" t="s">
        <v>257</v>
      </c>
      <c r="Q39" s="58" t="s">
        <v>30</v>
      </c>
      <c r="R39" s="31">
        <f t="shared" si="8"/>
        <v>57.3033333333333</v>
      </c>
      <c r="S39" s="31">
        <f t="shared" si="9"/>
        <v>57.3033333333333</v>
      </c>
      <c r="T39" s="31">
        <f t="shared" si="10"/>
        <v>0</v>
      </c>
      <c r="U39" s="31">
        <f t="shared" si="0"/>
        <v>171.91</v>
      </c>
      <c r="V39" s="31">
        <f t="shared" si="1"/>
        <v>0</v>
      </c>
    </row>
    <row r="40" s="31" customFormat="1" customHeight="1" spans="1:22">
      <c r="A40" s="38" t="s">
        <v>258</v>
      </c>
      <c r="B40" s="39" t="s">
        <v>259</v>
      </c>
      <c r="C40" s="40" t="s">
        <v>33</v>
      </c>
      <c r="D40" s="39" t="s">
        <v>260</v>
      </c>
      <c r="E40" s="41" t="s">
        <v>21</v>
      </c>
      <c r="F40" s="41" t="s">
        <v>22</v>
      </c>
      <c r="G40" s="41" t="s">
        <v>23</v>
      </c>
      <c r="H40" s="55" t="s">
        <v>188</v>
      </c>
      <c r="I40" s="55" t="s">
        <v>103</v>
      </c>
      <c r="J40" s="55" t="s">
        <v>26</v>
      </c>
      <c r="K40" s="42" t="s">
        <v>261</v>
      </c>
      <c r="L40" s="50"/>
      <c r="M40" s="42" t="s">
        <v>262</v>
      </c>
      <c r="N40" s="50"/>
      <c r="O40" s="50"/>
      <c r="P40" s="42" t="s">
        <v>263</v>
      </c>
      <c r="Q40" s="58" t="s">
        <v>30</v>
      </c>
      <c r="R40" s="31">
        <f t="shared" si="8"/>
        <v>41.2633333333333</v>
      </c>
      <c r="S40" s="31">
        <f t="shared" si="9"/>
        <v>41.2633333333333</v>
      </c>
      <c r="T40" s="31">
        <f t="shared" si="10"/>
        <v>0</v>
      </c>
      <c r="U40" s="31">
        <f t="shared" si="0"/>
        <v>123.79</v>
      </c>
      <c r="V40" s="31">
        <f t="shared" si="1"/>
        <v>0</v>
      </c>
    </row>
    <row r="41" s="31" customFormat="1" customHeight="1" spans="1:22">
      <c r="A41" s="38" t="s">
        <v>264</v>
      </c>
      <c r="B41" s="39" t="s">
        <v>265</v>
      </c>
      <c r="C41" s="40" t="s">
        <v>19</v>
      </c>
      <c r="D41" s="39" t="s">
        <v>266</v>
      </c>
      <c r="E41" s="41" t="s">
        <v>21</v>
      </c>
      <c r="F41" s="41" t="s">
        <v>22</v>
      </c>
      <c r="G41" s="41" t="s">
        <v>23</v>
      </c>
      <c r="H41" s="55" t="s">
        <v>267</v>
      </c>
      <c r="I41" s="55" t="s">
        <v>35</v>
      </c>
      <c r="J41" s="55" t="s">
        <v>26</v>
      </c>
      <c r="K41" s="42" t="s">
        <v>268</v>
      </c>
      <c r="L41" s="50"/>
      <c r="M41" s="42" t="s">
        <v>269</v>
      </c>
      <c r="N41" s="50"/>
      <c r="O41" s="50"/>
      <c r="P41" s="42" t="s">
        <v>270</v>
      </c>
      <c r="Q41" s="58" t="s">
        <v>30</v>
      </c>
      <c r="R41" s="31">
        <f t="shared" si="8"/>
        <v>63.6533333333333</v>
      </c>
      <c r="S41" s="31">
        <f t="shared" si="9"/>
        <v>63.6533333333333</v>
      </c>
      <c r="T41" s="31">
        <f t="shared" si="10"/>
        <v>0</v>
      </c>
      <c r="U41" s="31">
        <f t="shared" si="0"/>
        <v>190.96</v>
      </c>
      <c r="V41" s="31">
        <f t="shared" si="1"/>
        <v>0</v>
      </c>
    </row>
    <row r="42" s="31" customFormat="1" customHeight="1" spans="1:22">
      <c r="A42" s="38" t="s">
        <v>271</v>
      </c>
      <c r="B42" s="39" t="s">
        <v>272</v>
      </c>
      <c r="C42" s="40" t="s">
        <v>19</v>
      </c>
      <c r="D42" s="39" t="s">
        <v>273</v>
      </c>
      <c r="E42" s="41" t="s">
        <v>21</v>
      </c>
      <c r="F42" s="41" t="s">
        <v>22</v>
      </c>
      <c r="G42" s="41" t="s">
        <v>23</v>
      </c>
      <c r="H42" s="55" t="s">
        <v>267</v>
      </c>
      <c r="I42" s="55" t="s">
        <v>124</v>
      </c>
      <c r="J42" s="55" t="s">
        <v>26</v>
      </c>
      <c r="K42" s="42" t="s">
        <v>274</v>
      </c>
      <c r="L42" s="50"/>
      <c r="M42" s="42" t="s">
        <v>275</v>
      </c>
      <c r="N42" s="50"/>
      <c r="O42" s="50"/>
      <c r="P42" s="42" t="s">
        <v>276</v>
      </c>
      <c r="Q42" s="58" t="s">
        <v>30</v>
      </c>
      <c r="R42" s="31">
        <f t="shared" si="8"/>
        <v>58.8333333333333</v>
      </c>
      <c r="S42" s="31">
        <f t="shared" si="9"/>
        <v>58.8333333333333</v>
      </c>
      <c r="T42" s="31">
        <f t="shared" si="10"/>
        <v>0</v>
      </c>
      <c r="U42" s="31">
        <f t="shared" si="0"/>
        <v>176.5</v>
      </c>
      <c r="V42" s="31">
        <f t="shared" si="1"/>
        <v>0</v>
      </c>
    </row>
    <row r="43" s="31" customFormat="1" customHeight="1" spans="1:22">
      <c r="A43" s="38" t="s">
        <v>277</v>
      </c>
      <c r="B43" s="39" t="s">
        <v>278</v>
      </c>
      <c r="C43" s="40" t="s">
        <v>33</v>
      </c>
      <c r="D43" s="39" t="s">
        <v>279</v>
      </c>
      <c r="E43" s="41" t="s">
        <v>21</v>
      </c>
      <c r="F43" s="41" t="s">
        <v>22</v>
      </c>
      <c r="G43" s="41" t="s">
        <v>23</v>
      </c>
      <c r="H43" s="55" t="s">
        <v>267</v>
      </c>
      <c r="I43" s="55" t="s">
        <v>30</v>
      </c>
      <c r="J43" s="55" t="s">
        <v>26</v>
      </c>
      <c r="K43" s="42" t="s">
        <v>280</v>
      </c>
      <c r="L43" s="50"/>
      <c r="M43" s="42" t="s">
        <v>281</v>
      </c>
      <c r="N43" s="50"/>
      <c r="O43" s="50"/>
      <c r="P43" s="42" t="s">
        <v>282</v>
      </c>
      <c r="Q43" s="58" t="s">
        <v>30</v>
      </c>
      <c r="R43" s="31">
        <f t="shared" si="8"/>
        <v>64.4466666666667</v>
      </c>
      <c r="S43" s="31">
        <f t="shared" si="9"/>
        <v>64.4466666666667</v>
      </c>
      <c r="T43" s="31">
        <f t="shared" si="10"/>
        <v>0</v>
      </c>
      <c r="U43" s="31">
        <f t="shared" si="0"/>
        <v>193.34</v>
      </c>
      <c r="V43" s="31">
        <f t="shared" si="1"/>
        <v>0</v>
      </c>
    </row>
    <row r="44" s="31" customFormat="1" customHeight="1" spans="1:22">
      <c r="A44" s="38" t="s">
        <v>283</v>
      </c>
      <c r="B44" s="39" t="s">
        <v>284</v>
      </c>
      <c r="C44" s="40" t="s">
        <v>19</v>
      </c>
      <c r="D44" s="39" t="s">
        <v>285</v>
      </c>
      <c r="E44" s="41" t="s">
        <v>21</v>
      </c>
      <c r="F44" s="41" t="s">
        <v>22</v>
      </c>
      <c r="G44" s="41" t="s">
        <v>23</v>
      </c>
      <c r="H44" s="55" t="s">
        <v>267</v>
      </c>
      <c r="I44" s="55" t="s">
        <v>76</v>
      </c>
      <c r="J44" s="55" t="s">
        <v>26</v>
      </c>
      <c r="K44" s="42" t="s">
        <v>286</v>
      </c>
      <c r="L44" s="50"/>
      <c r="M44" s="42" t="s">
        <v>287</v>
      </c>
      <c r="N44" s="50"/>
      <c r="O44" s="50"/>
      <c r="P44" s="42" t="s">
        <v>288</v>
      </c>
      <c r="Q44" s="58" t="s">
        <v>30</v>
      </c>
      <c r="R44" s="31">
        <f t="shared" si="8"/>
        <v>54.3366666666667</v>
      </c>
      <c r="S44" s="31">
        <f t="shared" si="9"/>
        <v>54.3366666666667</v>
      </c>
      <c r="T44" s="31">
        <f t="shared" si="10"/>
        <v>0</v>
      </c>
      <c r="U44" s="31">
        <f t="shared" si="0"/>
        <v>163.01</v>
      </c>
      <c r="V44" s="31">
        <f t="shared" si="1"/>
        <v>0</v>
      </c>
    </row>
    <row r="45" s="31" customFormat="1" customHeight="1" spans="1:22">
      <c r="A45" s="38" t="s">
        <v>289</v>
      </c>
      <c r="B45" s="39" t="s">
        <v>290</v>
      </c>
      <c r="C45" s="40" t="s">
        <v>33</v>
      </c>
      <c r="D45" s="39" t="s">
        <v>291</v>
      </c>
      <c r="E45" s="41" t="s">
        <v>21</v>
      </c>
      <c r="F45" s="41" t="s">
        <v>22</v>
      </c>
      <c r="G45" s="41" t="s">
        <v>23</v>
      </c>
      <c r="H45" s="55" t="s">
        <v>267</v>
      </c>
      <c r="I45" s="55" t="s">
        <v>83</v>
      </c>
      <c r="J45" s="55" t="s">
        <v>26</v>
      </c>
      <c r="K45" s="42" t="s">
        <v>292</v>
      </c>
      <c r="L45" s="50"/>
      <c r="M45" s="42" t="s">
        <v>293</v>
      </c>
      <c r="N45" s="50"/>
      <c r="O45" s="50"/>
      <c r="P45" s="42" t="s">
        <v>294</v>
      </c>
      <c r="Q45" s="58" t="s">
        <v>30</v>
      </c>
      <c r="R45" s="31">
        <f t="shared" si="8"/>
        <v>49.6866666666667</v>
      </c>
      <c r="S45" s="31">
        <f t="shared" si="9"/>
        <v>49.6866666666667</v>
      </c>
      <c r="T45" s="31">
        <f t="shared" si="10"/>
        <v>0</v>
      </c>
      <c r="U45" s="31">
        <f t="shared" si="0"/>
        <v>149.06</v>
      </c>
      <c r="V45" s="31">
        <f t="shared" si="1"/>
        <v>0</v>
      </c>
    </row>
    <row r="46" s="31" customFormat="1" customHeight="1" spans="1:22">
      <c r="A46" s="38" t="s">
        <v>295</v>
      </c>
      <c r="B46" s="39" t="s">
        <v>296</v>
      </c>
      <c r="C46" s="40" t="s">
        <v>19</v>
      </c>
      <c r="D46" s="39" t="s">
        <v>297</v>
      </c>
      <c r="E46" s="41" t="s">
        <v>21</v>
      </c>
      <c r="F46" s="41" t="s">
        <v>22</v>
      </c>
      <c r="G46" s="41" t="s">
        <v>23</v>
      </c>
      <c r="H46" s="55" t="s">
        <v>267</v>
      </c>
      <c r="I46" s="55" t="s">
        <v>298</v>
      </c>
      <c r="J46" s="55" t="s">
        <v>26</v>
      </c>
      <c r="K46" s="42" t="s">
        <v>299</v>
      </c>
      <c r="L46" s="50"/>
      <c r="M46" s="42" t="s">
        <v>143</v>
      </c>
      <c r="N46" s="50"/>
      <c r="O46" s="50"/>
      <c r="P46" s="42" t="s">
        <v>300</v>
      </c>
      <c r="Q46" s="58" t="s">
        <v>30</v>
      </c>
      <c r="R46" s="31">
        <f t="shared" si="8"/>
        <v>55.5266666666667</v>
      </c>
      <c r="S46" s="31">
        <f t="shared" si="9"/>
        <v>55.5266666666667</v>
      </c>
      <c r="T46" s="31">
        <f t="shared" si="10"/>
        <v>0</v>
      </c>
      <c r="U46" s="31">
        <f t="shared" si="0"/>
        <v>166.58</v>
      </c>
      <c r="V46" s="31">
        <f t="shared" si="1"/>
        <v>0</v>
      </c>
    </row>
    <row r="47" s="31" customFormat="1" customHeight="1" spans="1:22">
      <c r="A47" s="38" t="s">
        <v>301</v>
      </c>
      <c r="B47" s="39" t="s">
        <v>302</v>
      </c>
      <c r="C47" s="40" t="s">
        <v>19</v>
      </c>
      <c r="D47" s="39" t="s">
        <v>303</v>
      </c>
      <c r="E47" s="41" t="s">
        <v>21</v>
      </c>
      <c r="F47" s="41" t="s">
        <v>22</v>
      </c>
      <c r="G47" s="41" t="s">
        <v>23</v>
      </c>
      <c r="H47" s="55" t="s">
        <v>267</v>
      </c>
      <c r="I47" s="55" t="s">
        <v>164</v>
      </c>
      <c r="J47" s="55" t="s">
        <v>26</v>
      </c>
      <c r="K47" s="42" t="s">
        <v>304</v>
      </c>
      <c r="L47" s="50"/>
      <c r="M47" s="42" t="s">
        <v>57</v>
      </c>
      <c r="N47" s="50"/>
      <c r="O47" s="50"/>
      <c r="P47" s="42" t="s">
        <v>305</v>
      </c>
      <c r="Q47" s="58" t="s">
        <v>30</v>
      </c>
      <c r="R47" s="31">
        <f t="shared" si="8"/>
        <v>66.9866666666667</v>
      </c>
      <c r="S47" s="31">
        <f t="shared" si="9"/>
        <v>66.9866666666667</v>
      </c>
      <c r="T47" s="31">
        <f t="shared" si="10"/>
        <v>0</v>
      </c>
      <c r="U47" s="31">
        <f t="shared" si="0"/>
        <v>200.96</v>
      </c>
      <c r="V47" s="31">
        <f t="shared" si="1"/>
        <v>0</v>
      </c>
    </row>
    <row r="48" s="31" customFormat="1" customHeight="1" spans="1:22">
      <c r="A48" s="38" t="s">
        <v>306</v>
      </c>
      <c r="B48" s="39" t="s">
        <v>307</v>
      </c>
      <c r="C48" s="40" t="s">
        <v>33</v>
      </c>
      <c r="D48" s="39" t="s">
        <v>308</v>
      </c>
      <c r="E48" s="41" t="s">
        <v>21</v>
      </c>
      <c r="F48" s="41" t="s">
        <v>22</v>
      </c>
      <c r="G48" s="41" t="s">
        <v>23</v>
      </c>
      <c r="H48" s="55" t="s">
        <v>267</v>
      </c>
      <c r="I48" s="55" t="s">
        <v>223</v>
      </c>
      <c r="J48" s="55" t="s">
        <v>26</v>
      </c>
      <c r="K48" s="42" t="s">
        <v>309</v>
      </c>
      <c r="L48" s="50"/>
      <c r="M48" s="42" t="s">
        <v>71</v>
      </c>
      <c r="N48" s="50"/>
      <c r="O48" s="50"/>
      <c r="P48" s="42" t="s">
        <v>310</v>
      </c>
      <c r="Q48" s="58" t="s">
        <v>30</v>
      </c>
      <c r="R48" s="31">
        <f t="shared" si="8"/>
        <v>51.6566666666667</v>
      </c>
      <c r="S48" s="31">
        <f t="shared" si="9"/>
        <v>51.6566666666667</v>
      </c>
      <c r="T48" s="31">
        <f t="shared" si="10"/>
        <v>0</v>
      </c>
      <c r="U48" s="31">
        <f t="shared" si="0"/>
        <v>154.97</v>
      </c>
      <c r="V48" s="31">
        <f t="shared" si="1"/>
        <v>0</v>
      </c>
    </row>
    <row r="49" s="31" customFormat="1" customHeight="1" spans="1:22">
      <c r="A49" s="38" t="s">
        <v>311</v>
      </c>
      <c r="B49" s="39" t="s">
        <v>312</v>
      </c>
      <c r="C49" s="40" t="s">
        <v>33</v>
      </c>
      <c r="D49" s="39" t="s">
        <v>313</v>
      </c>
      <c r="E49" s="41" t="s">
        <v>21</v>
      </c>
      <c r="F49" s="41" t="s">
        <v>22</v>
      </c>
      <c r="G49" s="41" t="s">
        <v>23</v>
      </c>
      <c r="H49" s="55" t="s">
        <v>267</v>
      </c>
      <c r="I49" s="55" t="s">
        <v>184</v>
      </c>
      <c r="J49" s="55" t="s">
        <v>26</v>
      </c>
      <c r="K49" s="42" t="s">
        <v>314</v>
      </c>
      <c r="L49" s="50"/>
      <c r="M49" s="42" t="s">
        <v>315</v>
      </c>
      <c r="N49" s="50"/>
      <c r="O49" s="50"/>
      <c r="P49" s="42" t="s">
        <v>316</v>
      </c>
      <c r="Q49" s="58" t="s">
        <v>30</v>
      </c>
      <c r="R49" s="31">
        <f t="shared" si="8"/>
        <v>53.03</v>
      </c>
      <c r="S49" s="31">
        <f t="shared" si="9"/>
        <v>53.03</v>
      </c>
      <c r="T49" s="31">
        <f t="shared" si="10"/>
        <v>0</v>
      </c>
      <c r="U49" s="31">
        <f t="shared" si="0"/>
        <v>159.09</v>
      </c>
      <c r="V49" s="31">
        <f t="shared" si="1"/>
        <v>0</v>
      </c>
    </row>
    <row r="50" s="31" customFormat="1" customHeight="1" spans="1:22">
      <c r="A50" s="38" t="s">
        <v>317</v>
      </c>
      <c r="B50" s="39" t="s">
        <v>318</v>
      </c>
      <c r="C50" s="40" t="s">
        <v>33</v>
      </c>
      <c r="D50" s="39" t="s">
        <v>319</v>
      </c>
      <c r="E50" s="41" t="s">
        <v>21</v>
      </c>
      <c r="F50" s="41" t="s">
        <v>22</v>
      </c>
      <c r="G50" s="41" t="s">
        <v>23</v>
      </c>
      <c r="H50" s="55" t="s">
        <v>267</v>
      </c>
      <c r="I50" s="55" t="s">
        <v>103</v>
      </c>
      <c r="J50" s="55" t="s">
        <v>26</v>
      </c>
      <c r="K50" s="42" t="s">
        <v>320</v>
      </c>
      <c r="L50" s="50"/>
      <c r="M50" s="42" t="s">
        <v>321</v>
      </c>
      <c r="N50" s="50"/>
      <c r="O50" s="50"/>
      <c r="P50" s="42" t="s">
        <v>322</v>
      </c>
      <c r="Q50" s="58" t="s">
        <v>30</v>
      </c>
      <c r="R50" s="31">
        <f t="shared" si="8"/>
        <v>49.2866666666667</v>
      </c>
      <c r="S50" s="31">
        <f t="shared" si="9"/>
        <v>49.2866666666667</v>
      </c>
      <c r="T50" s="31">
        <f t="shared" si="10"/>
        <v>0</v>
      </c>
      <c r="U50" s="31">
        <f t="shared" si="0"/>
        <v>147.86</v>
      </c>
      <c r="V50" s="31">
        <f t="shared" si="1"/>
        <v>0</v>
      </c>
    </row>
    <row r="51" s="31" customFormat="1" customHeight="1" spans="1:22">
      <c r="A51" s="38" t="s">
        <v>323</v>
      </c>
      <c r="B51" s="39" t="s">
        <v>324</v>
      </c>
      <c r="C51" s="40" t="s">
        <v>33</v>
      </c>
      <c r="D51" s="39" t="s">
        <v>325</v>
      </c>
      <c r="E51" s="41" t="s">
        <v>21</v>
      </c>
      <c r="F51" s="41" t="s">
        <v>22</v>
      </c>
      <c r="G51" s="41" t="s">
        <v>23</v>
      </c>
      <c r="H51" s="55" t="s">
        <v>326</v>
      </c>
      <c r="I51" s="55" t="s">
        <v>327</v>
      </c>
      <c r="J51" s="55" t="s">
        <v>26</v>
      </c>
      <c r="K51" s="42" t="s">
        <v>328</v>
      </c>
      <c r="L51" s="50"/>
      <c r="M51" s="42" t="s">
        <v>329</v>
      </c>
      <c r="N51" s="50"/>
      <c r="O51" s="50"/>
      <c r="P51" s="42" t="s">
        <v>330</v>
      </c>
      <c r="Q51" s="58" t="s">
        <v>30</v>
      </c>
      <c r="R51" s="31">
        <f t="shared" si="8"/>
        <v>62.1</v>
      </c>
      <c r="S51" s="31">
        <f t="shared" si="9"/>
        <v>62.1</v>
      </c>
      <c r="T51" s="31">
        <f t="shared" si="10"/>
        <v>0</v>
      </c>
      <c r="U51" s="31">
        <f t="shared" si="0"/>
        <v>186.3</v>
      </c>
      <c r="V51" s="31">
        <f t="shared" si="1"/>
        <v>0</v>
      </c>
    </row>
    <row r="52" s="31" customFormat="1" customHeight="1" spans="1:22">
      <c r="A52" s="38" t="s">
        <v>331</v>
      </c>
      <c r="B52" s="39" t="s">
        <v>332</v>
      </c>
      <c r="C52" s="40" t="s">
        <v>33</v>
      </c>
      <c r="D52" s="39" t="s">
        <v>333</v>
      </c>
      <c r="E52" s="41" t="s">
        <v>21</v>
      </c>
      <c r="F52" s="41" t="s">
        <v>22</v>
      </c>
      <c r="G52" s="41" t="s">
        <v>23</v>
      </c>
      <c r="H52" s="55" t="s">
        <v>326</v>
      </c>
      <c r="I52" s="55" t="s">
        <v>117</v>
      </c>
      <c r="J52" s="55" t="s">
        <v>26</v>
      </c>
      <c r="K52" s="42" t="s">
        <v>334</v>
      </c>
      <c r="L52" s="50"/>
      <c r="M52" s="42" t="s">
        <v>335</v>
      </c>
      <c r="N52" s="50"/>
      <c r="O52" s="50"/>
      <c r="P52" s="42" t="s">
        <v>336</v>
      </c>
      <c r="Q52" s="58" t="s">
        <v>30</v>
      </c>
      <c r="R52" s="31">
        <f t="shared" si="8"/>
        <v>57.7466666666667</v>
      </c>
      <c r="S52" s="31">
        <f t="shared" si="9"/>
        <v>57.7466666666667</v>
      </c>
      <c r="T52" s="31">
        <f t="shared" si="10"/>
        <v>0</v>
      </c>
      <c r="U52" s="31">
        <f t="shared" si="0"/>
        <v>173.24</v>
      </c>
      <c r="V52" s="31">
        <f t="shared" si="1"/>
        <v>0</v>
      </c>
    </row>
    <row r="53" s="31" customFormat="1" customHeight="1" spans="1:22">
      <c r="A53" s="38" t="s">
        <v>337</v>
      </c>
      <c r="B53" s="39" t="s">
        <v>338</v>
      </c>
      <c r="C53" s="40" t="s">
        <v>33</v>
      </c>
      <c r="D53" s="39" t="s">
        <v>339</v>
      </c>
      <c r="E53" s="41" t="s">
        <v>21</v>
      </c>
      <c r="F53" s="41" t="s">
        <v>22</v>
      </c>
      <c r="G53" s="41" t="s">
        <v>23</v>
      </c>
      <c r="H53" s="55" t="s">
        <v>326</v>
      </c>
      <c r="I53" s="55" t="s">
        <v>48</v>
      </c>
      <c r="J53" s="55" t="s">
        <v>26</v>
      </c>
      <c r="K53" s="42" t="s">
        <v>340</v>
      </c>
      <c r="L53" s="50"/>
      <c r="M53" s="42" t="s">
        <v>132</v>
      </c>
      <c r="N53" s="50"/>
      <c r="O53" s="50"/>
      <c r="P53" s="42" t="s">
        <v>341</v>
      </c>
      <c r="Q53" s="58" t="s">
        <v>30</v>
      </c>
      <c r="R53" s="31">
        <f t="shared" si="8"/>
        <v>59.2533333333333</v>
      </c>
      <c r="S53" s="31">
        <f t="shared" si="9"/>
        <v>59.2533333333333</v>
      </c>
      <c r="T53" s="31">
        <f t="shared" si="10"/>
        <v>0</v>
      </c>
      <c r="U53" s="31">
        <f t="shared" si="0"/>
        <v>177.76</v>
      </c>
      <c r="V53" s="31">
        <f t="shared" si="1"/>
        <v>0</v>
      </c>
    </row>
    <row r="54" s="31" customFormat="1" customHeight="1" spans="1:22">
      <c r="A54" s="38" t="s">
        <v>342</v>
      </c>
      <c r="B54" s="39" t="s">
        <v>343</v>
      </c>
      <c r="C54" s="40" t="s">
        <v>19</v>
      </c>
      <c r="D54" s="39" t="s">
        <v>344</v>
      </c>
      <c r="E54" s="41" t="s">
        <v>21</v>
      </c>
      <c r="F54" s="41" t="s">
        <v>22</v>
      </c>
      <c r="G54" s="41" t="s">
        <v>23</v>
      </c>
      <c r="H54" s="55" t="s">
        <v>326</v>
      </c>
      <c r="I54" s="55" t="s">
        <v>210</v>
      </c>
      <c r="J54" s="55" t="s">
        <v>26</v>
      </c>
      <c r="K54" s="42" t="s">
        <v>345</v>
      </c>
      <c r="L54" s="50"/>
      <c r="M54" s="42" t="s">
        <v>346</v>
      </c>
      <c r="N54" s="50"/>
      <c r="O54" s="50"/>
      <c r="P54" s="42" t="s">
        <v>347</v>
      </c>
      <c r="Q54" s="58" t="s">
        <v>30</v>
      </c>
      <c r="R54" s="31">
        <f t="shared" si="8"/>
        <v>60.6833333333333</v>
      </c>
      <c r="S54" s="31">
        <f t="shared" si="9"/>
        <v>60.6833333333333</v>
      </c>
      <c r="T54" s="31">
        <f t="shared" si="10"/>
        <v>0</v>
      </c>
      <c r="U54" s="31">
        <f t="shared" si="0"/>
        <v>182.05</v>
      </c>
      <c r="V54" s="31">
        <f t="shared" si="1"/>
        <v>0</v>
      </c>
    </row>
    <row r="55" s="31" customFormat="1" customHeight="1" spans="1:22">
      <c r="A55" s="38" t="s">
        <v>348</v>
      </c>
      <c r="B55" s="39" t="s">
        <v>349</v>
      </c>
      <c r="C55" s="40" t="s">
        <v>19</v>
      </c>
      <c r="D55" s="39" t="s">
        <v>350</v>
      </c>
      <c r="E55" s="41" t="s">
        <v>21</v>
      </c>
      <c r="F55" s="41" t="s">
        <v>22</v>
      </c>
      <c r="G55" s="41" t="s">
        <v>23</v>
      </c>
      <c r="H55" s="55" t="s">
        <v>326</v>
      </c>
      <c r="I55" s="55" t="s">
        <v>351</v>
      </c>
      <c r="J55" s="55" t="s">
        <v>26</v>
      </c>
      <c r="K55" s="42" t="s">
        <v>352</v>
      </c>
      <c r="L55" s="50"/>
      <c r="M55" s="42" t="s">
        <v>353</v>
      </c>
      <c r="N55" s="50"/>
      <c r="O55" s="50"/>
      <c r="P55" s="42" t="s">
        <v>354</v>
      </c>
      <c r="Q55" s="58" t="s">
        <v>30</v>
      </c>
      <c r="R55" s="31">
        <f t="shared" si="8"/>
        <v>59.1866666666667</v>
      </c>
      <c r="S55" s="31">
        <f t="shared" si="9"/>
        <v>59.1866666666667</v>
      </c>
      <c r="T55" s="31">
        <f t="shared" si="10"/>
        <v>0</v>
      </c>
      <c r="U55" s="31">
        <f t="shared" si="0"/>
        <v>177.56</v>
      </c>
      <c r="V55" s="31">
        <f t="shared" si="1"/>
        <v>0</v>
      </c>
    </row>
    <row r="56" s="31" customFormat="1" customHeight="1" spans="1:22">
      <c r="A56" s="38" t="s">
        <v>355</v>
      </c>
      <c r="B56" s="39" t="s">
        <v>356</v>
      </c>
      <c r="C56" s="40" t="s">
        <v>19</v>
      </c>
      <c r="D56" s="39" t="s">
        <v>357</v>
      </c>
      <c r="E56" s="41" t="s">
        <v>21</v>
      </c>
      <c r="F56" s="41" t="s">
        <v>22</v>
      </c>
      <c r="G56" s="41" t="s">
        <v>23</v>
      </c>
      <c r="H56" s="55" t="s">
        <v>326</v>
      </c>
      <c r="I56" s="55" t="s">
        <v>69</v>
      </c>
      <c r="J56" s="55" t="s">
        <v>26</v>
      </c>
      <c r="K56" s="42" t="s">
        <v>358</v>
      </c>
      <c r="L56" s="50"/>
      <c r="M56" s="42" t="s">
        <v>359</v>
      </c>
      <c r="N56" s="50"/>
      <c r="O56" s="50"/>
      <c r="P56" s="42" t="s">
        <v>360</v>
      </c>
      <c r="Q56" s="58" t="s">
        <v>30</v>
      </c>
      <c r="R56" s="31">
        <f t="shared" si="8"/>
        <v>52.5633333333333</v>
      </c>
      <c r="S56" s="31">
        <f t="shared" si="9"/>
        <v>52.5633333333333</v>
      </c>
      <c r="T56" s="31">
        <f t="shared" si="10"/>
        <v>0</v>
      </c>
      <c r="U56" s="31">
        <f t="shared" si="0"/>
        <v>157.69</v>
      </c>
      <c r="V56" s="31">
        <f t="shared" si="1"/>
        <v>0</v>
      </c>
    </row>
    <row r="57" s="31" customFormat="1" customHeight="1" spans="1:22">
      <c r="A57" s="38" t="s">
        <v>361</v>
      </c>
      <c r="B57" s="39" t="s">
        <v>362</v>
      </c>
      <c r="C57" s="40" t="s">
        <v>19</v>
      </c>
      <c r="D57" s="39" t="s">
        <v>363</v>
      </c>
      <c r="E57" s="41" t="s">
        <v>21</v>
      </c>
      <c r="F57" s="41" t="s">
        <v>22</v>
      </c>
      <c r="G57" s="41" t="s">
        <v>23</v>
      </c>
      <c r="H57" s="55" t="s">
        <v>326</v>
      </c>
      <c r="I57" s="55" t="s">
        <v>154</v>
      </c>
      <c r="J57" s="55" t="s">
        <v>26</v>
      </c>
      <c r="K57" s="42" t="s">
        <v>98</v>
      </c>
      <c r="L57" s="50" t="s">
        <v>99</v>
      </c>
      <c r="M57" s="42" t="s">
        <v>98</v>
      </c>
      <c r="N57" s="50" t="s">
        <v>99</v>
      </c>
      <c r="O57" s="50"/>
      <c r="P57" s="42" t="s">
        <v>98</v>
      </c>
      <c r="Q57" s="58" t="s">
        <v>30</v>
      </c>
      <c r="R57" s="31">
        <f t="shared" si="8"/>
        <v>0</v>
      </c>
      <c r="S57" s="31">
        <f t="shared" si="9"/>
        <v>0</v>
      </c>
      <c r="T57" s="31">
        <f t="shared" si="10"/>
        <v>0</v>
      </c>
      <c r="U57" s="31">
        <f t="shared" si="0"/>
        <v>0</v>
      </c>
      <c r="V57" s="31">
        <f t="shared" si="1"/>
        <v>0</v>
      </c>
    </row>
    <row r="58" s="31" customFormat="1" customHeight="1" spans="1:22">
      <c r="A58" s="38" t="s">
        <v>364</v>
      </c>
      <c r="B58" s="39" t="s">
        <v>365</v>
      </c>
      <c r="C58" s="40" t="s">
        <v>33</v>
      </c>
      <c r="D58" s="39" t="s">
        <v>366</v>
      </c>
      <c r="E58" s="41" t="s">
        <v>21</v>
      </c>
      <c r="F58" s="41" t="s">
        <v>22</v>
      </c>
      <c r="G58" s="41" t="s">
        <v>23</v>
      </c>
      <c r="H58" s="55" t="s">
        <v>326</v>
      </c>
      <c r="I58" s="55" t="s">
        <v>83</v>
      </c>
      <c r="J58" s="55" t="s">
        <v>26</v>
      </c>
      <c r="K58" s="42" t="s">
        <v>367</v>
      </c>
      <c r="L58" s="50"/>
      <c r="M58" s="42" t="s">
        <v>368</v>
      </c>
      <c r="N58" s="50"/>
      <c r="O58" s="50"/>
      <c r="P58" s="42" t="s">
        <v>369</v>
      </c>
      <c r="Q58" s="58" t="s">
        <v>30</v>
      </c>
      <c r="R58" s="31">
        <f t="shared" si="8"/>
        <v>65.95</v>
      </c>
      <c r="S58" s="31">
        <f t="shared" si="9"/>
        <v>65.95</v>
      </c>
      <c r="T58" s="31">
        <f t="shared" si="10"/>
        <v>0</v>
      </c>
      <c r="U58" s="31">
        <f t="shared" si="0"/>
        <v>197.85</v>
      </c>
      <c r="V58" s="31">
        <f t="shared" si="1"/>
        <v>0</v>
      </c>
    </row>
    <row r="59" s="31" customFormat="1" customHeight="1" spans="1:22">
      <c r="A59" s="38" t="s">
        <v>370</v>
      </c>
      <c r="B59" s="39" t="s">
        <v>371</v>
      </c>
      <c r="C59" s="40" t="s">
        <v>33</v>
      </c>
      <c r="D59" s="39" t="s">
        <v>372</v>
      </c>
      <c r="E59" s="41" t="s">
        <v>21</v>
      </c>
      <c r="F59" s="41" t="s">
        <v>22</v>
      </c>
      <c r="G59" s="41" t="s">
        <v>23</v>
      </c>
      <c r="H59" s="55" t="s">
        <v>326</v>
      </c>
      <c r="I59" s="55" t="s">
        <v>90</v>
      </c>
      <c r="J59" s="55" t="s">
        <v>26</v>
      </c>
      <c r="K59" s="42" t="s">
        <v>373</v>
      </c>
      <c r="L59" s="50"/>
      <c r="M59" s="42" t="s">
        <v>374</v>
      </c>
      <c r="N59" s="50"/>
      <c r="O59" s="50"/>
      <c r="P59" s="42" t="s">
        <v>375</v>
      </c>
      <c r="Q59" s="58" t="s">
        <v>30</v>
      </c>
      <c r="R59" s="31">
        <f t="shared" si="8"/>
        <v>48.4033333333333</v>
      </c>
      <c r="S59" s="31">
        <f t="shared" si="9"/>
        <v>48.4033333333333</v>
      </c>
      <c r="T59" s="31">
        <f t="shared" si="10"/>
        <v>0</v>
      </c>
      <c r="U59" s="31">
        <f t="shared" si="0"/>
        <v>145.21</v>
      </c>
      <c r="V59" s="31">
        <f t="shared" si="1"/>
        <v>0</v>
      </c>
    </row>
    <row r="60" s="31" customFormat="1" customHeight="1" spans="1:22">
      <c r="A60" s="38" t="s">
        <v>376</v>
      </c>
      <c r="B60" s="39" t="s">
        <v>377</v>
      </c>
      <c r="C60" s="40" t="s">
        <v>33</v>
      </c>
      <c r="D60" s="39" t="s">
        <v>378</v>
      </c>
      <c r="E60" s="41" t="s">
        <v>21</v>
      </c>
      <c r="F60" s="41" t="s">
        <v>22</v>
      </c>
      <c r="G60" s="41" t="s">
        <v>23</v>
      </c>
      <c r="H60" s="55" t="s">
        <v>326</v>
      </c>
      <c r="I60" s="55" t="s">
        <v>180</v>
      </c>
      <c r="J60" s="55" t="s">
        <v>26</v>
      </c>
      <c r="K60" s="42" t="s">
        <v>379</v>
      </c>
      <c r="L60" s="50"/>
      <c r="M60" s="42" t="s">
        <v>269</v>
      </c>
      <c r="N60" s="50"/>
      <c r="O60" s="50"/>
      <c r="P60" s="42" t="s">
        <v>380</v>
      </c>
      <c r="Q60" s="58" t="s">
        <v>30</v>
      </c>
      <c r="R60" s="31">
        <f t="shared" si="8"/>
        <v>61.2766666666667</v>
      </c>
      <c r="S60" s="31">
        <f t="shared" si="9"/>
        <v>61.2766666666667</v>
      </c>
      <c r="T60" s="31">
        <f t="shared" si="10"/>
        <v>0</v>
      </c>
      <c r="U60" s="31">
        <f t="shared" si="0"/>
        <v>183.83</v>
      </c>
      <c r="V60" s="31">
        <f t="shared" si="1"/>
        <v>0</v>
      </c>
    </row>
    <row r="61" s="31" customFormat="1" customHeight="1" spans="1:22">
      <c r="A61" s="38" t="s">
        <v>381</v>
      </c>
      <c r="B61" s="39" t="s">
        <v>382</v>
      </c>
      <c r="C61" s="40" t="s">
        <v>19</v>
      </c>
      <c r="D61" s="39" t="s">
        <v>383</v>
      </c>
      <c r="E61" s="41" t="s">
        <v>21</v>
      </c>
      <c r="F61" s="41" t="s">
        <v>22</v>
      </c>
      <c r="G61" s="41" t="s">
        <v>23</v>
      </c>
      <c r="H61" s="55" t="s">
        <v>326</v>
      </c>
      <c r="I61" s="55" t="s">
        <v>384</v>
      </c>
      <c r="J61" s="55" t="s">
        <v>26</v>
      </c>
      <c r="K61" s="42" t="s">
        <v>385</v>
      </c>
      <c r="L61" s="50"/>
      <c r="M61" s="42" t="s">
        <v>386</v>
      </c>
      <c r="N61" s="50"/>
      <c r="O61" s="50"/>
      <c r="P61" s="42" t="s">
        <v>387</v>
      </c>
      <c r="Q61" s="58" t="s">
        <v>30</v>
      </c>
      <c r="R61" s="31">
        <f t="shared" si="8"/>
        <v>64.3233333333333</v>
      </c>
      <c r="S61" s="31">
        <f t="shared" si="9"/>
        <v>64.3233333333333</v>
      </c>
      <c r="T61" s="31">
        <f t="shared" si="10"/>
        <v>0</v>
      </c>
      <c r="U61" s="31">
        <f t="shared" si="0"/>
        <v>192.97</v>
      </c>
      <c r="V61" s="31">
        <f t="shared" si="1"/>
        <v>0</v>
      </c>
    </row>
    <row r="62" s="31" customFormat="1" customHeight="1" spans="1:22">
      <c r="A62" s="38" t="s">
        <v>388</v>
      </c>
      <c r="B62" s="39" t="s">
        <v>389</v>
      </c>
      <c r="C62" s="40" t="s">
        <v>33</v>
      </c>
      <c r="D62" s="39" t="s">
        <v>390</v>
      </c>
      <c r="E62" s="41" t="s">
        <v>21</v>
      </c>
      <c r="F62" s="41" t="s">
        <v>22</v>
      </c>
      <c r="G62" s="41" t="s">
        <v>23</v>
      </c>
      <c r="H62" s="55" t="s">
        <v>326</v>
      </c>
      <c r="I62" s="55" t="s">
        <v>97</v>
      </c>
      <c r="J62" s="55" t="s">
        <v>26</v>
      </c>
      <c r="K62" s="42" t="s">
        <v>391</v>
      </c>
      <c r="L62" s="50"/>
      <c r="M62" s="42" t="s">
        <v>392</v>
      </c>
      <c r="N62" s="50"/>
      <c r="O62" s="50"/>
      <c r="P62" s="42" t="s">
        <v>393</v>
      </c>
      <c r="Q62" s="58" t="s">
        <v>30</v>
      </c>
      <c r="R62" s="31">
        <f t="shared" si="8"/>
        <v>57.1</v>
      </c>
      <c r="S62" s="31">
        <f t="shared" si="9"/>
        <v>57.1</v>
      </c>
      <c r="T62" s="31">
        <f t="shared" si="10"/>
        <v>0</v>
      </c>
      <c r="U62" s="31">
        <f t="shared" si="0"/>
        <v>171.3</v>
      </c>
      <c r="V62" s="31">
        <f t="shared" si="1"/>
        <v>0</v>
      </c>
    </row>
    <row r="63" s="31" customFormat="1" customHeight="1" spans="1:22">
      <c r="A63" s="38" t="s">
        <v>394</v>
      </c>
      <c r="B63" s="39" t="s">
        <v>395</v>
      </c>
      <c r="C63" s="40" t="s">
        <v>33</v>
      </c>
      <c r="D63" s="39" t="s">
        <v>396</v>
      </c>
      <c r="E63" s="41" t="s">
        <v>21</v>
      </c>
      <c r="F63" s="41" t="s">
        <v>22</v>
      </c>
      <c r="G63" s="41" t="s">
        <v>23</v>
      </c>
      <c r="H63" s="55" t="s">
        <v>397</v>
      </c>
      <c r="I63" s="55" t="s">
        <v>327</v>
      </c>
      <c r="J63" s="55" t="s">
        <v>26</v>
      </c>
      <c r="K63" s="42" t="s">
        <v>398</v>
      </c>
      <c r="L63" s="50"/>
      <c r="M63" s="42" t="s">
        <v>399</v>
      </c>
      <c r="N63" s="50"/>
      <c r="O63" s="50"/>
      <c r="P63" s="42" t="s">
        <v>400</v>
      </c>
      <c r="Q63" s="58" t="s">
        <v>30</v>
      </c>
      <c r="R63" s="31">
        <f t="shared" si="8"/>
        <v>57.79</v>
      </c>
      <c r="S63" s="31">
        <f t="shared" si="9"/>
        <v>57.79</v>
      </c>
      <c r="T63" s="31">
        <f t="shared" si="10"/>
        <v>0</v>
      </c>
      <c r="U63" s="31">
        <f t="shared" si="0"/>
        <v>173.37</v>
      </c>
      <c r="V63" s="31">
        <f t="shared" si="1"/>
        <v>0</v>
      </c>
    </row>
    <row r="64" s="31" customFormat="1" customHeight="1" spans="1:22">
      <c r="A64" s="38" t="s">
        <v>401</v>
      </c>
      <c r="B64" s="39" t="s">
        <v>402</v>
      </c>
      <c r="C64" s="40" t="s">
        <v>33</v>
      </c>
      <c r="D64" s="39" t="s">
        <v>403</v>
      </c>
      <c r="E64" s="41" t="s">
        <v>21</v>
      </c>
      <c r="F64" s="41" t="s">
        <v>22</v>
      </c>
      <c r="G64" s="41" t="s">
        <v>23</v>
      </c>
      <c r="H64" s="55" t="s">
        <v>397</v>
      </c>
      <c r="I64" s="55" t="s">
        <v>25</v>
      </c>
      <c r="J64" s="55" t="s">
        <v>26</v>
      </c>
      <c r="K64" s="42" t="s">
        <v>404</v>
      </c>
      <c r="L64" s="50"/>
      <c r="M64" s="42" t="s">
        <v>275</v>
      </c>
      <c r="N64" s="50"/>
      <c r="O64" s="50"/>
      <c r="P64" s="42" t="s">
        <v>405</v>
      </c>
      <c r="Q64" s="58" t="s">
        <v>30</v>
      </c>
      <c r="R64" s="31">
        <f t="shared" si="8"/>
        <v>52.79</v>
      </c>
      <c r="S64" s="31">
        <f t="shared" si="9"/>
        <v>52.79</v>
      </c>
      <c r="T64" s="31">
        <f t="shared" si="10"/>
        <v>0</v>
      </c>
      <c r="U64" s="31">
        <f t="shared" si="0"/>
        <v>158.37</v>
      </c>
      <c r="V64" s="31">
        <f t="shared" si="1"/>
        <v>0</v>
      </c>
    </row>
    <row r="65" s="31" customFormat="1" customHeight="1" spans="1:22">
      <c r="A65" s="38" t="s">
        <v>406</v>
      </c>
      <c r="B65" s="39" t="s">
        <v>407</v>
      </c>
      <c r="C65" s="40" t="s">
        <v>19</v>
      </c>
      <c r="D65" s="39" t="s">
        <v>408</v>
      </c>
      <c r="E65" s="41" t="s">
        <v>21</v>
      </c>
      <c r="F65" s="41" t="s">
        <v>22</v>
      </c>
      <c r="G65" s="41" t="s">
        <v>23</v>
      </c>
      <c r="H65" s="55" t="s">
        <v>397</v>
      </c>
      <c r="I65" s="55" t="s">
        <v>124</v>
      </c>
      <c r="J65" s="55" t="s">
        <v>26</v>
      </c>
      <c r="K65" s="42" t="s">
        <v>409</v>
      </c>
      <c r="L65" s="50"/>
      <c r="M65" s="42" t="s">
        <v>321</v>
      </c>
      <c r="N65" s="50"/>
      <c r="O65" s="50"/>
      <c r="P65" s="42" t="s">
        <v>410</v>
      </c>
      <c r="Q65" s="58" t="s">
        <v>30</v>
      </c>
      <c r="R65" s="31">
        <f t="shared" si="8"/>
        <v>59.44</v>
      </c>
      <c r="S65" s="31">
        <f t="shared" si="9"/>
        <v>59.44</v>
      </c>
      <c r="T65" s="31">
        <f t="shared" si="10"/>
        <v>0</v>
      </c>
      <c r="U65" s="31">
        <f t="shared" si="0"/>
        <v>178.32</v>
      </c>
      <c r="V65" s="31">
        <f t="shared" si="1"/>
        <v>0</v>
      </c>
    </row>
    <row r="66" s="31" customFormat="1" customHeight="1" spans="1:22">
      <c r="A66" s="38" t="s">
        <v>411</v>
      </c>
      <c r="B66" s="39" t="s">
        <v>412</v>
      </c>
      <c r="C66" s="40" t="s">
        <v>33</v>
      </c>
      <c r="D66" s="39" t="s">
        <v>413</v>
      </c>
      <c r="E66" s="41" t="s">
        <v>21</v>
      </c>
      <c r="F66" s="41" t="s">
        <v>22</v>
      </c>
      <c r="G66" s="41" t="s">
        <v>23</v>
      </c>
      <c r="H66" s="55" t="s">
        <v>397</v>
      </c>
      <c r="I66" s="55" t="s">
        <v>30</v>
      </c>
      <c r="J66" s="55" t="s">
        <v>26</v>
      </c>
      <c r="K66" s="42" t="s">
        <v>414</v>
      </c>
      <c r="L66" s="50"/>
      <c r="M66" s="42" t="s">
        <v>353</v>
      </c>
      <c r="N66" s="50"/>
      <c r="O66" s="50"/>
      <c r="P66" s="42" t="s">
        <v>415</v>
      </c>
      <c r="Q66" s="58" t="s">
        <v>30</v>
      </c>
      <c r="R66" s="31">
        <f t="shared" si="8"/>
        <v>53.15</v>
      </c>
      <c r="S66" s="31">
        <f t="shared" si="9"/>
        <v>53.15</v>
      </c>
      <c r="T66" s="31">
        <f t="shared" si="10"/>
        <v>0</v>
      </c>
      <c r="U66" s="31">
        <f t="shared" si="0"/>
        <v>159.45</v>
      </c>
      <c r="V66" s="31">
        <f t="shared" si="1"/>
        <v>0</v>
      </c>
    </row>
    <row r="67" s="31" customFormat="1" customHeight="1" spans="1:22">
      <c r="A67" s="38" t="s">
        <v>416</v>
      </c>
      <c r="B67" s="39" t="s">
        <v>417</v>
      </c>
      <c r="C67" s="40" t="s">
        <v>19</v>
      </c>
      <c r="D67" s="39" t="s">
        <v>418</v>
      </c>
      <c r="E67" s="41" t="s">
        <v>21</v>
      </c>
      <c r="F67" s="41" t="s">
        <v>22</v>
      </c>
      <c r="G67" s="41" t="s">
        <v>23</v>
      </c>
      <c r="H67" s="55" t="s">
        <v>397</v>
      </c>
      <c r="I67" s="55" t="s">
        <v>419</v>
      </c>
      <c r="J67" s="55" t="s">
        <v>26</v>
      </c>
      <c r="K67" s="42" t="s">
        <v>420</v>
      </c>
      <c r="L67" s="50"/>
      <c r="M67" s="42" t="s">
        <v>421</v>
      </c>
      <c r="N67" s="50"/>
      <c r="O67" s="50"/>
      <c r="P67" s="42" t="s">
        <v>422</v>
      </c>
      <c r="Q67" s="58" t="s">
        <v>30</v>
      </c>
      <c r="R67" s="31">
        <f t="shared" si="8"/>
        <v>64.5233333333333</v>
      </c>
      <c r="S67" s="31">
        <f t="shared" si="9"/>
        <v>64.5233333333333</v>
      </c>
      <c r="T67" s="31">
        <f t="shared" si="10"/>
        <v>0</v>
      </c>
      <c r="U67" s="31">
        <f t="shared" ref="U67:U130" si="11">K67+M67</f>
        <v>193.57</v>
      </c>
      <c r="V67" s="31">
        <f t="shared" ref="V67:V130" si="12">P67-U67</f>
        <v>0</v>
      </c>
    </row>
    <row r="68" s="31" customFormat="1" customHeight="1" spans="1:22">
      <c r="A68" s="38" t="s">
        <v>423</v>
      </c>
      <c r="B68" s="39" t="s">
        <v>424</v>
      </c>
      <c r="C68" s="40" t="s">
        <v>33</v>
      </c>
      <c r="D68" s="39" t="s">
        <v>425</v>
      </c>
      <c r="E68" s="41" t="s">
        <v>21</v>
      </c>
      <c r="F68" s="41" t="s">
        <v>22</v>
      </c>
      <c r="G68" s="41" t="s">
        <v>23</v>
      </c>
      <c r="H68" s="55" t="s">
        <v>397</v>
      </c>
      <c r="I68" s="55" t="s">
        <v>48</v>
      </c>
      <c r="J68" s="55" t="s">
        <v>26</v>
      </c>
      <c r="K68" s="42" t="s">
        <v>426</v>
      </c>
      <c r="L68" s="50"/>
      <c r="M68" s="42" t="s">
        <v>427</v>
      </c>
      <c r="N68" s="50"/>
      <c r="O68" s="50"/>
      <c r="P68" s="42" t="s">
        <v>428</v>
      </c>
      <c r="Q68" s="58" t="s">
        <v>30</v>
      </c>
      <c r="R68" s="31">
        <f t="shared" si="8"/>
        <v>58.9</v>
      </c>
      <c r="S68" s="31">
        <f t="shared" si="9"/>
        <v>58.9</v>
      </c>
      <c r="T68" s="31">
        <f t="shared" si="10"/>
        <v>0</v>
      </c>
      <c r="U68" s="31">
        <f t="shared" si="11"/>
        <v>176.7</v>
      </c>
      <c r="V68" s="31">
        <f t="shared" si="12"/>
        <v>0</v>
      </c>
    </row>
    <row r="69" s="31" customFormat="1" customHeight="1" spans="1:22">
      <c r="A69" s="38" t="s">
        <v>429</v>
      </c>
      <c r="B69" s="39" t="s">
        <v>430</v>
      </c>
      <c r="C69" s="40" t="s">
        <v>19</v>
      </c>
      <c r="D69" s="39" t="s">
        <v>431</v>
      </c>
      <c r="E69" s="41" t="s">
        <v>21</v>
      </c>
      <c r="F69" s="41" t="s">
        <v>22</v>
      </c>
      <c r="G69" s="41" t="s">
        <v>23</v>
      </c>
      <c r="H69" s="55" t="s">
        <v>397</v>
      </c>
      <c r="I69" s="55" t="s">
        <v>55</v>
      </c>
      <c r="J69" s="55" t="s">
        <v>26</v>
      </c>
      <c r="K69" s="42" t="s">
        <v>432</v>
      </c>
      <c r="L69" s="50"/>
      <c r="M69" s="42" t="s">
        <v>433</v>
      </c>
      <c r="N69" s="50"/>
      <c r="O69" s="50"/>
      <c r="P69" s="42" t="s">
        <v>434</v>
      </c>
      <c r="Q69" s="58" t="s">
        <v>30</v>
      </c>
      <c r="R69" s="31">
        <f t="shared" si="8"/>
        <v>51.79</v>
      </c>
      <c r="S69" s="31">
        <f t="shared" si="9"/>
        <v>51.79</v>
      </c>
      <c r="T69" s="31">
        <f t="shared" si="10"/>
        <v>0</v>
      </c>
      <c r="U69" s="31">
        <f t="shared" si="11"/>
        <v>155.37</v>
      </c>
      <c r="V69" s="31">
        <f t="shared" si="12"/>
        <v>0</v>
      </c>
    </row>
    <row r="70" s="31" customFormat="1" customHeight="1" spans="1:22">
      <c r="A70" s="38" t="s">
        <v>435</v>
      </c>
      <c r="B70" s="39" t="s">
        <v>436</v>
      </c>
      <c r="C70" s="40" t="s">
        <v>33</v>
      </c>
      <c r="D70" s="39" t="s">
        <v>437</v>
      </c>
      <c r="E70" s="41" t="s">
        <v>21</v>
      </c>
      <c r="F70" s="41" t="s">
        <v>22</v>
      </c>
      <c r="G70" s="41" t="s">
        <v>23</v>
      </c>
      <c r="H70" s="55" t="s">
        <v>397</v>
      </c>
      <c r="I70" s="55" t="s">
        <v>154</v>
      </c>
      <c r="J70" s="55" t="s">
        <v>26</v>
      </c>
      <c r="K70" s="42" t="s">
        <v>438</v>
      </c>
      <c r="L70" s="50"/>
      <c r="M70" s="42" t="s">
        <v>37</v>
      </c>
      <c r="N70" s="50"/>
      <c r="O70" s="50"/>
      <c r="P70" s="42" t="s">
        <v>439</v>
      </c>
      <c r="Q70" s="58" t="s">
        <v>30</v>
      </c>
      <c r="R70" s="31">
        <f t="shared" si="8"/>
        <v>49.3133333333333</v>
      </c>
      <c r="S70" s="31">
        <f t="shared" si="9"/>
        <v>49.3133333333333</v>
      </c>
      <c r="T70" s="31">
        <f t="shared" si="10"/>
        <v>0</v>
      </c>
      <c r="U70" s="31">
        <f t="shared" si="11"/>
        <v>147.94</v>
      </c>
      <c r="V70" s="31">
        <f t="shared" si="12"/>
        <v>0</v>
      </c>
    </row>
    <row r="71" s="31" customFormat="1" customHeight="1" spans="1:22">
      <c r="A71" s="38" t="s">
        <v>440</v>
      </c>
      <c r="B71" s="39" t="s">
        <v>441</v>
      </c>
      <c r="C71" s="40" t="s">
        <v>33</v>
      </c>
      <c r="D71" s="39" t="s">
        <v>442</v>
      </c>
      <c r="E71" s="41" t="s">
        <v>21</v>
      </c>
      <c r="F71" s="41" t="s">
        <v>22</v>
      </c>
      <c r="G71" s="41" t="s">
        <v>23</v>
      </c>
      <c r="H71" s="55" t="s">
        <v>397</v>
      </c>
      <c r="I71" s="55" t="s">
        <v>83</v>
      </c>
      <c r="J71" s="55" t="s">
        <v>26</v>
      </c>
      <c r="K71" s="42" t="s">
        <v>443</v>
      </c>
      <c r="L71" s="50"/>
      <c r="M71" s="42" t="s">
        <v>112</v>
      </c>
      <c r="N71" s="50"/>
      <c r="O71" s="50"/>
      <c r="P71" s="42" t="s">
        <v>444</v>
      </c>
      <c r="Q71" s="58" t="s">
        <v>30</v>
      </c>
      <c r="R71" s="31">
        <f t="shared" si="8"/>
        <v>60.2333333333333</v>
      </c>
      <c r="S71" s="31">
        <f t="shared" si="9"/>
        <v>60.2333333333333</v>
      </c>
      <c r="T71" s="31">
        <f t="shared" si="10"/>
        <v>0</v>
      </c>
      <c r="U71" s="31">
        <f t="shared" si="11"/>
        <v>180.7</v>
      </c>
      <c r="V71" s="31">
        <f t="shared" si="12"/>
        <v>0</v>
      </c>
    </row>
    <row r="72" s="31" customFormat="1" customHeight="1" spans="1:22">
      <c r="A72" s="38" t="s">
        <v>445</v>
      </c>
      <c r="B72" s="39" t="s">
        <v>446</v>
      </c>
      <c r="C72" s="40" t="s">
        <v>19</v>
      </c>
      <c r="D72" s="39" t="s">
        <v>447</v>
      </c>
      <c r="E72" s="41" t="s">
        <v>21</v>
      </c>
      <c r="F72" s="41" t="s">
        <v>22</v>
      </c>
      <c r="G72" s="41" t="s">
        <v>23</v>
      </c>
      <c r="H72" s="55" t="s">
        <v>397</v>
      </c>
      <c r="I72" s="55" t="s">
        <v>448</v>
      </c>
      <c r="J72" s="55" t="s">
        <v>26</v>
      </c>
      <c r="K72" s="42" t="s">
        <v>449</v>
      </c>
      <c r="L72" s="50"/>
      <c r="M72" s="42" t="s">
        <v>450</v>
      </c>
      <c r="N72" s="50"/>
      <c r="O72" s="50"/>
      <c r="P72" s="42" t="s">
        <v>451</v>
      </c>
      <c r="Q72" s="58" t="s">
        <v>30</v>
      </c>
      <c r="R72" s="31">
        <f t="shared" si="8"/>
        <v>70.08</v>
      </c>
      <c r="S72" s="31">
        <f t="shared" si="9"/>
        <v>70.08</v>
      </c>
      <c r="T72" s="31">
        <f t="shared" si="10"/>
        <v>0</v>
      </c>
      <c r="U72" s="31">
        <f t="shared" si="11"/>
        <v>210.24</v>
      </c>
      <c r="V72" s="31">
        <f t="shared" si="12"/>
        <v>0</v>
      </c>
    </row>
    <row r="73" s="31" customFormat="1" customHeight="1" spans="1:22">
      <c r="A73" s="38" t="s">
        <v>452</v>
      </c>
      <c r="B73" s="39" t="s">
        <v>453</v>
      </c>
      <c r="C73" s="40" t="s">
        <v>19</v>
      </c>
      <c r="D73" s="39" t="s">
        <v>454</v>
      </c>
      <c r="E73" s="41" t="s">
        <v>21</v>
      </c>
      <c r="F73" s="41" t="s">
        <v>22</v>
      </c>
      <c r="G73" s="41" t="s">
        <v>23</v>
      </c>
      <c r="H73" s="55" t="s">
        <v>397</v>
      </c>
      <c r="I73" s="55" t="s">
        <v>455</v>
      </c>
      <c r="J73" s="55" t="s">
        <v>26</v>
      </c>
      <c r="K73" s="42" t="s">
        <v>456</v>
      </c>
      <c r="L73" s="50"/>
      <c r="M73" s="42" t="s">
        <v>392</v>
      </c>
      <c r="N73" s="50"/>
      <c r="O73" s="50"/>
      <c r="P73" s="42" t="s">
        <v>457</v>
      </c>
      <c r="Q73" s="58" t="s">
        <v>30</v>
      </c>
      <c r="R73" s="31">
        <f t="shared" si="8"/>
        <v>58.47</v>
      </c>
      <c r="S73" s="31">
        <f t="shared" si="9"/>
        <v>58.47</v>
      </c>
      <c r="T73" s="31">
        <f t="shared" si="10"/>
        <v>0</v>
      </c>
      <c r="U73" s="31">
        <f t="shared" si="11"/>
        <v>175.41</v>
      </c>
      <c r="V73" s="31">
        <f t="shared" si="12"/>
        <v>0</v>
      </c>
    </row>
    <row r="74" s="31" customFormat="1" customHeight="1" spans="1:22">
      <c r="A74" s="38" t="s">
        <v>458</v>
      </c>
      <c r="B74" s="39" t="s">
        <v>459</v>
      </c>
      <c r="C74" s="40" t="s">
        <v>33</v>
      </c>
      <c r="D74" s="39" t="s">
        <v>460</v>
      </c>
      <c r="E74" s="41" t="s">
        <v>21</v>
      </c>
      <c r="F74" s="41" t="s">
        <v>22</v>
      </c>
      <c r="G74" s="41" t="s">
        <v>23</v>
      </c>
      <c r="H74" s="55" t="s">
        <v>397</v>
      </c>
      <c r="I74" s="55" t="s">
        <v>97</v>
      </c>
      <c r="J74" s="55" t="s">
        <v>26</v>
      </c>
      <c r="K74" s="42" t="s">
        <v>461</v>
      </c>
      <c r="L74" s="50"/>
      <c r="M74" s="42" t="s">
        <v>462</v>
      </c>
      <c r="N74" s="50"/>
      <c r="O74" s="50"/>
      <c r="P74" s="42" t="s">
        <v>463</v>
      </c>
      <c r="Q74" s="58" t="s">
        <v>30</v>
      </c>
      <c r="R74" s="31">
        <f t="shared" si="8"/>
        <v>50.04</v>
      </c>
      <c r="S74" s="31">
        <f t="shared" si="9"/>
        <v>50.04</v>
      </c>
      <c r="T74" s="31">
        <f t="shared" si="10"/>
        <v>0</v>
      </c>
      <c r="U74" s="31">
        <f t="shared" si="11"/>
        <v>150.12</v>
      </c>
      <c r="V74" s="31">
        <f t="shared" si="12"/>
        <v>0</v>
      </c>
    </row>
    <row r="75" s="31" customFormat="1" customHeight="1" spans="1:22">
      <c r="A75" s="38" t="s">
        <v>464</v>
      </c>
      <c r="B75" s="39" t="s">
        <v>465</v>
      </c>
      <c r="C75" s="40" t="s">
        <v>33</v>
      </c>
      <c r="D75" s="39" t="s">
        <v>466</v>
      </c>
      <c r="E75" s="41" t="s">
        <v>21</v>
      </c>
      <c r="F75" s="41" t="s">
        <v>22</v>
      </c>
      <c r="G75" s="41" t="s">
        <v>23</v>
      </c>
      <c r="H75" s="55" t="s">
        <v>467</v>
      </c>
      <c r="I75" s="55" t="s">
        <v>419</v>
      </c>
      <c r="J75" s="55" t="s">
        <v>26</v>
      </c>
      <c r="K75" s="42" t="s">
        <v>468</v>
      </c>
      <c r="L75" s="50"/>
      <c r="M75" s="42" t="s">
        <v>132</v>
      </c>
      <c r="N75" s="50"/>
      <c r="O75" s="50"/>
      <c r="P75" s="42" t="s">
        <v>469</v>
      </c>
      <c r="Q75" s="58" t="s">
        <v>30</v>
      </c>
      <c r="R75" s="31">
        <f t="shared" si="8"/>
        <v>66.4166666666667</v>
      </c>
      <c r="S75" s="31">
        <f t="shared" si="9"/>
        <v>66.4166666666667</v>
      </c>
      <c r="T75" s="31">
        <f t="shared" si="10"/>
        <v>0</v>
      </c>
      <c r="U75" s="31">
        <f t="shared" si="11"/>
        <v>199.25</v>
      </c>
      <c r="V75" s="31">
        <f t="shared" si="12"/>
        <v>0</v>
      </c>
    </row>
    <row r="76" s="31" customFormat="1" customHeight="1" spans="1:22">
      <c r="A76" s="38" t="s">
        <v>470</v>
      </c>
      <c r="B76" s="39" t="s">
        <v>471</v>
      </c>
      <c r="C76" s="40" t="s">
        <v>33</v>
      </c>
      <c r="D76" s="39" t="s">
        <v>472</v>
      </c>
      <c r="E76" s="41" t="s">
        <v>21</v>
      </c>
      <c r="F76" s="41" t="s">
        <v>22</v>
      </c>
      <c r="G76" s="41" t="s">
        <v>23</v>
      </c>
      <c r="H76" s="55" t="s">
        <v>467</v>
      </c>
      <c r="I76" s="55" t="s">
        <v>351</v>
      </c>
      <c r="J76" s="55" t="s">
        <v>26</v>
      </c>
      <c r="K76" s="42" t="s">
        <v>473</v>
      </c>
      <c r="L76" s="50"/>
      <c r="M76" s="42" t="s">
        <v>474</v>
      </c>
      <c r="N76" s="50"/>
      <c r="O76" s="50"/>
      <c r="P76" s="42" t="s">
        <v>475</v>
      </c>
      <c r="Q76" s="58" t="s">
        <v>30</v>
      </c>
      <c r="R76" s="31">
        <f t="shared" si="8"/>
        <v>41.7466666666667</v>
      </c>
      <c r="S76" s="31">
        <f t="shared" si="9"/>
        <v>41.7466666666667</v>
      </c>
      <c r="T76" s="31">
        <f t="shared" si="10"/>
        <v>0</v>
      </c>
      <c r="U76" s="31">
        <f t="shared" si="11"/>
        <v>125.24</v>
      </c>
      <c r="V76" s="31">
        <f t="shared" si="12"/>
        <v>0</v>
      </c>
    </row>
    <row r="77" s="31" customFormat="1" customHeight="1" spans="1:22">
      <c r="A77" s="38" t="s">
        <v>476</v>
      </c>
      <c r="B77" s="39" t="s">
        <v>477</v>
      </c>
      <c r="C77" s="40" t="s">
        <v>33</v>
      </c>
      <c r="D77" s="39" t="s">
        <v>478</v>
      </c>
      <c r="E77" s="41" t="s">
        <v>21</v>
      </c>
      <c r="F77" s="41" t="s">
        <v>22</v>
      </c>
      <c r="G77" s="41" t="s">
        <v>23</v>
      </c>
      <c r="H77" s="55" t="s">
        <v>467</v>
      </c>
      <c r="I77" s="55" t="s">
        <v>69</v>
      </c>
      <c r="J77" s="55" t="s">
        <v>26</v>
      </c>
      <c r="K77" s="42" t="s">
        <v>479</v>
      </c>
      <c r="L77" s="50"/>
      <c r="M77" s="42" t="s">
        <v>262</v>
      </c>
      <c r="N77" s="50"/>
      <c r="O77" s="50"/>
      <c r="P77" s="42" t="s">
        <v>480</v>
      </c>
      <c r="Q77" s="58" t="s">
        <v>30</v>
      </c>
      <c r="R77" s="31">
        <f t="shared" si="8"/>
        <v>47.67</v>
      </c>
      <c r="S77" s="31">
        <f t="shared" si="9"/>
        <v>47.67</v>
      </c>
      <c r="T77" s="31">
        <f t="shared" si="10"/>
        <v>0</v>
      </c>
      <c r="U77" s="31">
        <f t="shared" si="11"/>
        <v>143.01</v>
      </c>
      <c r="V77" s="31">
        <f t="shared" si="12"/>
        <v>0</v>
      </c>
    </row>
    <row r="78" s="31" customFormat="1" customHeight="1" spans="1:22">
      <c r="A78" s="38" t="s">
        <v>481</v>
      </c>
      <c r="B78" s="39" t="s">
        <v>482</v>
      </c>
      <c r="C78" s="40" t="s">
        <v>19</v>
      </c>
      <c r="D78" s="39" t="s">
        <v>483</v>
      </c>
      <c r="E78" s="41" t="s">
        <v>21</v>
      </c>
      <c r="F78" s="41" t="s">
        <v>22</v>
      </c>
      <c r="G78" s="41" t="s">
        <v>23</v>
      </c>
      <c r="H78" s="55" t="s">
        <v>467</v>
      </c>
      <c r="I78" s="55" t="s">
        <v>484</v>
      </c>
      <c r="J78" s="55" t="s">
        <v>26</v>
      </c>
      <c r="K78" s="42" t="s">
        <v>98</v>
      </c>
      <c r="L78" s="50" t="s">
        <v>99</v>
      </c>
      <c r="M78" s="42" t="s">
        <v>98</v>
      </c>
      <c r="N78" s="50" t="s">
        <v>99</v>
      </c>
      <c r="O78" s="50"/>
      <c r="P78" s="42" t="s">
        <v>98</v>
      </c>
      <c r="Q78" s="58" t="s">
        <v>30</v>
      </c>
      <c r="R78" s="31">
        <f t="shared" si="8"/>
        <v>0</v>
      </c>
      <c r="S78" s="31">
        <f t="shared" si="9"/>
        <v>0</v>
      </c>
      <c r="T78" s="31">
        <f t="shared" si="10"/>
        <v>0</v>
      </c>
      <c r="U78" s="31">
        <f t="shared" si="11"/>
        <v>0</v>
      </c>
      <c r="V78" s="31">
        <f t="shared" si="12"/>
        <v>0</v>
      </c>
    </row>
    <row r="79" s="31" customFormat="1" customHeight="1" spans="1:22">
      <c r="A79" s="38" t="s">
        <v>485</v>
      </c>
      <c r="B79" s="39" t="s">
        <v>486</v>
      </c>
      <c r="C79" s="40" t="s">
        <v>19</v>
      </c>
      <c r="D79" s="39" t="s">
        <v>487</v>
      </c>
      <c r="E79" s="41" t="s">
        <v>21</v>
      </c>
      <c r="F79" s="41" t="s">
        <v>22</v>
      </c>
      <c r="G79" s="41" t="s">
        <v>23</v>
      </c>
      <c r="H79" s="55" t="s">
        <v>467</v>
      </c>
      <c r="I79" s="55" t="s">
        <v>168</v>
      </c>
      <c r="J79" s="55" t="s">
        <v>26</v>
      </c>
      <c r="K79" s="42" t="s">
        <v>98</v>
      </c>
      <c r="L79" s="50" t="s">
        <v>99</v>
      </c>
      <c r="M79" s="42" t="s">
        <v>98</v>
      </c>
      <c r="N79" s="50" t="s">
        <v>99</v>
      </c>
      <c r="O79" s="50"/>
      <c r="P79" s="42" t="s">
        <v>98</v>
      </c>
      <c r="Q79" s="58" t="s">
        <v>30</v>
      </c>
      <c r="R79" s="31">
        <f t="shared" si="8"/>
        <v>0</v>
      </c>
      <c r="S79" s="31">
        <f t="shared" si="9"/>
        <v>0</v>
      </c>
      <c r="T79" s="31">
        <f t="shared" si="10"/>
        <v>0</v>
      </c>
      <c r="U79" s="31">
        <f t="shared" si="11"/>
        <v>0</v>
      </c>
      <c r="V79" s="31">
        <f t="shared" si="12"/>
        <v>0</v>
      </c>
    </row>
    <row r="80" s="31" customFormat="1" customHeight="1" spans="1:22">
      <c r="A80" s="38" t="s">
        <v>488</v>
      </c>
      <c r="B80" s="39" t="s">
        <v>489</v>
      </c>
      <c r="C80" s="40" t="s">
        <v>33</v>
      </c>
      <c r="D80" s="39" t="s">
        <v>490</v>
      </c>
      <c r="E80" s="41" t="s">
        <v>21</v>
      </c>
      <c r="F80" s="41" t="s">
        <v>22</v>
      </c>
      <c r="G80" s="41" t="s">
        <v>23</v>
      </c>
      <c r="H80" s="55" t="s">
        <v>467</v>
      </c>
      <c r="I80" s="55" t="s">
        <v>180</v>
      </c>
      <c r="J80" s="55" t="s">
        <v>26</v>
      </c>
      <c r="K80" s="42" t="s">
        <v>491</v>
      </c>
      <c r="L80" s="50"/>
      <c r="M80" s="42" t="s">
        <v>238</v>
      </c>
      <c r="N80" s="50"/>
      <c r="O80" s="50"/>
      <c r="P80" s="42" t="s">
        <v>492</v>
      </c>
      <c r="Q80" s="58" t="s">
        <v>30</v>
      </c>
      <c r="R80" s="31">
        <f t="shared" si="8"/>
        <v>56.0166666666667</v>
      </c>
      <c r="S80" s="31">
        <f t="shared" si="9"/>
        <v>56.0166666666667</v>
      </c>
      <c r="T80" s="31">
        <f t="shared" si="10"/>
        <v>0</v>
      </c>
      <c r="U80" s="31">
        <f t="shared" si="11"/>
        <v>168.05</v>
      </c>
      <c r="V80" s="31">
        <f t="shared" si="12"/>
        <v>0</v>
      </c>
    </row>
    <row r="81" s="31" customFormat="1" customHeight="1" spans="1:22">
      <c r="A81" s="38" t="s">
        <v>493</v>
      </c>
      <c r="B81" s="39" t="s">
        <v>494</v>
      </c>
      <c r="C81" s="40" t="s">
        <v>33</v>
      </c>
      <c r="D81" s="39" t="s">
        <v>495</v>
      </c>
      <c r="E81" s="41" t="s">
        <v>21</v>
      </c>
      <c r="F81" s="41" t="s">
        <v>22</v>
      </c>
      <c r="G81" s="41" t="s">
        <v>23</v>
      </c>
      <c r="H81" s="55" t="s">
        <v>467</v>
      </c>
      <c r="I81" s="55" t="s">
        <v>384</v>
      </c>
      <c r="J81" s="55" t="s">
        <v>26</v>
      </c>
      <c r="K81" s="42" t="s">
        <v>496</v>
      </c>
      <c r="L81" s="50"/>
      <c r="M81" s="42" t="s">
        <v>497</v>
      </c>
      <c r="N81" s="50"/>
      <c r="O81" s="50"/>
      <c r="P81" s="42" t="s">
        <v>498</v>
      </c>
      <c r="Q81" s="58" t="s">
        <v>30</v>
      </c>
      <c r="R81" s="31">
        <f t="shared" si="8"/>
        <v>52.06</v>
      </c>
      <c r="S81" s="31">
        <f t="shared" si="9"/>
        <v>52.06</v>
      </c>
      <c r="T81" s="31">
        <f t="shared" si="10"/>
        <v>0</v>
      </c>
      <c r="U81" s="31">
        <f t="shared" si="11"/>
        <v>156.18</v>
      </c>
      <c r="V81" s="31">
        <f t="shared" si="12"/>
        <v>0</v>
      </c>
    </row>
    <row r="82" s="31" customFormat="1" customHeight="1" spans="1:22">
      <c r="A82" s="38" t="s">
        <v>499</v>
      </c>
      <c r="B82" s="39" t="s">
        <v>500</v>
      </c>
      <c r="C82" s="40" t="s">
        <v>33</v>
      </c>
      <c r="D82" s="39" t="s">
        <v>501</v>
      </c>
      <c r="E82" s="41" t="s">
        <v>21</v>
      </c>
      <c r="F82" s="41" t="s">
        <v>22</v>
      </c>
      <c r="G82" s="41" t="s">
        <v>23</v>
      </c>
      <c r="H82" s="55" t="s">
        <v>467</v>
      </c>
      <c r="I82" s="55" t="s">
        <v>97</v>
      </c>
      <c r="J82" s="55" t="s">
        <v>26</v>
      </c>
      <c r="K82" s="42" t="s">
        <v>98</v>
      </c>
      <c r="L82" s="50" t="s">
        <v>99</v>
      </c>
      <c r="M82" s="42" t="s">
        <v>98</v>
      </c>
      <c r="N82" s="50" t="s">
        <v>99</v>
      </c>
      <c r="O82" s="50"/>
      <c r="P82" s="42" t="s">
        <v>98</v>
      </c>
      <c r="Q82" s="58" t="s">
        <v>30</v>
      </c>
      <c r="R82" s="31">
        <f t="shared" si="8"/>
        <v>0</v>
      </c>
      <c r="S82" s="31">
        <f t="shared" si="9"/>
        <v>0</v>
      </c>
      <c r="T82" s="31">
        <f t="shared" si="10"/>
        <v>0</v>
      </c>
      <c r="U82" s="31">
        <f t="shared" si="11"/>
        <v>0</v>
      </c>
      <c r="V82" s="31">
        <f t="shared" si="12"/>
        <v>0</v>
      </c>
    </row>
    <row r="83" s="31" customFormat="1" customHeight="1" spans="1:22">
      <c r="A83" s="38" t="s">
        <v>502</v>
      </c>
      <c r="B83" s="39" t="s">
        <v>503</v>
      </c>
      <c r="C83" s="40" t="s">
        <v>33</v>
      </c>
      <c r="D83" s="39" t="s">
        <v>504</v>
      </c>
      <c r="E83" s="41" t="s">
        <v>21</v>
      </c>
      <c r="F83" s="41" t="s">
        <v>22</v>
      </c>
      <c r="G83" s="41" t="s">
        <v>23</v>
      </c>
      <c r="H83" s="55" t="s">
        <v>467</v>
      </c>
      <c r="I83" s="55" t="s">
        <v>103</v>
      </c>
      <c r="J83" s="55" t="s">
        <v>26</v>
      </c>
      <c r="K83" s="42" t="s">
        <v>505</v>
      </c>
      <c r="L83" s="50"/>
      <c r="M83" s="42" t="s">
        <v>506</v>
      </c>
      <c r="N83" s="50"/>
      <c r="O83" s="50"/>
      <c r="P83" s="42" t="s">
        <v>507</v>
      </c>
      <c r="Q83" s="58" t="s">
        <v>30</v>
      </c>
      <c r="R83" s="31">
        <f t="shared" si="8"/>
        <v>40.01</v>
      </c>
      <c r="S83" s="31">
        <f t="shared" si="9"/>
        <v>40.01</v>
      </c>
      <c r="T83" s="31">
        <f t="shared" si="10"/>
        <v>0</v>
      </c>
      <c r="U83" s="31">
        <f t="shared" si="11"/>
        <v>120.03</v>
      </c>
      <c r="V83" s="31">
        <f t="shared" si="12"/>
        <v>0</v>
      </c>
    </row>
    <row r="84" s="31" customFormat="1" customHeight="1" spans="1:22">
      <c r="A84" s="38" t="s">
        <v>508</v>
      </c>
      <c r="B84" s="39" t="s">
        <v>509</v>
      </c>
      <c r="C84" s="40" t="s">
        <v>33</v>
      </c>
      <c r="D84" s="39" t="s">
        <v>510</v>
      </c>
      <c r="E84" s="41" t="s">
        <v>21</v>
      </c>
      <c r="F84" s="41" t="s">
        <v>22</v>
      </c>
      <c r="G84" s="41" t="s">
        <v>23</v>
      </c>
      <c r="H84" s="55" t="s">
        <v>511</v>
      </c>
      <c r="I84" s="55" t="s">
        <v>327</v>
      </c>
      <c r="J84" s="55" t="s">
        <v>26</v>
      </c>
      <c r="K84" s="42" t="s">
        <v>512</v>
      </c>
      <c r="L84" s="50"/>
      <c r="M84" s="42" t="s">
        <v>513</v>
      </c>
      <c r="N84" s="50"/>
      <c r="O84" s="50"/>
      <c r="P84" s="42" t="s">
        <v>514</v>
      </c>
      <c r="Q84" s="58" t="s">
        <v>30</v>
      </c>
      <c r="R84" s="31">
        <f t="shared" si="8"/>
        <v>57.3766666666667</v>
      </c>
      <c r="S84" s="31">
        <f t="shared" si="9"/>
        <v>57.3766666666667</v>
      </c>
      <c r="T84" s="31">
        <f t="shared" si="10"/>
        <v>0</v>
      </c>
      <c r="U84" s="31">
        <f t="shared" si="11"/>
        <v>172.13</v>
      </c>
      <c r="V84" s="31">
        <f t="shared" si="12"/>
        <v>0</v>
      </c>
    </row>
    <row r="85" s="31" customFormat="1" customHeight="1" spans="1:22">
      <c r="A85" s="38" t="s">
        <v>515</v>
      </c>
      <c r="B85" s="39" t="s">
        <v>516</v>
      </c>
      <c r="C85" s="40" t="s">
        <v>33</v>
      </c>
      <c r="D85" s="39" t="s">
        <v>517</v>
      </c>
      <c r="E85" s="41" t="s">
        <v>21</v>
      </c>
      <c r="F85" s="41" t="s">
        <v>22</v>
      </c>
      <c r="G85" s="41" t="s">
        <v>23</v>
      </c>
      <c r="H85" s="55" t="s">
        <v>511</v>
      </c>
      <c r="I85" s="55" t="s">
        <v>35</v>
      </c>
      <c r="J85" s="55" t="s">
        <v>26</v>
      </c>
      <c r="K85" s="42" t="s">
        <v>518</v>
      </c>
      <c r="L85" s="50"/>
      <c r="M85" s="42" t="s">
        <v>199</v>
      </c>
      <c r="N85" s="50"/>
      <c r="O85" s="50"/>
      <c r="P85" s="42" t="s">
        <v>519</v>
      </c>
      <c r="Q85" s="58" t="s">
        <v>30</v>
      </c>
      <c r="R85" s="31">
        <f t="shared" si="8"/>
        <v>55.7966666666667</v>
      </c>
      <c r="S85" s="31">
        <f t="shared" si="9"/>
        <v>55.7966666666667</v>
      </c>
      <c r="T85" s="31">
        <f t="shared" si="10"/>
        <v>0</v>
      </c>
      <c r="U85" s="31">
        <f t="shared" si="11"/>
        <v>167.39</v>
      </c>
      <c r="V85" s="31">
        <f t="shared" si="12"/>
        <v>0</v>
      </c>
    </row>
    <row r="86" s="31" customFormat="1" customHeight="1" spans="1:22">
      <c r="A86" s="38" t="s">
        <v>520</v>
      </c>
      <c r="B86" s="39" t="s">
        <v>521</v>
      </c>
      <c r="C86" s="40" t="s">
        <v>19</v>
      </c>
      <c r="D86" s="39" t="s">
        <v>522</v>
      </c>
      <c r="E86" s="41" t="s">
        <v>21</v>
      </c>
      <c r="F86" s="41" t="s">
        <v>22</v>
      </c>
      <c r="G86" s="41" t="s">
        <v>23</v>
      </c>
      <c r="H86" s="55" t="s">
        <v>511</v>
      </c>
      <c r="I86" s="55" t="s">
        <v>419</v>
      </c>
      <c r="J86" s="55" t="s">
        <v>26</v>
      </c>
      <c r="K86" s="42" t="s">
        <v>523</v>
      </c>
      <c r="L86" s="50"/>
      <c r="M86" s="42" t="s">
        <v>524</v>
      </c>
      <c r="N86" s="50"/>
      <c r="O86" s="50"/>
      <c r="P86" s="42" t="s">
        <v>525</v>
      </c>
      <c r="Q86" s="58" t="s">
        <v>30</v>
      </c>
      <c r="R86" s="31">
        <f t="shared" si="8"/>
        <v>40.6866666666667</v>
      </c>
      <c r="S86" s="31">
        <f t="shared" si="9"/>
        <v>40.6866666666667</v>
      </c>
      <c r="T86" s="31">
        <f t="shared" si="10"/>
        <v>0</v>
      </c>
      <c r="U86" s="31">
        <f t="shared" si="11"/>
        <v>122.06</v>
      </c>
      <c r="V86" s="31">
        <f t="shared" si="12"/>
        <v>0</v>
      </c>
    </row>
    <row r="87" s="31" customFormat="1" customHeight="1" spans="1:22">
      <c r="A87" s="38" t="s">
        <v>526</v>
      </c>
      <c r="B87" s="39" t="s">
        <v>527</v>
      </c>
      <c r="C87" s="40" t="s">
        <v>19</v>
      </c>
      <c r="D87" s="39" t="s">
        <v>528</v>
      </c>
      <c r="E87" s="41" t="s">
        <v>21</v>
      </c>
      <c r="F87" s="41" t="s">
        <v>22</v>
      </c>
      <c r="G87" s="41" t="s">
        <v>23</v>
      </c>
      <c r="H87" s="55" t="s">
        <v>511</v>
      </c>
      <c r="I87" s="55" t="s">
        <v>210</v>
      </c>
      <c r="J87" s="55" t="s">
        <v>26</v>
      </c>
      <c r="K87" s="42" t="s">
        <v>529</v>
      </c>
      <c r="L87" s="50"/>
      <c r="M87" s="42" t="s">
        <v>530</v>
      </c>
      <c r="N87" s="50"/>
      <c r="O87" s="50"/>
      <c r="P87" s="42" t="s">
        <v>531</v>
      </c>
      <c r="Q87" s="58" t="s">
        <v>30</v>
      </c>
      <c r="R87" s="31">
        <f t="shared" si="8"/>
        <v>51.1466666666667</v>
      </c>
      <c r="S87" s="31">
        <f t="shared" si="9"/>
        <v>51.1466666666667</v>
      </c>
      <c r="T87" s="31">
        <f t="shared" si="10"/>
        <v>0</v>
      </c>
      <c r="U87" s="31">
        <f t="shared" si="11"/>
        <v>153.44</v>
      </c>
      <c r="V87" s="31">
        <f t="shared" si="12"/>
        <v>0</v>
      </c>
    </row>
    <row r="88" s="31" customFormat="1" customHeight="1" spans="1:22">
      <c r="A88" s="38" t="s">
        <v>532</v>
      </c>
      <c r="B88" s="39" t="s">
        <v>533</v>
      </c>
      <c r="C88" s="40" t="s">
        <v>19</v>
      </c>
      <c r="D88" s="39" t="s">
        <v>534</v>
      </c>
      <c r="E88" s="41" t="s">
        <v>21</v>
      </c>
      <c r="F88" s="41" t="s">
        <v>22</v>
      </c>
      <c r="G88" s="41" t="s">
        <v>23</v>
      </c>
      <c r="H88" s="55" t="s">
        <v>511</v>
      </c>
      <c r="I88" s="55" t="s">
        <v>154</v>
      </c>
      <c r="J88" s="55" t="s">
        <v>26</v>
      </c>
      <c r="K88" s="42" t="s">
        <v>535</v>
      </c>
      <c r="L88" s="50"/>
      <c r="M88" s="42" t="s">
        <v>50</v>
      </c>
      <c r="N88" s="50"/>
      <c r="O88" s="50"/>
      <c r="P88" s="42" t="s">
        <v>536</v>
      </c>
      <c r="Q88" s="58" t="s">
        <v>30</v>
      </c>
      <c r="R88" s="31">
        <f t="shared" si="8"/>
        <v>55.3533333333333</v>
      </c>
      <c r="S88" s="31">
        <f t="shared" si="9"/>
        <v>55.3533333333333</v>
      </c>
      <c r="T88" s="31">
        <f t="shared" si="10"/>
        <v>0</v>
      </c>
      <c r="U88" s="31">
        <f t="shared" si="11"/>
        <v>166.06</v>
      </c>
      <c r="V88" s="31">
        <f t="shared" si="12"/>
        <v>0</v>
      </c>
    </row>
    <row r="89" s="31" customFormat="1" customHeight="1" spans="1:22">
      <c r="A89" s="38" t="s">
        <v>537</v>
      </c>
      <c r="B89" s="39" t="s">
        <v>538</v>
      </c>
      <c r="C89" s="40" t="s">
        <v>33</v>
      </c>
      <c r="D89" s="39" t="s">
        <v>539</v>
      </c>
      <c r="E89" s="41" t="s">
        <v>21</v>
      </c>
      <c r="F89" s="41" t="s">
        <v>22</v>
      </c>
      <c r="G89" s="41" t="s">
        <v>23</v>
      </c>
      <c r="H89" s="55" t="s">
        <v>511</v>
      </c>
      <c r="I89" s="55" t="s">
        <v>76</v>
      </c>
      <c r="J89" s="55" t="s">
        <v>26</v>
      </c>
      <c r="K89" s="42" t="s">
        <v>540</v>
      </c>
      <c r="L89" s="50"/>
      <c r="M89" s="42" t="s">
        <v>353</v>
      </c>
      <c r="N89" s="50"/>
      <c r="O89" s="50"/>
      <c r="P89" s="42" t="s">
        <v>541</v>
      </c>
      <c r="Q89" s="58" t="s">
        <v>30</v>
      </c>
      <c r="R89" s="31">
        <f t="shared" si="8"/>
        <v>52.8333333333333</v>
      </c>
      <c r="S89" s="31">
        <f t="shared" si="9"/>
        <v>52.8333333333333</v>
      </c>
      <c r="T89" s="31">
        <f t="shared" si="10"/>
        <v>0</v>
      </c>
      <c r="U89" s="31">
        <f t="shared" si="11"/>
        <v>158.5</v>
      </c>
      <c r="V89" s="31">
        <f t="shared" si="12"/>
        <v>0</v>
      </c>
    </row>
    <row r="90" s="31" customFormat="1" customHeight="1" spans="1:22">
      <c r="A90" s="38" t="s">
        <v>542</v>
      </c>
      <c r="B90" s="39" t="s">
        <v>543</v>
      </c>
      <c r="C90" s="40" t="s">
        <v>19</v>
      </c>
      <c r="D90" s="39" t="s">
        <v>544</v>
      </c>
      <c r="E90" s="41" t="s">
        <v>21</v>
      </c>
      <c r="F90" s="41" t="s">
        <v>22</v>
      </c>
      <c r="G90" s="41" t="s">
        <v>23</v>
      </c>
      <c r="H90" s="55" t="s">
        <v>511</v>
      </c>
      <c r="I90" s="55" t="s">
        <v>448</v>
      </c>
      <c r="J90" s="55" t="s">
        <v>26</v>
      </c>
      <c r="K90" s="42" t="s">
        <v>545</v>
      </c>
      <c r="L90" s="50"/>
      <c r="M90" s="42" t="s">
        <v>421</v>
      </c>
      <c r="N90" s="50"/>
      <c r="O90" s="50"/>
      <c r="P90" s="42" t="s">
        <v>546</v>
      </c>
      <c r="Q90" s="58" t="s">
        <v>30</v>
      </c>
      <c r="R90" s="31">
        <f t="shared" si="8"/>
        <v>51.83</v>
      </c>
      <c r="S90" s="31">
        <f t="shared" si="9"/>
        <v>51.83</v>
      </c>
      <c r="T90" s="31">
        <f t="shared" si="10"/>
        <v>0</v>
      </c>
      <c r="U90" s="31">
        <f t="shared" si="11"/>
        <v>155.49</v>
      </c>
      <c r="V90" s="31">
        <f t="shared" si="12"/>
        <v>0</v>
      </c>
    </row>
    <row r="91" s="31" customFormat="1" customHeight="1" spans="1:22">
      <c r="A91" s="38" t="s">
        <v>547</v>
      </c>
      <c r="B91" s="39" t="s">
        <v>548</v>
      </c>
      <c r="C91" s="40" t="s">
        <v>19</v>
      </c>
      <c r="D91" s="39" t="s">
        <v>549</v>
      </c>
      <c r="E91" s="41" t="s">
        <v>21</v>
      </c>
      <c r="F91" s="41" t="s">
        <v>22</v>
      </c>
      <c r="G91" s="41" t="s">
        <v>23</v>
      </c>
      <c r="H91" s="55" t="s">
        <v>511</v>
      </c>
      <c r="I91" s="55" t="s">
        <v>164</v>
      </c>
      <c r="J91" s="55" t="s">
        <v>26</v>
      </c>
      <c r="K91" s="42" t="s">
        <v>550</v>
      </c>
      <c r="L91" s="50"/>
      <c r="M91" s="42" t="s">
        <v>274</v>
      </c>
      <c r="N91" s="50"/>
      <c r="O91" s="50"/>
      <c r="P91" s="42" t="s">
        <v>551</v>
      </c>
      <c r="Q91" s="58" t="s">
        <v>30</v>
      </c>
      <c r="R91" s="31">
        <f t="shared" si="8"/>
        <v>68.3966666666667</v>
      </c>
      <c r="S91" s="31">
        <f t="shared" si="9"/>
        <v>68.3966666666667</v>
      </c>
      <c r="T91" s="31">
        <f t="shared" si="10"/>
        <v>0</v>
      </c>
      <c r="U91" s="31">
        <f t="shared" si="11"/>
        <v>205.19</v>
      </c>
      <c r="V91" s="31">
        <f t="shared" si="12"/>
        <v>0</v>
      </c>
    </row>
    <row r="92" s="31" customFormat="1" customHeight="1" spans="1:22">
      <c r="A92" s="38" t="s">
        <v>552</v>
      </c>
      <c r="B92" s="39" t="s">
        <v>553</v>
      </c>
      <c r="C92" s="40" t="s">
        <v>33</v>
      </c>
      <c r="D92" s="39" t="s">
        <v>554</v>
      </c>
      <c r="E92" s="41" t="s">
        <v>21</v>
      </c>
      <c r="F92" s="41" t="s">
        <v>22</v>
      </c>
      <c r="G92" s="41" t="s">
        <v>23</v>
      </c>
      <c r="H92" s="55" t="s">
        <v>511</v>
      </c>
      <c r="I92" s="55" t="s">
        <v>168</v>
      </c>
      <c r="J92" s="55" t="s">
        <v>26</v>
      </c>
      <c r="K92" s="42" t="s">
        <v>555</v>
      </c>
      <c r="L92" s="50"/>
      <c r="M92" s="42" t="s">
        <v>143</v>
      </c>
      <c r="N92" s="50"/>
      <c r="O92" s="50"/>
      <c r="P92" s="42" t="s">
        <v>556</v>
      </c>
      <c r="Q92" s="58" t="s">
        <v>30</v>
      </c>
      <c r="R92" s="31">
        <f t="shared" si="8"/>
        <v>65.12</v>
      </c>
      <c r="S92" s="31">
        <f t="shared" si="9"/>
        <v>65.12</v>
      </c>
      <c r="T92" s="31">
        <f t="shared" si="10"/>
        <v>0</v>
      </c>
      <c r="U92" s="31">
        <f t="shared" si="11"/>
        <v>195.36</v>
      </c>
      <c r="V92" s="31">
        <f t="shared" si="12"/>
        <v>0</v>
      </c>
    </row>
    <row r="93" s="31" customFormat="1" customHeight="1" spans="1:22">
      <c r="A93" s="38" t="s">
        <v>557</v>
      </c>
      <c r="B93" s="39" t="s">
        <v>558</v>
      </c>
      <c r="C93" s="40" t="s">
        <v>33</v>
      </c>
      <c r="D93" s="39" t="s">
        <v>559</v>
      </c>
      <c r="E93" s="41" t="s">
        <v>21</v>
      </c>
      <c r="F93" s="41" t="s">
        <v>22</v>
      </c>
      <c r="G93" s="41" t="s">
        <v>23</v>
      </c>
      <c r="H93" s="55" t="s">
        <v>511</v>
      </c>
      <c r="I93" s="55" t="s">
        <v>90</v>
      </c>
      <c r="J93" s="55" t="s">
        <v>26</v>
      </c>
      <c r="K93" s="42" t="s">
        <v>560</v>
      </c>
      <c r="L93" s="50"/>
      <c r="M93" s="42" t="s">
        <v>374</v>
      </c>
      <c r="N93" s="50"/>
      <c r="O93" s="50"/>
      <c r="P93" s="42" t="s">
        <v>561</v>
      </c>
      <c r="Q93" s="58" t="s">
        <v>30</v>
      </c>
      <c r="R93" s="31">
        <f t="shared" si="8"/>
        <v>45.46</v>
      </c>
      <c r="S93" s="31">
        <f t="shared" si="9"/>
        <v>45.46</v>
      </c>
      <c r="T93" s="31">
        <f t="shared" si="10"/>
        <v>0</v>
      </c>
      <c r="U93" s="31">
        <f t="shared" si="11"/>
        <v>136.38</v>
      </c>
      <c r="V93" s="31">
        <f t="shared" si="12"/>
        <v>0</v>
      </c>
    </row>
    <row r="94" s="31" customFormat="1" customHeight="1" spans="1:22">
      <c r="A94" s="38" t="s">
        <v>562</v>
      </c>
      <c r="B94" s="39" t="s">
        <v>563</v>
      </c>
      <c r="C94" s="40" t="s">
        <v>33</v>
      </c>
      <c r="D94" s="39" t="s">
        <v>564</v>
      </c>
      <c r="E94" s="41" t="s">
        <v>21</v>
      </c>
      <c r="F94" s="41" t="s">
        <v>22</v>
      </c>
      <c r="G94" s="41" t="s">
        <v>23</v>
      </c>
      <c r="H94" s="55" t="s">
        <v>511</v>
      </c>
      <c r="I94" s="55" t="s">
        <v>180</v>
      </c>
      <c r="J94" s="55" t="s">
        <v>26</v>
      </c>
      <c r="K94" s="42" t="s">
        <v>565</v>
      </c>
      <c r="L94" s="50"/>
      <c r="M94" s="42" t="s">
        <v>566</v>
      </c>
      <c r="N94" s="50"/>
      <c r="O94" s="50"/>
      <c r="P94" s="42" t="s">
        <v>567</v>
      </c>
      <c r="Q94" s="58" t="s">
        <v>30</v>
      </c>
      <c r="R94" s="31">
        <f t="shared" si="8"/>
        <v>41.66</v>
      </c>
      <c r="S94" s="31">
        <f t="shared" si="9"/>
        <v>41.66</v>
      </c>
      <c r="T94" s="31">
        <f t="shared" si="10"/>
        <v>0</v>
      </c>
      <c r="U94" s="31">
        <f t="shared" si="11"/>
        <v>124.98</v>
      </c>
      <c r="V94" s="31">
        <f t="shared" si="12"/>
        <v>0</v>
      </c>
    </row>
    <row r="95" s="31" customFormat="1" customHeight="1" spans="1:22">
      <c r="A95" s="38" t="s">
        <v>568</v>
      </c>
      <c r="B95" s="39" t="s">
        <v>569</v>
      </c>
      <c r="C95" s="40" t="s">
        <v>33</v>
      </c>
      <c r="D95" s="39" t="s">
        <v>570</v>
      </c>
      <c r="E95" s="41" t="s">
        <v>21</v>
      </c>
      <c r="F95" s="41" t="s">
        <v>22</v>
      </c>
      <c r="G95" s="41" t="s">
        <v>23</v>
      </c>
      <c r="H95" s="55" t="s">
        <v>511</v>
      </c>
      <c r="I95" s="55" t="s">
        <v>97</v>
      </c>
      <c r="J95" s="55" t="s">
        <v>26</v>
      </c>
      <c r="K95" s="42" t="s">
        <v>98</v>
      </c>
      <c r="L95" s="50" t="s">
        <v>99</v>
      </c>
      <c r="M95" s="42" t="s">
        <v>98</v>
      </c>
      <c r="N95" s="50" t="s">
        <v>99</v>
      </c>
      <c r="O95" s="50"/>
      <c r="P95" s="42" t="s">
        <v>98</v>
      </c>
      <c r="Q95" s="58" t="s">
        <v>30</v>
      </c>
      <c r="R95" s="31">
        <f t="shared" si="8"/>
        <v>0</v>
      </c>
      <c r="S95" s="31">
        <f t="shared" si="9"/>
        <v>0</v>
      </c>
      <c r="T95" s="31">
        <f t="shared" si="10"/>
        <v>0</v>
      </c>
      <c r="U95" s="31">
        <f t="shared" si="11"/>
        <v>0</v>
      </c>
      <c r="V95" s="31">
        <f t="shared" si="12"/>
        <v>0</v>
      </c>
    </row>
    <row r="96" s="31" customFormat="1" customHeight="1" spans="1:22">
      <c r="A96" s="38" t="s">
        <v>571</v>
      </c>
      <c r="B96" s="39" t="s">
        <v>572</v>
      </c>
      <c r="C96" s="40" t="s">
        <v>19</v>
      </c>
      <c r="D96" s="39" t="s">
        <v>573</v>
      </c>
      <c r="E96" s="41" t="s">
        <v>21</v>
      </c>
      <c r="F96" s="41" t="s">
        <v>22</v>
      </c>
      <c r="G96" s="41" t="s">
        <v>23</v>
      </c>
      <c r="H96" s="55" t="s">
        <v>511</v>
      </c>
      <c r="I96" s="55" t="s">
        <v>103</v>
      </c>
      <c r="J96" s="55" t="s">
        <v>26</v>
      </c>
      <c r="K96" s="42" t="s">
        <v>574</v>
      </c>
      <c r="L96" s="50"/>
      <c r="M96" s="42" t="s">
        <v>126</v>
      </c>
      <c r="N96" s="50"/>
      <c r="O96" s="50"/>
      <c r="P96" s="42" t="s">
        <v>575</v>
      </c>
      <c r="Q96" s="58" t="s">
        <v>30</v>
      </c>
      <c r="R96" s="31">
        <f t="shared" ref="R96:R159" si="13">K96/3+M96/3</f>
        <v>55.5133333333333</v>
      </c>
      <c r="S96" s="31">
        <f t="shared" ref="S96:S159" si="14">P96/3</f>
        <v>55.5133333333333</v>
      </c>
      <c r="T96" s="31">
        <f t="shared" ref="T96:T159" si="15">R96-S96</f>
        <v>0</v>
      </c>
      <c r="U96" s="31">
        <f t="shared" si="11"/>
        <v>166.54</v>
      </c>
      <c r="V96" s="31">
        <f t="shared" si="12"/>
        <v>0</v>
      </c>
    </row>
    <row r="97" s="31" customFormat="1" customHeight="1" spans="1:22">
      <c r="A97" s="38" t="s">
        <v>576</v>
      </c>
      <c r="B97" s="39" t="s">
        <v>577</v>
      </c>
      <c r="C97" s="40" t="s">
        <v>33</v>
      </c>
      <c r="D97" s="39" t="s">
        <v>578</v>
      </c>
      <c r="E97" s="41" t="s">
        <v>21</v>
      </c>
      <c r="F97" s="41" t="s">
        <v>22</v>
      </c>
      <c r="G97" s="41" t="s">
        <v>23</v>
      </c>
      <c r="H97" s="55" t="s">
        <v>579</v>
      </c>
      <c r="I97" s="55" t="s">
        <v>327</v>
      </c>
      <c r="J97" s="55" t="s">
        <v>26</v>
      </c>
      <c r="K97" s="42" t="s">
        <v>580</v>
      </c>
      <c r="L97" s="50"/>
      <c r="M97" s="42" t="s">
        <v>581</v>
      </c>
      <c r="N97" s="50"/>
      <c r="O97" s="50"/>
      <c r="P97" s="42" t="s">
        <v>582</v>
      </c>
      <c r="Q97" s="58" t="s">
        <v>30</v>
      </c>
      <c r="R97" s="31">
        <f t="shared" si="13"/>
        <v>52.1766666666667</v>
      </c>
      <c r="S97" s="31">
        <f t="shared" si="14"/>
        <v>52.1766666666667</v>
      </c>
      <c r="T97" s="31">
        <f t="shared" si="15"/>
        <v>0</v>
      </c>
      <c r="U97" s="31">
        <f t="shared" si="11"/>
        <v>156.53</v>
      </c>
      <c r="V97" s="31">
        <f t="shared" si="12"/>
        <v>0</v>
      </c>
    </row>
    <row r="98" s="31" customFormat="1" customHeight="1" spans="1:22">
      <c r="A98" s="38" t="s">
        <v>583</v>
      </c>
      <c r="B98" s="39" t="s">
        <v>584</v>
      </c>
      <c r="C98" s="40" t="s">
        <v>19</v>
      </c>
      <c r="D98" s="39" t="s">
        <v>585</v>
      </c>
      <c r="E98" s="41" t="s">
        <v>21</v>
      </c>
      <c r="F98" s="41" t="s">
        <v>22</v>
      </c>
      <c r="G98" s="41" t="s">
        <v>23</v>
      </c>
      <c r="H98" s="55" t="s">
        <v>579</v>
      </c>
      <c r="I98" s="55" t="s">
        <v>117</v>
      </c>
      <c r="J98" s="55" t="s">
        <v>26</v>
      </c>
      <c r="K98" s="42" t="s">
        <v>586</v>
      </c>
      <c r="L98" s="50"/>
      <c r="M98" s="42" t="s">
        <v>587</v>
      </c>
      <c r="N98" s="50"/>
      <c r="O98" s="50"/>
      <c r="P98" s="42" t="s">
        <v>588</v>
      </c>
      <c r="Q98" s="58" t="s">
        <v>30</v>
      </c>
      <c r="R98" s="31">
        <f t="shared" si="13"/>
        <v>66.82</v>
      </c>
      <c r="S98" s="31">
        <f t="shared" si="14"/>
        <v>66.82</v>
      </c>
      <c r="T98" s="31">
        <f t="shared" si="15"/>
        <v>0</v>
      </c>
      <c r="U98" s="31">
        <f t="shared" si="11"/>
        <v>200.46</v>
      </c>
      <c r="V98" s="31">
        <f t="shared" si="12"/>
        <v>0</v>
      </c>
    </row>
    <row r="99" s="31" customFormat="1" customHeight="1" spans="1:22">
      <c r="A99" s="38" t="s">
        <v>589</v>
      </c>
      <c r="B99" s="39" t="s">
        <v>590</v>
      </c>
      <c r="C99" s="40" t="s">
        <v>19</v>
      </c>
      <c r="D99" s="39" t="s">
        <v>591</v>
      </c>
      <c r="E99" s="41" t="s">
        <v>21</v>
      </c>
      <c r="F99" s="41" t="s">
        <v>22</v>
      </c>
      <c r="G99" s="41" t="s">
        <v>23</v>
      </c>
      <c r="H99" s="55" t="s">
        <v>579</v>
      </c>
      <c r="I99" s="55" t="s">
        <v>90</v>
      </c>
      <c r="J99" s="55" t="s">
        <v>26</v>
      </c>
      <c r="K99" s="42" t="s">
        <v>592</v>
      </c>
      <c r="L99" s="50"/>
      <c r="M99" s="42" t="s">
        <v>275</v>
      </c>
      <c r="N99" s="50"/>
      <c r="O99" s="50"/>
      <c r="P99" s="42" t="s">
        <v>593</v>
      </c>
      <c r="Q99" s="58" t="s">
        <v>30</v>
      </c>
      <c r="R99" s="31">
        <f t="shared" si="13"/>
        <v>58.3033333333333</v>
      </c>
      <c r="S99" s="31">
        <f t="shared" si="14"/>
        <v>58.3033333333333</v>
      </c>
      <c r="T99" s="31">
        <f t="shared" si="15"/>
        <v>0</v>
      </c>
      <c r="U99" s="31">
        <f t="shared" si="11"/>
        <v>174.91</v>
      </c>
      <c r="V99" s="31">
        <f t="shared" si="12"/>
        <v>0</v>
      </c>
    </row>
    <row r="100" s="31" customFormat="1" customHeight="1" spans="1:22">
      <c r="A100" s="38" t="s">
        <v>594</v>
      </c>
      <c r="B100" s="39" t="s">
        <v>595</v>
      </c>
      <c r="C100" s="40" t="s">
        <v>33</v>
      </c>
      <c r="D100" s="39" t="s">
        <v>596</v>
      </c>
      <c r="E100" s="41" t="s">
        <v>21</v>
      </c>
      <c r="F100" s="41" t="s">
        <v>22</v>
      </c>
      <c r="G100" s="41" t="s">
        <v>23</v>
      </c>
      <c r="H100" s="55" t="s">
        <v>579</v>
      </c>
      <c r="I100" s="55" t="s">
        <v>180</v>
      </c>
      <c r="J100" s="55" t="s">
        <v>26</v>
      </c>
      <c r="K100" s="42" t="s">
        <v>597</v>
      </c>
      <c r="L100" s="50"/>
      <c r="M100" s="42" t="s">
        <v>85</v>
      </c>
      <c r="N100" s="50"/>
      <c r="O100" s="50"/>
      <c r="P100" s="42" t="s">
        <v>598</v>
      </c>
      <c r="Q100" s="58" t="s">
        <v>30</v>
      </c>
      <c r="R100" s="31">
        <f t="shared" si="13"/>
        <v>63.15</v>
      </c>
      <c r="S100" s="31">
        <f t="shared" si="14"/>
        <v>63.15</v>
      </c>
      <c r="T100" s="31">
        <f t="shared" si="15"/>
        <v>0</v>
      </c>
      <c r="U100" s="31">
        <f t="shared" si="11"/>
        <v>189.45</v>
      </c>
      <c r="V100" s="31">
        <f t="shared" si="12"/>
        <v>0</v>
      </c>
    </row>
    <row r="101" s="31" customFormat="1" customHeight="1" spans="1:22">
      <c r="A101" s="38" t="s">
        <v>599</v>
      </c>
      <c r="B101" s="39" t="s">
        <v>600</v>
      </c>
      <c r="C101" s="40" t="s">
        <v>33</v>
      </c>
      <c r="D101" s="39" t="s">
        <v>601</v>
      </c>
      <c r="E101" s="41" t="s">
        <v>21</v>
      </c>
      <c r="F101" s="41" t="s">
        <v>22</v>
      </c>
      <c r="G101" s="41" t="s">
        <v>23</v>
      </c>
      <c r="H101" s="55" t="s">
        <v>579</v>
      </c>
      <c r="I101" s="55" t="s">
        <v>184</v>
      </c>
      <c r="J101" s="55" t="s">
        <v>26</v>
      </c>
      <c r="K101" s="42" t="s">
        <v>602</v>
      </c>
      <c r="L101" s="50"/>
      <c r="M101" s="42" t="s">
        <v>603</v>
      </c>
      <c r="N101" s="50"/>
      <c r="O101" s="50"/>
      <c r="P101" s="42" t="s">
        <v>604</v>
      </c>
      <c r="Q101" s="58" t="s">
        <v>30</v>
      </c>
      <c r="R101" s="31">
        <f t="shared" si="13"/>
        <v>62.2633333333333</v>
      </c>
      <c r="S101" s="31">
        <f t="shared" si="14"/>
        <v>62.2633333333333</v>
      </c>
      <c r="T101" s="31">
        <f t="shared" si="15"/>
        <v>0</v>
      </c>
      <c r="U101" s="31">
        <f t="shared" si="11"/>
        <v>186.79</v>
      </c>
      <c r="V101" s="31">
        <f t="shared" si="12"/>
        <v>0</v>
      </c>
    </row>
    <row r="102" s="31" customFormat="1" customHeight="1" spans="1:22">
      <c r="A102" s="38" t="s">
        <v>605</v>
      </c>
      <c r="B102" s="39" t="s">
        <v>606</v>
      </c>
      <c r="C102" s="40" t="s">
        <v>19</v>
      </c>
      <c r="D102" s="39" t="s">
        <v>607</v>
      </c>
      <c r="E102" s="41" t="s">
        <v>21</v>
      </c>
      <c r="F102" s="41" t="s">
        <v>22</v>
      </c>
      <c r="G102" s="41" t="s">
        <v>23</v>
      </c>
      <c r="H102" s="55" t="s">
        <v>579</v>
      </c>
      <c r="I102" s="55" t="s">
        <v>384</v>
      </c>
      <c r="J102" s="55" t="s">
        <v>26</v>
      </c>
      <c r="K102" s="42" t="s">
        <v>608</v>
      </c>
      <c r="L102" s="50"/>
      <c r="M102" s="42" t="s">
        <v>321</v>
      </c>
      <c r="N102" s="50"/>
      <c r="O102" s="50"/>
      <c r="P102" s="42" t="s">
        <v>609</v>
      </c>
      <c r="Q102" s="58" t="s">
        <v>30</v>
      </c>
      <c r="R102" s="31">
        <f t="shared" si="13"/>
        <v>53.1566666666667</v>
      </c>
      <c r="S102" s="31">
        <f t="shared" si="14"/>
        <v>53.1566666666667</v>
      </c>
      <c r="T102" s="31">
        <f t="shared" si="15"/>
        <v>0</v>
      </c>
      <c r="U102" s="31">
        <f t="shared" si="11"/>
        <v>159.47</v>
      </c>
      <c r="V102" s="31">
        <f t="shared" si="12"/>
        <v>0</v>
      </c>
    </row>
    <row r="103" s="31" customFormat="1" customHeight="1" spans="1:22">
      <c r="A103" s="38" t="s">
        <v>610</v>
      </c>
      <c r="B103" s="39" t="s">
        <v>611</v>
      </c>
      <c r="C103" s="40" t="s">
        <v>33</v>
      </c>
      <c r="D103" s="39" t="s">
        <v>612</v>
      </c>
      <c r="E103" s="41" t="s">
        <v>21</v>
      </c>
      <c r="F103" s="41" t="s">
        <v>22</v>
      </c>
      <c r="G103" s="41" t="s">
        <v>23</v>
      </c>
      <c r="H103" s="55" t="s">
        <v>613</v>
      </c>
      <c r="I103" s="55" t="s">
        <v>35</v>
      </c>
      <c r="J103" s="55" t="s">
        <v>26</v>
      </c>
      <c r="K103" s="42" t="s">
        <v>98</v>
      </c>
      <c r="L103" s="50" t="s">
        <v>99</v>
      </c>
      <c r="M103" s="42" t="s">
        <v>98</v>
      </c>
      <c r="N103" s="50" t="s">
        <v>99</v>
      </c>
      <c r="O103" s="50"/>
      <c r="P103" s="42" t="s">
        <v>98</v>
      </c>
      <c r="Q103" s="58" t="s">
        <v>30</v>
      </c>
      <c r="R103" s="31">
        <f t="shared" si="13"/>
        <v>0</v>
      </c>
      <c r="S103" s="31">
        <f t="shared" si="14"/>
        <v>0</v>
      </c>
      <c r="T103" s="31">
        <f t="shared" si="15"/>
        <v>0</v>
      </c>
      <c r="U103" s="31">
        <f t="shared" si="11"/>
        <v>0</v>
      </c>
      <c r="V103" s="31">
        <f t="shared" si="12"/>
        <v>0</v>
      </c>
    </row>
    <row r="104" s="31" customFormat="1" customHeight="1" spans="1:22">
      <c r="A104" s="38" t="s">
        <v>614</v>
      </c>
      <c r="B104" s="39" t="s">
        <v>615</v>
      </c>
      <c r="C104" s="40" t="s">
        <v>19</v>
      </c>
      <c r="D104" s="39" t="s">
        <v>616</v>
      </c>
      <c r="E104" s="41" t="s">
        <v>21</v>
      </c>
      <c r="F104" s="41" t="s">
        <v>22</v>
      </c>
      <c r="G104" s="41" t="s">
        <v>23</v>
      </c>
      <c r="H104" s="55" t="s">
        <v>613</v>
      </c>
      <c r="I104" s="55" t="s">
        <v>117</v>
      </c>
      <c r="J104" s="55" t="s">
        <v>26</v>
      </c>
      <c r="K104" s="42" t="s">
        <v>617</v>
      </c>
      <c r="L104" s="50"/>
      <c r="M104" s="42" t="s">
        <v>618</v>
      </c>
      <c r="N104" s="50"/>
      <c r="O104" s="50"/>
      <c r="P104" s="42" t="s">
        <v>619</v>
      </c>
      <c r="Q104" s="58" t="s">
        <v>30</v>
      </c>
      <c r="R104" s="31">
        <f t="shared" si="13"/>
        <v>42.59</v>
      </c>
      <c r="S104" s="31">
        <f t="shared" si="14"/>
        <v>42.59</v>
      </c>
      <c r="T104" s="31">
        <f t="shared" si="15"/>
        <v>0</v>
      </c>
      <c r="U104" s="31">
        <f t="shared" si="11"/>
        <v>127.77</v>
      </c>
      <c r="V104" s="31">
        <f t="shared" si="12"/>
        <v>0</v>
      </c>
    </row>
    <row r="105" s="31" customFormat="1" customHeight="1" spans="1:22">
      <c r="A105" s="38" t="s">
        <v>620</v>
      </c>
      <c r="B105" s="39" t="s">
        <v>621</v>
      </c>
      <c r="C105" s="40" t="s">
        <v>19</v>
      </c>
      <c r="D105" s="39" t="s">
        <v>622</v>
      </c>
      <c r="E105" s="41" t="s">
        <v>21</v>
      </c>
      <c r="F105" s="41" t="s">
        <v>22</v>
      </c>
      <c r="G105" s="41" t="s">
        <v>23</v>
      </c>
      <c r="H105" s="55" t="s">
        <v>613</v>
      </c>
      <c r="I105" s="55" t="s">
        <v>210</v>
      </c>
      <c r="J105" s="55" t="s">
        <v>26</v>
      </c>
      <c r="K105" s="42" t="s">
        <v>623</v>
      </c>
      <c r="L105" s="50"/>
      <c r="M105" s="42" t="s">
        <v>624</v>
      </c>
      <c r="N105" s="50"/>
      <c r="O105" s="50"/>
      <c r="P105" s="42" t="s">
        <v>625</v>
      </c>
      <c r="Q105" s="58" t="s">
        <v>30</v>
      </c>
      <c r="R105" s="31">
        <f t="shared" si="13"/>
        <v>41.22</v>
      </c>
      <c r="S105" s="31">
        <f t="shared" si="14"/>
        <v>41.22</v>
      </c>
      <c r="T105" s="31">
        <f t="shared" si="15"/>
        <v>0</v>
      </c>
      <c r="U105" s="31">
        <f t="shared" si="11"/>
        <v>123.66</v>
      </c>
      <c r="V105" s="31">
        <f t="shared" si="12"/>
        <v>0</v>
      </c>
    </row>
    <row r="106" s="31" customFormat="1" customHeight="1" spans="1:22">
      <c r="A106" s="38" t="s">
        <v>626</v>
      </c>
      <c r="B106" s="39" t="s">
        <v>627</v>
      </c>
      <c r="C106" s="40" t="s">
        <v>19</v>
      </c>
      <c r="D106" s="39" t="s">
        <v>628</v>
      </c>
      <c r="E106" s="41" t="s">
        <v>21</v>
      </c>
      <c r="F106" s="41" t="s">
        <v>22</v>
      </c>
      <c r="G106" s="41" t="s">
        <v>23</v>
      </c>
      <c r="H106" s="55" t="s">
        <v>613</v>
      </c>
      <c r="I106" s="55" t="s">
        <v>154</v>
      </c>
      <c r="J106" s="55" t="s">
        <v>26</v>
      </c>
      <c r="K106" s="42" t="s">
        <v>629</v>
      </c>
      <c r="L106" s="50"/>
      <c r="M106" s="42" t="s">
        <v>287</v>
      </c>
      <c r="N106" s="50"/>
      <c r="O106" s="50"/>
      <c r="P106" s="42" t="s">
        <v>630</v>
      </c>
      <c r="Q106" s="58" t="s">
        <v>30</v>
      </c>
      <c r="R106" s="31">
        <f t="shared" si="13"/>
        <v>50.6066666666667</v>
      </c>
      <c r="S106" s="31">
        <f t="shared" si="14"/>
        <v>50.6066666666667</v>
      </c>
      <c r="T106" s="31">
        <f t="shared" si="15"/>
        <v>0</v>
      </c>
      <c r="U106" s="31">
        <f t="shared" si="11"/>
        <v>151.82</v>
      </c>
      <c r="V106" s="31">
        <f t="shared" si="12"/>
        <v>0</v>
      </c>
    </row>
    <row r="107" s="31" customFormat="1" customHeight="1" spans="1:22">
      <c r="A107" s="38" t="s">
        <v>631</v>
      </c>
      <c r="B107" s="39" t="s">
        <v>632</v>
      </c>
      <c r="C107" s="40" t="s">
        <v>33</v>
      </c>
      <c r="D107" s="39" t="s">
        <v>633</v>
      </c>
      <c r="E107" s="41" t="s">
        <v>21</v>
      </c>
      <c r="F107" s="41" t="s">
        <v>22</v>
      </c>
      <c r="G107" s="41" t="s">
        <v>23</v>
      </c>
      <c r="H107" s="55" t="s">
        <v>613</v>
      </c>
      <c r="I107" s="55" t="s">
        <v>83</v>
      </c>
      <c r="J107" s="55" t="s">
        <v>26</v>
      </c>
      <c r="K107" s="42" t="s">
        <v>634</v>
      </c>
      <c r="L107" s="50"/>
      <c r="M107" s="42" t="s">
        <v>635</v>
      </c>
      <c r="N107" s="50"/>
      <c r="O107" s="50"/>
      <c r="P107" s="42" t="s">
        <v>636</v>
      </c>
      <c r="Q107" s="58" t="s">
        <v>30</v>
      </c>
      <c r="R107" s="31">
        <f t="shared" si="13"/>
        <v>53.19</v>
      </c>
      <c r="S107" s="31">
        <f t="shared" si="14"/>
        <v>53.19</v>
      </c>
      <c r="T107" s="31">
        <f t="shared" si="15"/>
        <v>0</v>
      </c>
      <c r="U107" s="31">
        <f t="shared" si="11"/>
        <v>159.57</v>
      </c>
      <c r="V107" s="31">
        <f t="shared" si="12"/>
        <v>0</v>
      </c>
    </row>
    <row r="108" s="31" customFormat="1" customHeight="1" spans="1:22">
      <c r="A108" s="38" t="s">
        <v>637</v>
      </c>
      <c r="B108" s="39" t="s">
        <v>638</v>
      </c>
      <c r="C108" s="40" t="s">
        <v>19</v>
      </c>
      <c r="D108" s="39" t="s">
        <v>639</v>
      </c>
      <c r="E108" s="41" t="s">
        <v>21</v>
      </c>
      <c r="F108" s="41" t="s">
        <v>22</v>
      </c>
      <c r="G108" s="41" t="s">
        <v>23</v>
      </c>
      <c r="H108" s="55" t="s">
        <v>613</v>
      </c>
      <c r="I108" s="55" t="s">
        <v>168</v>
      </c>
      <c r="J108" s="55" t="s">
        <v>26</v>
      </c>
      <c r="K108" s="42" t="s">
        <v>640</v>
      </c>
      <c r="L108" s="50"/>
      <c r="M108" s="42" t="s">
        <v>641</v>
      </c>
      <c r="N108" s="50"/>
      <c r="O108" s="50"/>
      <c r="P108" s="42" t="s">
        <v>642</v>
      </c>
      <c r="Q108" s="58" t="s">
        <v>30</v>
      </c>
      <c r="R108" s="31">
        <f t="shared" si="13"/>
        <v>58.8766666666667</v>
      </c>
      <c r="S108" s="31">
        <f t="shared" si="14"/>
        <v>58.8766666666667</v>
      </c>
      <c r="T108" s="31">
        <f t="shared" si="15"/>
        <v>0</v>
      </c>
      <c r="U108" s="31">
        <f t="shared" si="11"/>
        <v>176.63</v>
      </c>
      <c r="V108" s="31">
        <f t="shared" si="12"/>
        <v>0</v>
      </c>
    </row>
    <row r="109" s="31" customFormat="1" customHeight="1" spans="1:22">
      <c r="A109" s="38" t="s">
        <v>643</v>
      </c>
      <c r="B109" s="39" t="s">
        <v>644</v>
      </c>
      <c r="C109" s="40" t="s">
        <v>33</v>
      </c>
      <c r="D109" s="39" t="s">
        <v>645</v>
      </c>
      <c r="E109" s="41" t="s">
        <v>21</v>
      </c>
      <c r="F109" s="41" t="s">
        <v>22</v>
      </c>
      <c r="G109" s="41" t="s">
        <v>23</v>
      </c>
      <c r="H109" s="55" t="s">
        <v>613</v>
      </c>
      <c r="I109" s="55" t="s">
        <v>90</v>
      </c>
      <c r="J109" s="55" t="s">
        <v>26</v>
      </c>
      <c r="K109" s="42" t="s">
        <v>98</v>
      </c>
      <c r="L109" s="50" t="s">
        <v>99</v>
      </c>
      <c r="M109" s="42" t="s">
        <v>98</v>
      </c>
      <c r="N109" s="50" t="s">
        <v>99</v>
      </c>
      <c r="O109" s="50"/>
      <c r="P109" s="42" t="s">
        <v>98</v>
      </c>
      <c r="Q109" s="58" t="s">
        <v>30</v>
      </c>
      <c r="R109" s="31">
        <f t="shared" si="13"/>
        <v>0</v>
      </c>
      <c r="S109" s="31">
        <f t="shared" si="14"/>
        <v>0</v>
      </c>
      <c r="T109" s="31">
        <f t="shared" si="15"/>
        <v>0</v>
      </c>
      <c r="U109" s="31">
        <f t="shared" si="11"/>
        <v>0</v>
      </c>
      <c r="V109" s="31">
        <f t="shared" si="12"/>
        <v>0</v>
      </c>
    </row>
    <row r="110" s="31" customFormat="1" customHeight="1" spans="1:22">
      <c r="A110" s="38" t="s">
        <v>646</v>
      </c>
      <c r="B110" s="39" t="s">
        <v>647</v>
      </c>
      <c r="C110" s="40" t="s">
        <v>19</v>
      </c>
      <c r="D110" s="39" t="s">
        <v>648</v>
      </c>
      <c r="E110" s="41" t="s">
        <v>21</v>
      </c>
      <c r="F110" s="41" t="s">
        <v>22</v>
      </c>
      <c r="G110" s="41" t="s">
        <v>23</v>
      </c>
      <c r="H110" s="55" t="s">
        <v>613</v>
      </c>
      <c r="I110" s="55" t="s">
        <v>180</v>
      </c>
      <c r="J110" s="55" t="s">
        <v>26</v>
      </c>
      <c r="K110" s="42" t="s">
        <v>649</v>
      </c>
      <c r="L110" s="50"/>
      <c r="M110" s="42" t="s">
        <v>149</v>
      </c>
      <c r="N110" s="50"/>
      <c r="O110" s="50"/>
      <c r="P110" s="42" t="s">
        <v>650</v>
      </c>
      <c r="Q110" s="58" t="s">
        <v>30</v>
      </c>
      <c r="R110" s="31">
        <f t="shared" si="13"/>
        <v>51.53</v>
      </c>
      <c r="S110" s="31">
        <f t="shared" si="14"/>
        <v>51.53</v>
      </c>
      <c r="T110" s="31">
        <f t="shared" si="15"/>
        <v>0</v>
      </c>
      <c r="U110" s="31">
        <f t="shared" si="11"/>
        <v>154.59</v>
      </c>
      <c r="V110" s="31">
        <f t="shared" si="12"/>
        <v>0</v>
      </c>
    </row>
    <row r="111" s="31" customFormat="1" customHeight="1" spans="1:22">
      <c r="A111" s="38" t="s">
        <v>651</v>
      </c>
      <c r="B111" s="39" t="s">
        <v>652</v>
      </c>
      <c r="C111" s="40" t="s">
        <v>19</v>
      </c>
      <c r="D111" s="39" t="s">
        <v>653</v>
      </c>
      <c r="E111" s="41" t="s">
        <v>21</v>
      </c>
      <c r="F111" s="41" t="s">
        <v>22</v>
      </c>
      <c r="G111" s="41" t="s">
        <v>23</v>
      </c>
      <c r="H111" s="55" t="s">
        <v>613</v>
      </c>
      <c r="I111" s="55" t="s">
        <v>455</v>
      </c>
      <c r="J111" s="55" t="s">
        <v>26</v>
      </c>
      <c r="K111" s="42" t="s">
        <v>654</v>
      </c>
      <c r="L111" s="50"/>
      <c r="M111" s="42" t="s">
        <v>655</v>
      </c>
      <c r="N111" s="50"/>
      <c r="O111" s="50"/>
      <c r="P111" s="42" t="s">
        <v>656</v>
      </c>
      <c r="Q111" s="58" t="s">
        <v>30</v>
      </c>
      <c r="R111" s="31">
        <f t="shared" si="13"/>
        <v>38.6633333333333</v>
      </c>
      <c r="S111" s="31">
        <f t="shared" si="14"/>
        <v>38.6633333333333</v>
      </c>
      <c r="T111" s="31">
        <f t="shared" si="15"/>
        <v>0</v>
      </c>
      <c r="U111" s="31">
        <f t="shared" si="11"/>
        <v>115.99</v>
      </c>
      <c r="V111" s="31">
        <f t="shared" si="12"/>
        <v>0</v>
      </c>
    </row>
    <row r="112" s="31" customFormat="1" customHeight="1" spans="1:22">
      <c r="A112" s="38" t="s">
        <v>657</v>
      </c>
      <c r="B112" s="39" t="s">
        <v>658</v>
      </c>
      <c r="C112" s="40" t="s">
        <v>33</v>
      </c>
      <c r="D112" s="39" t="s">
        <v>659</v>
      </c>
      <c r="E112" s="41" t="s">
        <v>21</v>
      </c>
      <c r="F112" s="41" t="s">
        <v>22</v>
      </c>
      <c r="G112" s="41" t="s">
        <v>23</v>
      </c>
      <c r="H112" s="55" t="s">
        <v>613</v>
      </c>
      <c r="I112" s="55" t="s">
        <v>184</v>
      </c>
      <c r="J112" s="55" t="s">
        <v>26</v>
      </c>
      <c r="K112" s="42" t="s">
        <v>98</v>
      </c>
      <c r="L112" s="50" t="s">
        <v>99</v>
      </c>
      <c r="M112" s="42" t="s">
        <v>98</v>
      </c>
      <c r="N112" s="50" t="s">
        <v>99</v>
      </c>
      <c r="O112" s="50"/>
      <c r="P112" s="42" t="s">
        <v>98</v>
      </c>
      <c r="Q112" s="58" t="s">
        <v>30</v>
      </c>
      <c r="R112" s="31">
        <f t="shared" si="13"/>
        <v>0</v>
      </c>
      <c r="S112" s="31">
        <f t="shared" si="14"/>
        <v>0</v>
      </c>
      <c r="T112" s="31">
        <f t="shared" si="15"/>
        <v>0</v>
      </c>
      <c r="U112" s="31">
        <f t="shared" si="11"/>
        <v>0</v>
      </c>
      <c r="V112" s="31">
        <f t="shared" si="12"/>
        <v>0</v>
      </c>
    </row>
    <row r="113" s="31" customFormat="1" customHeight="1" spans="1:22">
      <c r="A113" s="38" t="s">
        <v>660</v>
      </c>
      <c r="B113" s="39" t="s">
        <v>661</v>
      </c>
      <c r="C113" s="40" t="s">
        <v>33</v>
      </c>
      <c r="D113" s="39" t="s">
        <v>662</v>
      </c>
      <c r="E113" s="41" t="s">
        <v>21</v>
      </c>
      <c r="F113" s="41" t="s">
        <v>22</v>
      </c>
      <c r="G113" s="41" t="s">
        <v>23</v>
      </c>
      <c r="H113" s="55" t="s">
        <v>613</v>
      </c>
      <c r="I113" s="55" t="s">
        <v>97</v>
      </c>
      <c r="J113" s="55" t="s">
        <v>26</v>
      </c>
      <c r="K113" s="42" t="s">
        <v>663</v>
      </c>
      <c r="L113" s="50"/>
      <c r="M113" s="42" t="s">
        <v>603</v>
      </c>
      <c r="N113" s="50"/>
      <c r="O113" s="50"/>
      <c r="P113" s="42" t="s">
        <v>664</v>
      </c>
      <c r="Q113" s="58" t="s">
        <v>30</v>
      </c>
      <c r="R113" s="31">
        <f t="shared" si="13"/>
        <v>63.8766666666667</v>
      </c>
      <c r="S113" s="31">
        <f t="shared" si="14"/>
        <v>63.8766666666667</v>
      </c>
      <c r="T113" s="31">
        <f t="shared" si="15"/>
        <v>0</v>
      </c>
      <c r="U113" s="31">
        <f t="shared" si="11"/>
        <v>191.63</v>
      </c>
      <c r="V113" s="31">
        <f t="shared" si="12"/>
        <v>0</v>
      </c>
    </row>
    <row r="114" s="31" customFormat="1" customHeight="1" spans="1:22">
      <c r="A114" s="38" t="s">
        <v>665</v>
      </c>
      <c r="B114" s="39" t="s">
        <v>666</v>
      </c>
      <c r="C114" s="40" t="s">
        <v>33</v>
      </c>
      <c r="D114" s="39" t="s">
        <v>667</v>
      </c>
      <c r="E114" s="41" t="s">
        <v>21</v>
      </c>
      <c r="F114" s="41" t="s">
        <v>22</v>
      </c>
      <c r="G114" s="41" t="s">
        <v>23</v>
      </c>
      <c r="H114" s="55" t="s">
        <v>668</v>
      </c>
      <c r="I114" s="55" t="s">
        <v>117</v>
      </c>
      <c r="J114" s="55" t="s">
        <v>26</v>
      </c>
      <c r="K114" s="42" t="s">
        <v>669</v>
      </c>
      <c r="L114" s="50"/>
      <c r="M114" s="42" t="s">
        <v>670</v>
      </c>
      <c r="N114" s="50"/>
      <c r="O114" s="50"/>
      <c r="P114" s="42" t="s">
        <v>671</v>
      </c>
      <c r="Q114" s="58" t="s">
        <v>30</v>
      </c>
      <c r="R114" s="31">
        <f t="shared" si="13"/>
        <v>51.41</v>
      </c>
      <c r="S114" s="31">
        <f t="shared" si="14"/>
        <v>51.41</v>
      </c>
      <c r="T114" s="31">
        <f t="shared" si="15"/>
        <v>0</v>
      </c>
      <c r="U114" s="31">
        <f t="shared" si="11"/>
        <v>154.23</v>
      </c>
      <c r="V114" s="31">
        <f t="shared" si="12"/>
        <v>0</v>
      </c>
    </row>
    <row r="115" s="31" customFormat="1" customHeight="1" spans="1:22">
      <c r="A115" s="38" t="s">
        <v>672</v>
      </c>
      <c r="B115" s="39" t="s">
        <v>673</v>
      </c>
      <c r="C115" s="40" t="s">
        <v>19</v>
      </c>
      <c r="D115" s="39" t="s">
        <v>674</v>
      </c>
      <c r="E115" s="41" t="s">
        <v>21</v>
      </c>
      <c r="F115" s="41" t="s">
        <v>22</v>
      </c>
      <c r="G115" s="41" t="s">
        <v>23</v>
      </c>
      <c r="H115" s="55" t="s">
        <v>668</v>
      </c>
      <c r="I115" s="55" t="s">
        <v>124</v>
      </c>
      <c r="J115" s="55" t="s">
        <v>26</v>
      </c>
      <c r="K115" s="42" t="s">
        <v>98</v>
      </c>
      <c r="L115" s="50" t="s">
        <v>99</v>
      </c>
      <c r="M115" s="42" t="s">
        <v>98</v>
      </c>
      <c r="N115" s="50" t="s">
        <v>99</v>
      </c>
      <c r="O115" s="50"/>
      <c r="P115" s="42" t="s">
        <v>98</v>
      </c>
      <c r="Q115" s="58" t="s">
        <v>30</v>
      </c>
      <c r="R115" s="31">
        <f t="shared" si="13"/>
        <v>0</v>
      </c>
      <c r="S115" s="31">
        <f t="shared" si="14"/>
        <v>0</v>
      </c>
      <c r="T115" s="31">
        <f t="shared" si="15"/>
        <v>0</v>
      </c>
      <c r="U115" s="31">
        <f t="shared" si="11"/>
        <v>0</v>
      </c>
      <c r="V115" s="31">
        <f t="shared" si="12"/>
        <v>0</v>
      </c>
    </row>
    <row r="116" s="31" customFormat="1" customHeight="1" spans="1:22">
      <c r="A116" s="38" t="s">
        <v>675</v>
      </c>
      <c r="B116" s="39" t="s">
        <v>676</v>
      </c>
      <c r="C116" s="40" t="s">
        <v>19</v>
      </c>
      <c r="D116" s="39" t="s">
        <v>677</v>
      </c>
      <c r="E116" s="41" t="s">
        <v>21</v>
      </c>
      <c r="F116" s="41" t="s">
        <v>22</v>
      </c>
      <c r="G116" s="41" t="s">
        <v>23</v>
      </c>
      <c r="H116" s="55" t="s">
        <v>668</v>
      </c>
      <c r="I116" s="55" t="s">
        <v>55</v>
      </c>
      <c r="J116" s="55" t="s">
        <v>26</v>
      </c>
      <c r="K116" s="42" t="s">
        <v>678</v>
      </c>
      <c r="L116" s="50"/>
      <c r="M116" s="42" t="s">
        <v>78</v>
      </c>
      <c r="N116" s="50"/>
      <c r="O116" s="50"/>
      <c r="P116" s="42" t="s">
        <v>679</v>
      </c>
      <c r="Q116" s="58" t="s">
        <v>30</v>
      </c>
      <c r="R116" s="31">
        <f t="shared" si="13"/>
        <v>60.54</v>
      </c>
      <c r="S116" s="31">
        <f t="shared" si="14"/>
        <v>60.54</v>
      </c>
      <c r="T116" s="31">
        <f t="shared" si="15"/>
        <v>0</v>
      </c>
      <c r="U116" s="31">
        <f t="shared" si="11"/>
        <v>181.62</v>
      </c>
      <c r="V116" s="31">
        <f t="shared" si="12"/>
        <v>0</v>
      </c>
    </row>
    <row r="117" s="31" customFormat="1" customHeight="1" spans="1:22">
      <c r="A117" s="38" t="s">
        <v>680</v>
      </c>
      <c r="B117" s="39" t="s">
        <v>681</v>
      </c>
      <c r="C117" s="40" t="s">
        <v>33</v>
      </c>
      <c r="D117" s="39" t="s">
        <v>682</v>
      </c>
      <c r="E117" s="41" t="s">
        <v>21</v>
      </c>
      <c r="F117" s="41" t="s">
        <v>22</v>
      </c>
      <c r="G117" s="41" t="s">
        <v>23</v>
      </c>
      <c r="H117" s="55" t="s">
        <v>668</v>
      </c>
      <c r="I117" s="55" t="s">
        <v>210</v>
      </c>
      <c r="J117" s="55" t="s">
        <v>26</v>
      </c>
      <c r="K117" s="42" t="s">
        <v>683</v>
      </c>
      <c r="L117" s="50"/>
      <c r="M117" s="42" t="s">
        <v>346</v>
      </c>
      <c r="N117" s="50"/>
      <c r="O117" s="50"/>
      <c r="P117" s="42" t="s">
        <v>684</v>
      </c>
      <c r="Q117" s="58" t="s">
        <v>30</v>
      </c>
      <c r="R117" s="31">
        <f t="shared" si="13"/>
        <v>64.5633333333333</v>
      </c>
      <c r="S117" s="31">
        <f t="shared" si="14"/>
        <v>64.5633333333333</v>
      </c>
      <c r="T117" s="31">
        <f t="shared" si="15"/>
        <v>0</v>
      </c>
      <c r="U117" s="31">
        <f t="shared" si="11"/>
        <v>193.69</v>
      </c>
      <c r="V117" s="31">
        <f t="shared" si="12"/>
        <v>0</v>
      </c>
    </row>
    <row r="118" s="31" customFormat="1" customHeight="1" spans="1:22">
      <c r="A118" s="38" t="s">
        <v>685</v>
      </c>
      <c r="B118" s="39" t="s">
        <v>686</v>
      </c>
      <c r="C118" s="40" t="s">
        <v>19</v>
      </c>
      <c r="D118" s="39" t="s">
        <v>687</v>
      </c>
      <c r="E118" s="41" t="s">
        <v>21</v>
      </c>
      <c r="F118" s="41" t="s">
        <v>22</v>
      </c>
      <c r="G118" s="41" t="s">
        <v>23</v>
      </c>
      <c r="H118" s="55" t="s">
        <v>668</v>
      </c>
      <c r="I118" s="55" t="s">
        <v>351</v>
      </c>
      <c r="J118" s="55" t="s">
        <v>26</v>
      </c>
      <c r="K118" s="42" t="s">
        <v>688</v>
      </c>
      <c r="L118" s="50"/>
      <c r="M118" s="42" t="s">
        <v>689</v>
      </c>
      <c r="N118" s="50"/>
      <c r="O118" s="50"/>
      <c r="P118" s="42" t="s">
        <v>690</v>
      </c>
      <c r="Q118" s="58" t="s">
        <v>30</v>
      </c>
      <c r="R118" s="31">
        <f t="shared" si="13"/>
        <v>62.0566666666667</v>
      </c>
      <c r="S118" s="31">
        <f t="shared" si="14"/>
        <v>62.0566666666667</v>
      </c>
      <c r="T118" s="31">
        <f t="shared" si="15"/>
        <v>0</v>
      </c>
      <c r="U118" s="31">
        <f t="shared" si="11"/>
        <v>186.17</v>
      </c>
      <c r="V118" s="31">
        <f t="shared" si="12"/>
        <v>0</v>
      </c>
    </row>
    <row r="119" s="31" customFormat="1" customHeight="1" spans="1:22">
      <c r="A119" s="38" t="s">
        <v>691</v>
      </c>
      <c r="B119" s="39" t="s">
        <v>692</v>
      </c>
      <c r="C119" s="40" t="s">
        <v>19</v>
      </c>
      <c r="D119" s="39" t="s">
        <v>693</v>
      </c>
      <c r="E119" s="41" t="s">
        <v>21</v>
      </c>
      <c r="F119" s="41" t="s">
        <v>22</v>
      </c>
      <c r="G119" s="41" t="s">
        <v>23</v>
      </c>
      <c r="H119" s="55" t="s">
        <v>668</v>
      </c>
      <c r="I119" s="55" t="s">
        <v>69</v>
      </c>
      <c r="J119" s="55" t="s">
        <v>26</v>
      </c>
      <c r="K119" s="42" t="s">
        <v>149</v>
      </c>
      <c r="L119" s="50"/>
      <c r="M119" s="42" t="s">
        <v>694</v>
      </c>
      <c r="N119" s="50"/>
      <c r="O119" s="50"/>
      <c r="P119" s="42" t="s">
        <v>695</v>
      </c>
      <c r="Q119" s="58" t="s">
        <v>30</v>
      </c>
      <c r="R119" s="31">
        <f t="shared" si="13"/>
        <v>56.0833333333333</v>
      </c>
      <c r="S119" s="31">
        <f t="shared" si="14"/>
        <v>56.0833333333333</v>
      </c>
      <c r="T119" s="31">
        <f t="shared" si="15"/>
        <v>0</v>
      </c>
      <c r="U119" s="31">
        <f t="shared" si="11"/>
        <v>168.25</v>
      </c>
      <c r="V119" s="31">
        <f t="shared" si="12"/>
        <v>0</v>
      </c>
    </row>
    <row r="120" s="31" customFormat="1" customHeight="1" spans="1:22">
      <c r="A120" s="38" t="s">
        <v>696</v>
      </c>
      <c r="B120" s="39" t="s">
        <v>697</v>
      </c>
      <c r="C120" s="40" t="s">
        <v>33</v>
      </c>
      <c r="D120" s="39" t="s">
        <v>698</v>
      </c>
      <c r="E120" s="41" t="s">
        <v>21</v>
      </c>
      <c r="F120" s="41" t="s">
        <v>22</v>
      </c>
      <c r="G120" s="41" t="s">
        <v>23</v>
      </c>
      <c r="H120" s="55" t="s">
        <v>668</v>
      </c>
      <c r="I120" s="55" t="s">
        <v>154</v>
      </c>
      <c r="J120" s="55" t="s">
        <v>26</v>
      </c>
      <c r="K120" s="42" t="s">
        <v>699</v>
      </c>
      <c r="L120" s="50"/>
      <c r="M120" s="42" t="s">
        <v>321</v>
      </c>
      <c r="N120" s="50"/>
      <c r="O120" s="50"/>
      <c r="P120" s="42" t="s">
        <v>700</v>
      </c>
      <c r="Q120" s="58" t="s">
        <v>30</v>
      </c>
      <c r="R120" s="31">
        <f t="shared" si="13"/>
        <v>55.8366666666667</v>
      </c>
      <c r="S120" s="31">
        <f t="shared" si="14"/>
        <v>55.8366666666667</v>
      </c>
      <c r="T120" s="31">
        <f t="shared" si="15"/>
        <v>0</v>
      </c>
      <c r="U120" s="31">
        <f t="shared" si="11"/>
        <v>167.51</v>
      </c>
      <c r="V120" s="31">
        <f t="shared" si="12"/>
        <v>0</v>
      </c>
    </row>
    <row r="121" s="31" customFormat="1" customHeight="1" spans="1:22">
      <c r="A121" s="38" t="s">
        <v>701</v>
      </c>
      <c r="B121" s="39" t="s">
        <v>702</v>
      </c>
      <c r="C121" s="40" t="s">
        <v>19</v>
      </c>
      <c r="D121" s="39" t="s">
        <v>703</v>
      </c>
      <c r="E121" s="41" t="s">
        <v>21</v>
      </c>
      <c r="F121" s="41" t="s">
        <v>22</v>
      </c>
      <c r="G121" s="41" t="s">
        <v>23</v>
      </c>
      <c r="H121" s="55" t="s">
        <v>668</v>
      </c>
      <c r="I121" s="55" t="s">
        <v>76</v>
      </c>
      <c r="J121" s="55" t="s">
        <v>26</v>
      </c>
      <c r="K121" s="42" t="s">
        <v>704</v>
      </c>
      <c r="L121" s="50"/>
      <c r="M121" s="42" t="s">
        <v>85</v>
      </c>
      <c r="N121" s="50"/>
      <c r="O121" s="50"/>
      <c r="P121" s="42" t="s">
        <v>705</v>
      </c>
      <c r="Q121" s="58" t="s">
        <v>30</v>
      </c>
      <c r="R121" s="31">
        <f t="shared" si="13"/>
        <v>63.14</v>
      </c>
      <c r="S121" s="31">
        <f t="shared" si="14"/>
        <v>63.14</v>
      </c>
      <c r="T121" s="31">
        <f t="shared" si="15"/>
        <v>0</v>
      </c>
      <c r="U121" s="31">
        <f t="shared" si="11"/>
        <v>189.42</v>
      </c>
      <c r="V121" s="31">
        <f t="shared" si="12"/>
        <v>0</v>
      </c>
    </row>
    <row r="122" s="31" customFormat="1" customHeight="1" spans="1:22">
      <c r="A122" s="38" t="s">
        <v>706</v>
      </c>
      <c r="B122" s="39" t="s">
        <v>707</v>
      </c>
      <c r="C122" s="40" t="s">
        <v>33</v>
      </c>
      <c r="D122" s="39" t="s">
        <v>708</v>
      </c>
      <c r="E122" s="41" t="s">
        <v>21</v>
      </c>
      <c r="F122" s="41" t="s">
        <v>22</v>
      </c>
      <c r="G122" s="41" t="s">
        <v>23</v>
      </c>
      <c r="H122" s="55" t="s">
        <v>668</v>
      </c>
      <c r="I122" s="55" t="s">
        <v>83</v>
      </c>
      <c r="J122" s="55" t="s">
        <v>26</v>
      </c>
      <c r="K122" s="42" t="s">
        <v>709</v>
      </c>
      <c r="L122" s="50"/>
      <c r="M122" s="42" t="s">
        <v>710</v>
      </c>
      <c r="N122" s="50"/>
      <c r="O122" s="50"/>
      <c r="P122" s="42" t="s">
        <v>711</v>
      </c>
      <c r="Q122" s="58" t="s">
        <v>30</v>
      </c>
      <c r="R122" s="31">
        <f t="shared" si="13"/>
        <v>64.73</v>
      </c>
      <c r="S122" s="31">
        <f t="shared" si="14"/>
        <v>64.73</v>
      </c>
      <c r="T122" s="31">
        <f t="shared" si="15"/>
        <v>0</v>
      </c>
      <c r="U122" s="31">
        <f t="shared" si="11"/>
        <v>194.19</v>
      </c>
      <c r="V122" s="31">
        <f t="shared" si="12"/>
        <v>0</v>
      </c>
    </row>
    <row r="123" s="31" customFormat="1" customHeight="1" spans="1:22">
      <c r="A123" s="38" t="s">
        <v>712</v>
      </c>
      <c r="B123" s="39" t="s">
        <v>713</v>
      </c>
      <c r="C123" s="40" t="s">
        <v>33</v>
      </c>
      <c r="D123" s="39" t="s">
        <v>714</v>
      </c>
      <c r="E123" s="41" t="s">
        <v>21</v>
      </c>
      <c r="F123" s="41" t="s">
        <v>22</v>
      </c>
      <c r="G123" s="41" t="s">
        <v>23</v>
      </c>
      <c r="H123" s="55" t="s">
        <v>668</v>
      </c>
      <c r="I123" s="55" t="s">
        <v>298</v>
      </c>
      <c r="J123" s="55" t="s">
        <v>26</v>
      </c>
      <c r="K123" s="42" t="s">
        <v>715</v>
      </c>
      <c r="L123" s="50"/>
      <c r="M123" s="42" t="s">
        <v>716</v>
      </c>
      <c r="N123" s="50"/>
      <c r="O123" s="50"/>
      <c r="P123" s="42" t="s">
        <v>717</v>
      </c>
      <c r="Q123" s="58" t="s">
        <v>30</v>
      </c>
      <c r="R123" s="31">
        <f t="shared" si="13"/>
        <v>51.2033333333333</v>
      </c>
      <c r="S123" s="31">
        <f t="shared" si="14"/>
        <v>51.2033333333333</v>
      </c>
      <c r="T123" s="31">
        <f t="shared" si="15"/>
        <v>0</v>
      </c>
      <c r="U123" s="31">
        <f t="shared" si="11"/>
        <v>153.61</v>
      </c>
      <c r="V123" s="31">
        <f t="shared" si="12"/>
        <v>0</v>
      </c>
    </row>
    <row r="124" s="31" customFormat="1" customHeight="1" spans="1:22">
      <c r="A124" s="38" t="s">
        <v>718</v>
      </c>
      <c r="B124" s="39" t="s">
        <v>719</v>
      </c>
      <c r="C124" s="40" t="s">
        <v>19</v>
      </c>
      <c r="D124" s="39" t="s">
        <v>720</v>
      </c>
      <c r="E124" s="41" t="s">
        <v>21</v>
      </c>
      <c r="F124" s="41" t="s">
        <v>22</v>
      </c>
      <c r="G124" s="41" t="s">
        <v>23</v>
      </c>
      <c r="H124" s="55" t="s">
        <v>668</v>
      </c>
      <c r="I124" s="55" t="s">
        <v>180</v>
      </c>
      <c r="J124" s="55" t="s">
        <v>26</v>
      </c>
      <c r="K124" s="42" t="s">
        <v>721</v>
      </c>
      <c r="L124" s="50"/>
      <c r="M124" s="42" t="s">
        <v>722</v>
      </c>
      <c r="N124" s="50"/>
      <c r="O124" s="50"/>
      <c r="P124" s="42" t="s">
        <v>723</v>
      </c>
      <c r="Q124" s="58" t="s">
        <v>30</v>
      </c>
      <c r="R124" s="31">
        <f t="shared" si="13"/>
        <v>49.3233333333333</v>
      </c>
      <c r="S124" s="31">
        <f t="shared" si="14"/>
        <v>49.3233333333333</v>
      </c>
      <c r="T124" s="31">
        <f t="shared" si="15"/>
        <v>0</v>
      </c>
      <c r="U124" s="31">
        <f t="shared" si="11"/>
        <v>147.97</v>
      </c>
      <c r="V124" s="31">
        <f t="shared" si="12"/>
        <v>0</v>
      </c>
    </row>
    <row r="125" s="31" customFormat="1" customHeight="1" spans="1:22">
      <c r="A125" s="38" t="s">
        <v>724</v>
      </c>
      <c r="B125" s="39" t="s">
        <v>725</v>
      </c>
      <c r="C125" s="40" t="s">
        <v>19</v>
      </c>
      <c r="D125" s="39" t="s">
        <v>726</v>
      </c>
      <c r="E125" s="41" t="s">
        <v>21</v>
      </c>
      <c r="F125" s="41" t="s">
        <v>22</v>
      </c>
      <c r="G125" s="41" t="s">
        <v>23</v>
      </c>
      <c r="H125" s="55" t="s">
        <v>727</v>
      </c>
      <c r="I125" s="55" t="s">
        <v>25</v>
      </c>
      <c r="J125" s="55" t="s">
        <v>26</v>
      </c>
      <c r="K125" s="42" t="s">
        <v>98</v>
      </c>
      <c r="L125" s="50" t="s">
        <v>99</v>
      </c>
      <c r="M125" s="42" t="s">
        <v>98</v>
      </c>
      <c r="N125" s="50" t="s">
        <v>99</v>
      </c>
      <c r="O125" s="50"/>
      <c r="P125" s="42" t="s">
        <v>98</v>
      </c>
      <c r="Q125" s="58" t="s">
        <v>30</v>
      </c>
      <c r="R125" s="31">
        <f t="shared" si="13"/>
        <v>0</v>
      </c>
      <c r="S125" s="31">
        <f t="shared" si="14"/>
        <v>0</v>
      </c>
      <c r="T125" s="31">
        <f t="shared" si="15"/>
        <v>0</v>
      </c>
      <c r="U125" s="31">
        <f t="shared" si="11"/>
        <v>0</v>
      </c>
      <c r="V125" s="31">
        <f t="shared" si="12"/>
        <v>0</v>
      </c>
    </row>
    <row r="126" s="31" customFormat="1" customHeight="1" spans="1:22">
      <c r="A126" s="38" t="s">
        <v>728</v>
      </c>
      <c r="B126" s="39" t="s">
        <v>729</v>
      </c>
      <c r="C126" s="40" t="s">
        <v>19</v>
      </c>
      <c r="D126" s="39" t="s">
        <v>730</v>
      </c>
      <c r="E126" s="41" t="s">
        <v>21</v>
      </c>
      <c r="F126" s="41" t="s">
        <v>22</v>
      </c>
      <c r="G126" s="41" t="s">
        <v>23</v>
      </c>
      <c r="H126" s="55" t="s">
        <v>727</v>
      </c>
      <c r="I126" s="55" t="s">
        <v>154</v>
      </c>
      <c r="J126" s="55" t="s">
        <v>26</v>
      </c>
      <c r="K126" s="42" t="s">
        <v>731</v>
      </c>
      <c r="L126" s="50"/>
      <c r="M126" s="42" t="s">
        <v>732</v>
      </c>
      <c r="N126" s="50"/>
      <c r="O126" s="50"/>
      <c r="P126" s="42" t="s">
        <v>733</v>
      </c>
      <c r="Q126" s="58" t="s">
        <v>30</v>
      </c>
      <c r="R126" s="31">
        <f t="shared" si="13"/>
        <v>55.9066666666667</v>
      </c>
      <c r="S126" s="31">
        <f t="shared" si="14"/>
        <v>55.9066666666667</v>
      </c>
      <c r="T126" s="31">
        <f t="shared" si="15"/>
        <v>0</v>
      </c>
      <c r="U126" s="31">
        <f t="shared" si="11"/>
        <v>167.72</v>
      </c>
      <c r="V126" s="31">
        <f t="shared" si="12"/>
        <v>0</v>
      </c>
    </row>
    <row r="127" s="31" customFormat="1" customHeight="1" spans="1:22">
      <c r="A127" s="38" t="s">
        <v>734</v>
      </c>
      <c r="B127" s="39" t="s">
        <v>735</v>
      </c>
      <c r="C127" s="40" t="s">
        <v>19</v>
      </c>
      <c r="D127" s="39" t="s">
        <v>736</v>
      </c>
      <c r="E127" s="41" t="s">
        <v>21</v>
      </c>
      <c r="F127" s="41" t="s">
        <v>22</v>
      </c>
      <c r="G127" s="41" t="s">
        <v>23</v>
      </c>
      <c r="H127" s="55" t="s">
        <v>727</v>
      </c>
      <c r="I127" s="55" t="s">
        <v>83</v>
      </c>
      <c r="J127" s="55" t="s">
        <v>26</v>
      </c>
      <c r="K127" s="42" t="s">
        <v>737</v>
      </c>
      <c r="L127" s="50"/>
      <c r="M127" s="42" t="s">
        <v>232</v>
      </c>
      <c r="N127" s="50"/>
      <c r="O127" s="50"/>
      <c r="P127" s="42" t="s">
        <v>738</v>
      </c>
      <c r="Q127" s="58" t="s">
        <v>30</v>
      </c>
      <c r="R127" s="31">
        <f t="shared" si="13"/>
        <v>57.81</v>
      </c>
      <c r="S127" s="31">
        <f t="shared" si="14"/>
        <v>57.81</v>
      </c>
      <c r="T127" s="31">
        <f t="shared" si="15"/>
        <v>0</v>
      </c>
      <c r="U127" s="31">
        <f t="shared" si="11"/>
        <v>173.43</v>
      </c>
      <c r="V127" s="31">
        <f t="shared" si="12"/>
        <v>0</v>
      </c>
    </row>
    <row r="128" s="31" customFormat="1" customHeight="1" spans="1:22">
      <c r="A128" s="38" t="s">
        <v>739</v>
      </c>
      <c r="B128" s="39" t="s">
        <v>740</v>
      </c>
      <c r="C128" s="40" t="s">
        <v>19</v>
      </c>
      <c r="D128" s="39" t="s">
        <v>741</v>
      </c>
      <c r="E128" s="41" t="s">
        <v>21</v>
      </c>
      <c r="F128" s="41" t="s">
        <v>22</v>
      </c>
      <c r="G128" s="41" t="s">
        <v>23</v>
      </c>
      <c r="H128" s="55" t="s">
        <v>727</v>
      </c>
      <c r="I128" s="55" t="s">
        <v>448</v>
      </c>
      <c r="J128" s="55" t="s">
        <v>26</v>
      </c>
      <c r="K128" s="42" t="s">
        <v>742</v>
      </c>
      <c r="L128" s="50"/>
      <c r="M128" s="42" t="s">
        <v>566</v>
      </c>
      <c r="N128" s="50"/>
      <c r="O128" s="50"/>
      <c r="P128" s="42" t="s">
        <v>743</v>
      </c>
      <c r="Q128" s="58" t="s">
        <v>30</v>
      </c>
      <c r="R128" s="31">
        <f t="shared" si="13"/>
        <v>58.3766666666667</v>
      </c>
      <c r="S128" s="31">
        <f t="shared" si="14"/>
        <v>58.3766666666667</v>
      </c>
      <c r="T128" s="31">
        <f t="shared" si="15"/>
        <v>0</v>
      </c>
      <c r="U128" s="31">
        <f t="shared" si="11"/>
        <v>175.13</v>
      </c>
      <c r="V128" s="31">
        <f t="shared" si="12"/>
        <v>0</v>
      </c>
    </row>
    <row r="129" s="32" customFormat="1" customHeight="1" spans="1:22">
      <c r="A129" s="43" t="s">
        <v>744</v>
      </c>
      <c r="B129" s="44" t="s">
        <v>745</v>
      </c>
      <c r="C129" s="45" t="s">
        <v>19</v>
      </c>
      <c r="D129" s="44" t="s">
        <v>746</v>
      </c>
      <c r="E129" s="46" t="s">
        <v>21</v>
      </c>
      <c r="F129" s="46" t="s">
        <v>22</v>
      </c>
      <c r="G129" s="46" t="s">
        <v>23</v>
      </c>
      <c r="H129" s="56" t="s">
        <v>727</v>
      </c>
      <c r="I129" s="56" t="s">
        <v>298</v>
      </c>
      <c r="J129" s="56" t="s">
        <v>26</v>
      </c>
      <c r="K129" s="47" t="s">
        <v>747</v>
      </c>
      <c r="L129" s="53"/>
      <c r="M129" s="47" t="s">
        <v>524</v>
      </c>
      <c r="N129" s="53"/>
      <c r="O129" s="53">
        <v>5</v>
      </c>
      <c r="P129" s="47" t="s">
        <v>748</v>
      </c>
      <c r="Q129" s="59" t="s">
        <v>30</v>
      </c>
      <c r="R129" s="32">
        <f t="shared" si="13"/>
        <v>58.7966666666667</v>
      </c>
      <c r="S129" s="32">
        <f t="shared" si="14"/>
        <v>58.7966666666667</v>
      </c>
      <c r="T129" s="32">
        <f t="shared" si="15"/>
        <v>0</v>
      </c>
      <c r="U129" s="32">
        <f t="shared" si="11"/>
        <v>176.39</v>
      </c>
      <c r="V129" s="32">
        <f t="shared" si="12"/>
        <v>0</v>
      </c>
    </row>
    <row r="130" s="32" customFormat="1" customHeight="1" spans="1:22">
      <c r="A130" s="43" t="s">
        <v>749</v>
      </c>
      <c r="B130" s="44" t="s">
        <v>750</v>
      </c>
      <c r="C130" s="45" t="s">
        <v>19</v>
      </c>
      <c r="D130" s="44" t="s">
        <v>751</v>
      </c>
      <c r="E130" s="46" t="s">
        <v>21</v>
      </c>
      <c r="F130" s="46" t="s">
        <v>22</v>
      </c>
      <c r="G130" s="46" t="s">
        <v>23</v>
      </c>
      <c r="H130" s="56" t="s">
        <v>727</v>
      </c>
      <c r="I130" s="56" t="s">
        <v>164</v>
      </c>
      <c r="J130" s="56" t="s">
        <v>26</v>
      </c>
      <c r="K130" s="47" t="s">
        <v>752</v>
      </c>
      <c r="L130" s="53"/>
      <c r="M130" s="47" t="s">
        <v>506</v>
      </c>
      <c r="N130" s="53"/>
      <c r="O130" s="53">
        <v>5</v>
      </c>
      <c r="P130" s="47" t="s">
        <v>753</v>
      </c>
      <c r="Q130" s="59" t="s">
        <v>30</v>
      </c>
      <c r="R130" s="32">
        <f t="shared" si="13"/>
        <v>54.47</v>
      </c>
      <c r="S130" s="32">
        <f t="shared" si="14"/>
        <v>54.47</v>
      </c>
      <c r="T130" s="32">
        <f t="shared" si="15"/>
        <v>0</v>
      </c>
      <c r="U130" s="32">
        <f t="shared" si="11"/>
        <v>163.41</v>
      </c>
      <c r="V130" s="32">
        <f t="shared" si="12"/>
        <v>0</v>
      </c>
    </row>
    <row r="131" s="31" customFormat="1" customHeight="1" spans="1:22">
      <c r="A131" s="38" t="s">
        <v>754</v>
      </c>
      <c r="B131" s="39" t="s">
        <v>755</v>
      </c>
      <c r="C131" s="40" t="s">
        <v>33</v>
      </c>
      <c r="D131" s="39" t="s">
        <v>756</v>
      </c>
      <c r="E131" s="41" t="s">
        <v>21</v>
      </c>
      <c r="F131" s="41" t="s">
        <v>22</v>
      </c>
      <c r="G131" s="41" t="s">
        <v>23</v>
      </c>
      <c r="H131" s="55" t="s">
        <v>727</v>
      </c>
      <c r="I131" s="55" t="s">
        <v>230</v>
      </c>
      <c r="J131" s="55" t="s">
        <v>26</v>
      </c>
      <c r="K131" s="42" t="s">
        <v>757</v>
      </c>
      <c r="L131" s="50"/>
      <c r="M131" s="42" t="s">
        <v>758</v>
      </c>
      <c r="N131" s="50"/>
      <c r="O131" s="50"/>
      <c r="P131" s="42" t="s">
        <v>759</v>
      </c>
      <c r="Q131" s="58" t="s">
        <v>30</v>
      </c>
      <c r="R131" s="31">
        <f t="shared" si="13"/>
        <v>47.6966666666667</v>
      </c>
      <c r="S131" s="31">
        <f t="shared" si="14"/>
        <v>47.6966666666667</v>
      </c>
      <c r="T131" s="31">
        <f t="shared" si="15"/>
        <v>0</v>
      </c>
      <c r="U131" s="31">
        <f t="shared" ref="U131:U194" si="16">K131+M131</f>
        <v>143.09</v>
      </c>
      <c r="V131" s="31">
        <f t="shared" ref="V131:V194" si="17">P131-U131</f>
        <v>0</v>
      </c>
    </row>
    <row r="132" s="31" customFormat="1" customHeight="1" spans="1:22">
      <c r="A132" s="38" t="s">
        <v>760</v>
      </c>
      <c r="B132" s="39" t="s">
        <v>761</v>
      </c>
      <c r="C132" s="40" t="s">
        <v>33</v>
      </c>
      <c r="D132" s="39" t="s">
        <v>762</v>
      </c>
      <c r="E132" s="41" t="s">
        <v>21</v>
      </c>
      <c r="F132" s="41" t="s">
        <v>22</v>
      </c>
      <c r="G132" s="41" t="s">
        <v>23</v>
      </c>
      <c r="H132" s="55" t="s">
        <v>727</v>
      </c>
      <c r="I132" s="55" t="s">
        <v>455</v>
      </c>
      <c r="J132" s="55" t="s">
        <v>26</v>
      </c>
      <c r="K132" s="42" t="s">
        <v>763</v>
      </c>
      <c r="L132" s="50"/>
      <c r="M132" s="42" t="s">
        <v>764</v>
      </c>
      <c r="N132" s="50"/>
      <c r="O132" s="50"/>
      <c r="P132" s="42" t="s">
        <v>765</v>
      </c>
      <c r="Q132" s="58" t="s">
        <v>30</v>
      </c>
      <c r="R132" s="31">
        <f t="shared" si="13"/>
        <v>45.2866666666667</v>
      </c>
      <c r="S132" s="31">
        <f t="shared" si="14"/>
        <v>45.2866666666667</v>
      </c>
      <c r="T132" s="31">
        <f t="shared" si="15"/>
        <v>0</v>
      </c>
      <c r="U132" s="31">
        <f t="shared" si="16"/>
        <v>135.86</v>
      </c>
      <c r="V132" s="31">
        <f t="shared" si="17"/>
        <v>0</v>
      </c>
    </row>
    <row r="133" s="31" customFormat="1" customHeight="1" spans="1:22">
      <c r="A133" s="38" t="s">
        <v>766</v>
      </c>
      <c r="B133" s="39" t="s">
        <v>767</v>
      </c>
      <c r="C133" s="40" t="s">
        <v>33</v>
      </c>
      <c r="D133" s="39" t="s">
        <v>768</v>
      </c>
      <c r="E133" s="41" t="s">
        <v>21</v>
      </c>
      <c r="F133" s="41" t="s">
        <v>22</v>
      </c>
      <c r="G133" s="41" t="s">
        <v>23</v>
      </c>
      <c r="H133" s="55" t="s">
        <v>727</v>
      </c>
      <c r="I133" s="55" t="s">
        <v>184</v>
      </c>
      <c r="J133" s="55" t="s">
        <v>26</v>
      </c>
      <c r="K133" s="42" t="s">
        <v>769</v>
      </c>
      <c r="L133" s="50"/>
      <c r="M133" s="42" t="s">
        <v>770</v>
      </c>
      <c r="N133" s="50"/>
      <c r="O133" s="50"/>
      <c r="P133" s="42" t="s">
        <v>771</v>
      </c>
      <c r="Q133" s="58" t="s">
        <v>30</v>
      </c>
      <c r="R133" s="31">
        <f t="shared" si="13"/>
        <v>56.4233333333333</v>
      </c>
      <c r="S133" s="31">
        <f t="shared" si="14"/>
        <v>56.4233333333333</v>
      </c>
      <c r="T133" s="31">
        <f t="shared" si="15"/>
        <v>0</v>
      </c>
      <c r="U133" s="31">
        <f t="shared" si="16"/>
        <v>169.27</v>
      </c>
      <c r="V133" s="31">
        <f t="shared" si="17"/>
        <v>0</v>
      </c>
    </row>
    <row r="134" s="32" customFormat="1" customHeight="1" spans="1:22">
      <c r="A134" s="43" t="s">
        <v>772</v>
      </c>
      <c r="B134" s="44" t="s">
        <v>773</v>
      </c>
      <c r="C134" s="45" t="s">
        <v>33</v>
      </c>
      <c r="D134" s="44" t="s">
        <v>774</v>
      </c>
      <c r="E134" s="46" t="s">
        <v>21</v>
      </c>
      <c r="F134" s="46" t="s">
        <v>22</v>
      </c>
      <c r="G134" s="46" t="s">
        <v>23</v>
      </c>
      <c r="H134" s="56" t="s">
        <v>775</v>
      </c>
      <c r="I134" s="56" t="s">
        <v>327</v>
      </c>
      <c r="J134" s="56" t="s">
        <v>26</v>
      </c>
      <c r="K134" s="47" t="s">
        <v>776</v>
      </c>
      <c r="L134" s="53"/>
      <c r="M134" s="47" t="s">
        <v>777</v>
      </c>
      <c r="N134" s="53"/>
      <c r="O134" s="53">
        <v>5</v>
      </c>
      <c r="P134" s="47" t="s">
        <v>778</v>
      </c>
      <c r="Q134" s="59" t="s">
        <v>30</v>
      </c>
      <c r="R134" s="32">
        <f t="shared" si="13"/>
        <v>65.0066666666667</v>
      </c>
      <c r="S134" s="32">
        <f t="shared" si="14"/>
        <v>65.0066666666667</v>
      </c>
      <c r="T134" s="32">
        <f t="shared" si="15"/>
        <v>0</v>
      </c>
      <c r="U134" s="32">
        <f t="shared" si="16"/>
        <v>195.02</v>
      </c>
      <c r="V134" s="32">
        <f t="shared" si="17"/>
        <v>0</v>
      </c>
    </row>
    <row r="135" s="31" customFormat="1" customHeight="1" spans="1:22">
      <c r="A135" s="38" t="s">
        <v>779</v>
      </c>
      <c r="B135" s="39" t="s">
        <v>780</v>
      </c>
      <c r="C135" s="40" t="s">
        <v>19</v>
      </c>
      <c r="D135" s="39" t="s">
        <v>781</v>
      </c>
      <c r="E135" s="41" t="s">
        <v>21</v>
      </c>
      <c r="F135" s="41" t="s">
        <v>22</v>
      </c>
      <c r="G135" s="41" t="s">
        <v>23</v>
      </c>
      <c r="H135" s="55" t="s">
        <v>775</v>
      </c>
      <c r="I135" s="55" t="s">
        <v>30</v>
      </c>
      <c r="J135" s="55" t="s">
        <v>26</v>
      </c>
      <c r="K135" s="42" t="s">
        <v>782</v>
      </c>
      <c r="L135" s="50"/>
      <c r="M135" s="42" t="s">
        <v>421</v>
      </c>
      <c r="N135" s="50"/>
      <c r="O135" s="50"/>
      <c r="P135" s="42" t="s">
        <v>783</v>
      </c>
      <c r="Q135" s="58" t="s">
        <v>30</v>
      </c>
      <c r="R135" s="31">
        <f t="shared" si="13"/>
        <v>55.8166666666667</v>
      </c>
      <c r="S135" s="31">
        <f t="shared" si="14"/>
        <v>55.8166666666667</v>
      </c>
      <c r="T135" s="31">
        <f t="shared" si="15"/>
        <v>0</v>
      </c>
      <c r="U135" s="31">
        <f t="shared" si="16"/>
        <v>167.45</v>
      </c>
      <c r="V135" s="31">
        <f t="shared" si="17"/>
        <v>0</v>
      </c>
    </row>
    <row r="136" s="31" customFormat="1" customHeight="1" spans="1:22">
      <c r="A136" s="38" t="s">
        <v>784</v>
      </c>
      <c r="B136" s="39" t="s">
        <v>785</v>
      </c>
      <c r="C136" s="40" t="s">
        <v>33</v>
      </c>
      <c r="D136" s="39" t="s">
        <v>786</v>
      </c>
      <c r="E136" s="41" t="s">
        <v>21</v>
      </c>
      <c r="F136" s="41" t="s">
        <v>22</v>
      </c>
      <c r="G136" s="41" t="s">
        <v>23</v>
      </c>
      <c r="H136" s="55" t="s">
        <v>775</v>
      </c>
      <c r="I136" s="55" t="s">
        <v>55</v>
      </c>
      <c r="J136" s="55" t="s">
        <v>26</v>
      </c>
      <c r="K136" s="42" t="s">
        <v>787</v>
      </c>
      <c r="L136" s="50"/>
      <c r="M136" s="42" t="s">
        <v>788</v>
      </c>
      <c r="N136" s="50"/>
      <c r="O136" s="50"/>
      <c r="P136" s="42" t="s">
        <v>789</v>
      </c>
      <c r="Q136" s="58" t="s">
        <v>30</v>
      </c>
      <c r="R136" s="31">
        <f t="shared" si="13"/>
        <v>58.2633333333333</v>
      </c>
      <c r="S136" s="31">
        <f t="shared" si="14"/>
        <v>58.2633333333333</v>
      </c>
      <c r="T136" s="31">
        <f t="shared" si="15"/>
        <v>0</v>
      </c>
      <c r="U136" s="31">
        <f t="shared" si="16"/>
        <v>174.79</v>
      </c>
      <c r="V136" s="31">
        <f t="shared" si="17"/>
        <v>0</v>
      </c>
    </row>
    <row r="137" s="31" customFormat="1" customHeight="1" spans="1:22">
      <c r="A137" s="38" t="s">
        <v>790</v>
      </c>
      <c r="B137" s="39" t="s">
        <v>791</v>
      </c>
      <c r="C137" s="40" t="s">
        <v>33</v>
      </c>
      <c r="D137" s="39" t="s">
        <v>792</v>
      </c>
      <c r="E137" s="41" t="s">
        <v>21</v>
      </c>
      <c r="F137" s="41" t="s">
        <v>22</v>
      </c>
      <c r="G137" s="41" t="s">
        <v>23</v>
      </c>
      <c r="H137" s="55" t="s">
        <v>775</v>
      </c>
      <c r="I137" s="55" t="s">
        <v>351</v>
      </c>
      <c r="J137" s="55" t="s">
        <v>26</v>
      </c>
      <c r="K137" s="42" t="s">
        <v>793</v>
      </c>
      <c r="L137" s="50"/>
      <c r="M137" s="42" t="s">
        <v>794</v>
      </c>
      <c r="N137" s="50"/>
      <c r="O137" s="50"/>
      <c r="P137" s="42" t="s">
        <v>795</v>
      </c>
      <c r="Q137" s="58" t="s">
        <v>30</v>
      </c>
      <c r="R137" s="31">
        <f t="shared" si="13"/>
        <v>38.35</v>
      </c>
      <c r="S137" s="31">
        <f t="shared" si="14"/>
        <v>38.35</v>
      </c>
      <c r="T137" s="31">
        <f t="shared" si="15"/>
        <v>0</v>
      </c>
      <c r="U137" s="31">
        <f t="shared" si="16"/>
        <v>115.05</v>
      </c>
      <c r="V137" s="31">
        <f t="shared" si="17"/>
        <v>0</v>
      </c>
    </row>
    <row r="138" s="31" customFormat="1" customHeight="1" spans="1:22">
      <c r="A138" s="38" t="s">
        <v>796</v>
      </c>
      <c r="B138" s="39" t="s">
        <v>797</v>
      </c>
      <c r="C138" s="40" t="s">
        <v>19</v>
      </c>
      <c r="D138" s="39" t="s">
        <v>798</v>
      </c>
      <c r="E138" s="41" t="s">
        <v>21</v>
      </c>
      <c r="F138" s="41" t="s">
        <v>22</v>
      </c>
      <c r="G138" s="41" t="s">
        <v>23</v>
      </c>
      <c r="H138" s="55" t="s">
        <v>775</v>
      </c>
      <c r="I138" s="55" t="s">
        <v>448</v>
      </c>
      <c r="J138" s="55" t="s">
        <v>26</v>
      </c>
      <c r="K138" s="42" t="s">
        <v>799</v>
      </c>
      <c r="L138" s="50"/>
      <c r="M138" s="42" t="s">
        <v>800</v>
      </c>
      <c r="N138" s="50"/>
      <c r="O138" s="50"/>
      <c r="P138" s="42" t="s">
        <v>801</v>
      </c>
      <c r="Q138" s="58" t="s">
        <v>30</v>
      </c>
      <c r="R138" s="31">
        <f t="shared" si="13"/>
        <v>49.3466666666667</v>
      </c>
      <c r="S138" s="31">
        <f t="shared" si="14"/>
        <v>49.3466666666667</v>
      </c>
      <c r="T138" s="31">
        <f t="shared" si="15"/>
        <v>0</v>
      </c>
      <c r="U138" s="31">
        <f t="shared" si="16"/>
        <v>148.04</v>
      </c>
      <c r="V138" s="31">
        <f t="shared" si="17"/>
        <v>0</v>
      </c>
    </row>
    <row r="139" s="31" customFormat="1" customHeight="1" spans="1:22">
      <c r="A139" s="38" t="s">
        <v>802</v>
      </c>
      <c r="B139" s="39" t="s">
        <v>803</v>
      </c>
      <c r="C139" s="40" t="s">
        <v>19</v>
      </c>
      <c r="D139" s="39" t="s">
        <v>804</v>
      </c>
      <c r="E139" s="41" t="s">
        <v>21</v>
      </c>
      <c r="F139" s="41" t="s">
        <v>22</v>
      </c>
      <c r="G139" s="41" t="s">
        <v>23</v>
      </c>
      <c r="H139" s="55" t="s">
        <v>775</v>
      </c>
      <c r="I139" s="55" t="s">
        <v>164</v>
      </c>
      <c r="J139" s="55" t="s">
        <v>26</v>
      </c>
      <c r="K139" s="42" t="s">
        <v>98</v>
      </c>
      <c r="L139" s="50" t="s">
        <v>99</v>
      </c>
      <c r="M139" s="42" t="s">
        <v>98</v>
      </c>
      <c r="N139" s="50" t="s">
        <v>99</v>
      </c>
      <c r="O139" s="50"/>
      <c r="P139" s="42" t="s">
        <v>98</v>
      </c>
      <c r="Q139" s="58" t="s">
        <v>30</v>
      </c>
      <c r="R139" s="31">
        <f t="shared" si="13"/>
        <v>0</v>
      </c>
      <c r="S139" s="31">
        <f t="shared" si="14"/>
        <v>0</v>
      </c>
      <c r="T139" s="31">
        <f t="shared" si="15"/>
        <v>0</v>
      </c>
      <c r="U139" s="31">
        <f t="shared" si="16"/>
        <v>0</v>
      </c>
      <c r="V139" s="31">
        <f t="shared" si="17"/>
        <v>0</v>
      </c>
    </row>
    <row r="140" s="31" customFormat="1" customHeight="1" spans="1:22">
      <c r="A140" s="38" t="s">
        <v>805</v>
      </c>
      <c r="B140" s="39" t="s">
        <v>806</v>
      </c>
      <c r="C140" s="40" t="s">
        <v>19</v>
      </c>
      <c r="D140" s="39" t="s">
        <v>807</v>
      </c>
      <c r="E140" s="41" t="s">
        <v>21</v>
      </c>
      <c r="F140" s="41" t="s">
        <v>22</v>
      </c>
      <c r="G140" s="41" t="s">
        <v>23</v>
      </c>
      <c r="H140" s="55" t="s">
        <v>775</v>
      </c>
      <c r="I140" s="55" t="s">
        <v>455</v>
      </c>
      <c r="J140" s="55" t="s">
        <v>26</v>
      </c>
      <c r="K140" s="42" t="s">
        <v>808</v>
      </c>
      <c r="L140" s="50"/>
      <c r="M140" s="42" t="s">
        <v>722</v>
      </c>
      <c r="N140" s="50"/>
      <c r="O140" s="50"/>
      <c r="P140" s="42" t="s">
        <v>809</v>
      </c>
      <c r="Q140" s="58" t="s">
        <v>30</v>
      </c>
      <c r="R140" s="31">
        <f t="shared" si="13"/>
        <v>63.11</v>
      </c>
      <c r="S140" s="31">
        <f t="shared" si="14"/>
        <v>63.11</v>
      </c>
      <c r="T140" s="31">
        <f t="shared" si="15"/>
        <v>0</v>
      </c>
      <c r="U140" s="31">
        <f t="shared" si="16"/>
        <v>189.33</v>
      </c>
      <c r="V140" s="31">
        <f t="shared" si="17"/>
        <v>0</v>
      </c>
    </row>
    <row r="141" s="31" customFormat="1" customHeight="1" spans="1:22">
      <c r="A141" s="38" t="s">
        <v>810</v>
      </c>
      <c r="B141" s="39" t="s">
        <v>811</v>
      </c>
      <c r="C141" s="40" t="s">
        <v>33</v>
      </c>
      <c r="D141" s="39" t="s">
        <v>812</v>
      </c>
      <c r="E141" s="41" t="s">
        <v>21</v>
      </c>
      <c r="F141" s="41" t="s">
        <v>22</v>
      </c>
      <c r="G141" s="41" t="s">
        <v>23</v>
      </c>
      <c r="H141" s="55" t="s">
        <v>813</v>
      </c>
      <c r="I141" s="55" t="s">
        <v>327</v>
      </c>
      <c r="J141" s="55" t="s">
        <v>26</v>
      </c>
      <c r="K141" s="42" t="s">
        <v>814</v>
      </c>
      <c r="L141" s="50"/>
      <c r="M141" s="42" t="s">
        <v>119</v>
      </c>
      <c r="N141" s="50"/>
      <c r="O141" s="50"/>
      <c r="P141" s="42" t="s">
        <v>815</v>
      </c>
      <c r="Q141" s="58" t="s">
        <v>30</v>
      </c>
      <c r="R141" s="31">
        <f t="shared" si="13"/>
        <v>64.6266666666667</v>
      </c>
      <c r="S141" s="31">
        <f t="shared" si="14"/>
        <v>64.6266666666667</v>
      </c>
      <c r="T141" s="31">
        <f t="shared" si="15"/>
        <v>0</v>
      </c>
      <c r="U141" s="31">
        <f t="shared" si="16"/>
        <v>193.88</v>
      </c>
      <c r="V141" s="31">
        <f t="shared" si="17"/>
        <v>0</v>
      </c>
    </row>
    <row r="142" s="31" customFormat="1" customHeight="1" spans="1:22">
      <c r="A142" s="38" t="s">
        <v>816</v>
      </c>
      <c r="B142" s="39" t="s">
        <v>817</v>
      </c>
      <c r="C142" s="40" t="s">
        <v>19</v>
      </c>
      <c r="D142" s="39" t="s">
        <v>818</v>
      </c>
      <c r="E142" s="41" t="s">
        <v>21</v>
      </c>
      <c r="F142" s="41" t="s">
        <v>22</v>
      </c>
      <c r="G142" s="41" t="s">
        <v>23</v>
      </c>
      <c r="H142" s="55" t="s">
        <v>813</v>
      </c>
      <c r="I142" s="55" t="s">
        <v>25</v>
      </c>
      <c r="J142" s="55" t="s">
        <v>26</v>
      </c>
      <c r="K142" s="42" t="s">
        <v>819</v>
      </c>
      <c r="L142" s="50"/>
      <c r="M142" s="42" t="s">
        <v>820</v>
      </c>
      <c r="N142" s="50"/>
      <c r="O142" s="50"/>
      <c r="P142" s="42" t="s">
        <v>821</v>
      </c>
      <c r="Q142" s="58" t="s">
        <v>30</v>
      </c>
      <c r="R142" s="31">
        <f t="shared" si="13"/>
        <v>54.3833333333333</v>
      </c>
      <c r="S142" s="31">
        <f t="shared" si="14"/>
        <v>54.3833333333333</v>
      </c>
      <c r="T142" s="31">
        <f t="shared" si="15"/>
        <v>0</v>
      </c>
      <c r="U142" s="31">
        <f t="shared" si="16"/>
        <v>163.15</v>
      </c>
      <c r="V142" s="31">
        <f t="shared" si="17"/>
        <v>0</v>
      </c>
    </row>
    <row r="143" s="31" customFormat="1" customHeight="1" spans="1:22">
      <c r="A143" s="38" t="s">
        <v>822</v>
      </c>
      <c r="B143" s="39" t="s">
        <v>823</v>
      </c>
      <c r="C143" s="40" t="s">
        <v>33</v>
      </c>
      <c r="D143" s="39" t="s">
        <v>824</v>
      </c>
      <c r="E143" s="41" t="s">
        <v>21</v>
      </c>
      <c r="F143" s="41" t="s">
        <v>22</v>
      </c>
      <c r="G143" s="41" t="s">
        <v>23</v>
      </c>
      <c r="H143" s="55" t="s">
        <v>813</v>
      </c>
      <c r="I143" s="55" t="s">
        <v>210</v>
      </c>
      <c r="J143" s="55" t="s">
        <v>26</v>
      </c>
      <c r="K143" s="42" t="s">
        <v>825</v>
      </c>
      <c r="L143" s="50"/>
      <c r="M143" s="42" t="s">
        <v>359</v>
      </c>
      <c r="N143" s="50"/>
      <c r="O143" s="50"/>
      <c r="P143" s="42" t="s">
        <v>826</v>
      </c>
      <c r="Q143" s="58" t="s">
        <v>30</v>
      </c>
      <c r="R143" s="31">
        <f t="shared" si="13"/>
        <v>55.19</v>
      </c>
      <c r="S143" s="31">
        <f t="shared" si="14"/>
        <v>55.19</v>
      </c>
      <c r="T143" s="31">
        <f t="shared" si="15"/>
        <v>0</v>
      </c>
      <c r="U143" s="31">
        <f t="shared" si="16"/>
        <v>165.57</v>
      </c>
      <c r="V143" s="31">
        <f t="shared" si="17"/>
        <v>0</v>
      </c>
    </row>
    <row r="144" s="31" customFormat="1" customHeight="1" spans="1:22">
      <c r="A144" s="38" t="s">
        <v>827</v>
      </c>
      <c r="B144" s="39" t="s">
        <v>828</v>
      </c>
      <c r="C144" s="40" t="s">
        <v>33</v>
      </c>
      <c r="D144" s="39" t="s">
        <v>829</v>
      </c>
      <c r="E144" s="41" t="s">
        <v>21</v>
      </c>
      <c r="F144" s="41" t="s">
        <v>22</v>
      </c>
      <c r="G144" s="41" t="s">
        <v>23</v>
      </c>
      <c r="H144" s="55" t="s">
        <v>813</v>
      </c>
      <c r="I144" s="55" t="s">
        <v>298</v>
      </c>
      <c r="J144" s="55" t="s">
        <v>26</v>
      </c>
      <c r="K144" s="42" t="s">
        <v>830</v>
      </c>
      <c r="L144" s="50"/>
      <c r="M144" s="42" t="s">
        <v>831</v>
      </c>
      <c r="N144" s="50"/>
      <c r="O144" s="50"/>
      <c r="P144" s="42" t="s">
        <v>832</v>
      </c>
      <c r="Q144" s="58" t="s">
        <v>30</v>
      </c>
      <c r="R144" s="31">
        <f t="shared" si="13"/>
        <v>56.1433333333333</v>
      </c>
      <c r="S144" s="31">
        <f t="shared" si="14"/>
        <v>56.1433333333333</v>
      </c>
      <c r="T144" s="31">
        <f t="shared" si="15"/>
        <v>0</v>
      </c>
      <c r="U144" s="31">
        <f t="shared" si="16"/>
        <v>168.43</v>
      </c>
      <c r="V144" s="31">
        <f t="shared" si="17"/>
        <v>0</v>
      </c>
    </row>
    <row r="145" s="31" customFormat="1" customHeight="1" spans="1:22">
      <c r="A145" s="38" t="s">
        <v>833</v>
      </c>
      <c r="B145" s="39" t="s">
        <v>834</v>
      </c>
      <c r="C145" s="40" t="s">
        <v>19</v>
      </c>
      <c r="D145" s="39" t="s">
        <v>835</v>
      </c>
      <c r="E145" s="41" t="s">
        <v>21</v>
      </c>
      <c r="F145" s="41" t="s">
        <v>22</v>
      </c>
      <c r="G145" s="41" t="s">
        <v>23</v>
      </c>
      <c r="H145" s="55" t="s">
        <v>813</v>
      </c>
      <c r="I145" s="55" t="s">
        <v>164</v>
      </c>
      <c r="J145" s="55" t="s">
        <v>26</v>
      </c>
      <c r="K145" s="42" t="s">
        <v>836</v>
      </c>
      <c r="L145" s="50"/>
      <c r="M145" s="42" t="s">
        <v>581</v>
      </c>
      <c r="N145" s="50"/>
      <c r="O145" s="50"/>
      <c r="P145" s="42" t="s">
        <v>837</v>
      </c>
      <c r="Q145" s="58" t="s">
        <v>30</v>
      </c>
      <c r="R145" s="31">
        <f t="shared" si="13"/>
        <v>49.3633333333333</v>
      </c>
      <c r="S145" s="31">
        <f t="shared" si="14"/>
        <v>49.3633333333333</v>
      </c>
      <c r="T145" s="31">
        <f t="shared" si="15"/>
        <v>0</v>
      </c>
      <c r="U145" s="31">
        <f t="shared" si="16"/>
        <v>148.09</v>
      </c>
      <c r="V145" s="31">
        <f t="shared" si="17"/>
        <v>0</v>
      </c>
    </row>
    <row r="146" s="31" customFormat="1" customHeight="1" spans="1:22">
      <c r="A146" s="38" t="s">
        <v>838</v>
      </c>
      <c r="B146" s="39" t="s">
        <v>839</v>
      </c>
      <c r="C146" s="40" t="s">
        <v>19</v>
      </c>
      <c r="D146" s="39" t="s">
        <v>840</v>
      </c>
      <c r="E146" s="41" t="s">
        <v>21</v>
      </c>
      <c r="F146" s="41" t="s">
        <v>22</v>
      </c>
      <c r="G146" s="41" t="s">
        <v>23</v>
      </c>
      <c r="H146" s="55" t="s">
        <v>813</v>
      </c>
      <c r="I146" s="55" t="s">
        <v>484</v>
      </c>
      <c r="J146" s="55" t="s">
        <v>26</v>
      </c>
      <c r="K146" s="42" t="s">
        <v>433</v>
      </c>
      <c r="L146" s="50"/>
      <c r="M146" s="42" t="s">
        <v>149</v>
      </c>
      <c r="N146" s="50"/>
      <c r="O146" s="50"/>
      <c r="P146" s="42" t="s">
        <v>841</v>
      </c>
      <c r="Q146" s="58" t="s">
        <v>30</v>
      </c>
      <c r="R146" s="31">
        <f t="shared" si="13"/>
        <v>49.75</v>
      </c>
      <c r="S146" s="31">
        <f t="shared" si="14"/>
        <v>49.75</v>
      </c>
      <c r="T146" s="31">
        <f t="shared" si="15"/>
        <v>0</v>
      </c>
      <c r="U146" s="31">
        <f t="shared" si="16"/>
        <v>149.25</v>
      </c>
      <c r="V146" s="31">
        <f t="shared" si="17"/>
        <v>0</v>
      </c>
    </row>
    <row r="147" s="31" customFormat="1" customHeight="1" spans="1:22">
      <c r="A147" s="38" t="s">
        <v>842</v>
      </c>
      <c r="B147" s="39" t="s">
        <v>843</v>
      </c>
      <c r="C147" s="40" t="s">
        <v>33</v>
      </c>
      <c r="D147" s="39" t="s">
        <v>844</v>
      </c>
      <c r="E147" s="41" t="s">
        <v>21</v>
      </c>
      <c r="F147" s="41" t="s">
        <v>22</v>
      </c>
      <c r="G147" s="41" t="s">
        <v>23</v>
      </c>
      <c r="H147" s="55" t="s">
        <v>813</v>
      </c>
      <c r="I147" s="55" t="s">
        <v>455</v>
      </c>
      <c r="J147" s="55" t="s">
        <v>26</v>
      </c>
      <c r="K147" s="42" t="s">
        <v>845</v>
      </c>
      <c r="L147" s="50"/>
      <c r="M147" s="42" t="s">
        <v>368</v>
      </c>
      <c r="N147" s="50"/>
      <c r="O147" s="50"/>
      <c r="P147" s="42" t="s">
        <v>336</v>
      </c>
      <c r="Q147" s="58" t="s">
        <v>30</v>
      </c>
      <c r="R147" s="31">
        <f t="shared" si="13"/>
        <v>57.7466666666667</v>
      </c>
      <c r="S147" s="31">
        <f t="shared" si="14"/>
        <v>57.7466666666667</v>
      </c>
      <c r="T147" s="31">
        <f t="shared" si="15"/>
        <v>0</v>
      </c>
      <c r="U147" s="31">
        <f t="shared" si="16"/>
        <v>173.24</v>
      </c>
      <c r="V147" s="31">
        <f t="shared" si="17"/>
        <v>0</v>
      </c>
    </row>
    <row r="148" s="31" customFormat="1" customHeight="1" spans="1:22">
      <c r="A148" s="38" t="s">
        <v>846</v>
      </c>
      <c r="B148" s="39" t="s">
        <v>847</v>
      </c>
      <c r="C148" s="40" t="s">
        <v>33</v>
      </c>
      <c r="D148" s="39" t="s">
        <v>848</v>
      </c>
      <c r="E148" s="41" t="s">
        <v>21</v>
      </c>
      <c r="F148" s="41" t="s">
        <v>22</v>
      </c>
      <c r="G148" s="41" t="s">
        <v>23</v>
      </c>
      <c r="H148" s="55" t="s">
        <v>813</v>
      </c>
      <c r="I148" s="55" t="s">
        <v>184</v>
      </c>
      <c r="J148" s="55" t="s">
        <v>26</v>
      </c>
      <c r="K148" s="42" t="s">
        <v>849</v>
      </c>
      <c r="L148" s="50"/>
      <c r="M148" s="42" t="s">
        <v>777</v>
      </c>
      <c r="N148" s="50"/>
      <c r="O148" s="50"/>
      <c r="P148" s="42" t="s">
        <v>850</v>
      </c>
      <c r="Q148" s="58" t="s">
        <v>30</v>
      </c>
      <c r="R148" s="31">
        <f t="shared" si="13"/>
        <v>71.16</v>
      </c>
      <c r="S148" s="31">
        <f t="shared" si="14"/>
        <v>71.16</v>
      </c>
      <c r="T148" s="31">
        <f t="shared" si="15"/>
        <v>0</v>
      </c>
      <c r="U148" s="31">
        <f t="shared" si="16"/>
        <v>213.48</v>
      </c>
      <c r="V148" s="31">
        <f t="shared" si="17"/>
        <v>0</v>
      </c>
    </row>
    <row r="149" s="31" customFormat="1" customHeight="1" spans="1:22">
      <c r="A149" s="38" t="s">
        <v>851</v>
      </c>
      <c r="B149" s="39" t="s">
        <v>852</v>
      </c>
      <c r="C149" s="40" t="s">
        <v>33</v>
      </c>
      <c r="D149" s="39" t="s">
        <v>853</v>
      </c>
      <c r="E149" s="41" t="s">
        <v>21</v>
      </c>
      <c r="F149" s="41" t="s">
        <v>22</v>
      </c>
      <c r="G149" s="41" t="s">
        <v>23</v>
      </c>
      <c r="H149" s="55" t="s">
        <v>854</v>
      </c>
      <c r="I149" s="55" t="s">
        <v>35</v>
      </c>
      <c r="J149" s="55" t="s">
        <v>26</v>
      </c>
      <c r="K149" s="42" t="s">
        <v>855</v>
      </c>
      <c r="L149" s="50"/>
      <c r="M149" s="42" t="s">
        <v>694</v>
      </c>
      <c r="N149" s="50"/>
      <c r="O149" s="50"/>
      <c r="P149" s="42" t="s">
        <v>856</v>
      </c>
      <c r="Q149" s="58" t="s">
        <v>30</v>
      </c>
      <c r="R149" s="31">
        <f t="shared" si="13"/>
        <v>55.0766666666667</v>
      </c>
      <c r="S149" s="31">
        <f t="shared" si="14"/>
        <v>55.0766666666667</v>
      </c>
      <c r="T149" s="31">
        <f t="shared" si="15"/>
        <v>0</v>
      </c>
      <c r="U149" s="31">
        <f t="shared" si="16"/>
        <v>165.23</v>
      </c>
      <c r="V149" s="31">
        <f t="shared" si="17"/>
        <v>0</v>
      </c>
    </row>
    <row r="150" s="31" customFormat="1" customHeight="1" spans="1:22">
      <c r="A150" s="38" t="s">
        <v>857</v>
      </c>
      <c r="B150" s="39" t="s">
        <v>858</v>
      </c>
      <c r="C150" s="40" t="s">
        <v>19</v>
      </c>
      <c r="D150" s="39" t="s">
        <v>859</v>
      </c>
      <c r="E150" s="41" t="s">
        <v>21</v>
      </c>
      <c r="F150" s="41" t="s">
        <v>22</v>
      </c>
      <c r="G150" s="41" t="s">
        <v>23</v>
      </c>
      <c r="H150" s="55" t="s">
        <v>854</v>
      </c>
      <c r="I150" s="55" t="s">
        <v>124</v>
      </c>
      <c r="J150" s="55" t="s">
        <v>26</v>
      </c>
      <c r="K150" s="42" t="s">
        <v>860</v>
      </c>
      <c r="L150" s="50"/>
      <c r="M150" s="42" t="s">
        <v>861</v>
      </c>
      <c r="N150" s="50"/>
      <c r="O150" s="50"/>
      <c r="P150" s="42" t="s">
        <v>862</v>
      </c>
      <c r="Q150" s="58" t="s">
        <v>30</v>
      </c>
      <c r="R150" s="31">
        <f t="shared" si="13"/>
        <v>41.0933333333333</v>
      </c>
      <c r="S150" s="31">
        <f t="shared" si="14"/>
        <v>41.0933333333333</v>
      </c>
      <c r="T150" s="31">
        <f t="shared" si="15"/>
        <v>0</v>
      </c>
      <c r="U150" s="31">
        <f t="shared" si="16"/>
        <v>123.28</v>
      </c>
      <c r="V150" s="31">
        <f t="shared" si="17"/>
        <v>0</v>
      </c>
    </row>
    <row r="151" s="31" customFormat="1" customHeight="1" spans="1:22">
      <c r="A151" s="38" t="s">
        <v>863</v>
      </c>
      <c r="B151" s="39" t="s">
        <v>864</v>
      </c>
      <c r="C151" s="40" t="s">
        <v>19</v>
      </c>
      <c r="D151" s="39" t="s">
        <v>865</v>
      </c>
      <c r="E151" s="41" t="s">
        <v>21</v>
      </c>
      <c r="F151" s="41" t="s">
        <v>22</v>
      </c>
      <c r="G151" s="41" t="s">
        <v>23</v>
      </c>
      <c r="H151" s="55" t="s">
        <v>854</v>
      </c>
      <c r="I151" s="55" t="s">
        <v>55</v>
      </c>
      <c r="J151" s="55" t="s">
        <v>26</v>
      </c>
      <c r="K151" s="42" t="s">
        <v>866</v>
      </c>
      <c r="L151" s="50"/>
      <c r="M151" s="42" t="s">
        <v>867</v>
      </c>
      <c r="N151" s="50"/>
      <c r="O151" s="50"/>
      <c r="P151" s="42" t="s">
        <v>410</v>
      </c>
      <c r="Q151" s="58" t="s">
        <v>30</v>
      </c>
      <c r="R151" s="31">
        <f t="shared" si="13"/>
        <v>59.44</v>
      </c>
      <c r="S151" s="31">
        <f t="shared" si="14"/>
        <v>59.44</v>
      </c>
      <c r="T151" s="31">
        <f t="shared" si="15"/>
        <v>0</v>
      </c>
      <c r="U151" s="31">
        <f t="shared" si="16"/>
        <v>178.32</v>
      </c>
      <c r="V151" s="31">
        <f t="shared" si="17"/>
        <v>0</v>
      </c>
    </row>
    <row r="152" s="31" customFormat="1" customHeight="1" spans="1:22">
      <c r="A152" s="38" t="s">
        <v>868</v>
      </c>
      <c r="B152" s="39" t="s">
        <v>869</v>
      </c>
      <c r="C152" s="40" t="s">
        <v>33</v>
      </c>
      <c r="D152" s="39" t="s">
        <v>870</v>
      </c>
      <c r="E152" s="41" t="s">
        <v>21</v>
      </c>
      <c r="F152" s="41" t="s">
        <v>22</v>
      </c>
      <c r="G152" s="41" t="s">
        <v>23</v>
      </c>
      <c r="H152" s="55" t="s">
        <v>854</v>
      </c>
      <c r="I152" s="55" t="s">
        <v>154</v>
      </c>
      <c r="J152" s="55" t="s">
        <v>26</v>
      </c>
      <c r="K152" s="42" t="s">
        <v>871</v>
      </c>
      <c r="L152" s="50"/>
      <c r="M152" s="42" t="s">
        <v>143</v>
      </c>
      <c r="N152" s="50"/>
      <c r="O152" s="50"/>
      <c r="P152" s="42" t="s">
        <v>872</v>
      </c>
      <c r="Q152" s="58" t="s">
        <v>30</v>
      </c>
      <c r="R152" s="31">
        <f t="shared" si="13"/>
        <v>67.0466666666667</v>
      </c>
      <c r="S152" s="31">
        <f t="shared" si="14"/>
        <v>67.0466666666667</v>
      </c>
      <c r="T152" s="31">
        <f t="shared" si="15"/>
        <v>0</v>
      </c>
      <c r="U152" s="31">
        <f t="shared" si="16"/>
        <v>201.14</v>
      </c>
      <c r="V152" s="31">
        <f t="shared" si="17"/>
        <v>0</v>
      </c>
    </row>
    <row r="153" s="31" customFormat="1" customHeight="1" spans="1:22">
      <c r="A153" s="38" t="s">
        <v>873</v>
      </c>
      <c r="B153" s="39" t="s">
        <v>874</v>
      </c>
      <c r="C153" s="40" t="s">
        <v>33</v>
      </c>
      <c r="D153" s="39" t="s">
        <v>875</v>
      </c>
      <c r="E153" s="41" t="s">
        <v>21</v>
      </c>
      <c r="F153" s="41" t="s">
        <v>22</v>
      </c>
      <c r="G153" s="41" t="s">
        <v>23</v>
      </c>
      <c r="H153" s="55" t="s">
        <v>854</v>
      </c>
      <c r="I153" s="55" t="s">
        <v>76</v>
      </c>
      <c r="J153" s="55" t="s">
        <v>26</v>
      </c>
      <c r="K153" s="42" t="s">
        <v>876</v>
      </c>
      <c r="L153" s="50"/>
      <c r="M153" s="42" t="s">
        <v>877</v>
      </c>
      <c r="N153" s="50"/>
      <c r="O153" s="50"/>
      <c r="P153" s="42" t="s">
        <v>878</v>
      </c>
      <c r="Q153" s="58" t="s">
        <v>30</v>
      </c>
      <c r="R153" s="31">
        <f t="shared" si="13"/>
        <v>59.9033333333333</v>
      </c>
      <c r="S153" s="31">
        <f t="shared" si="14"/>
        <v>59.9033333333333</v>
      </c>
      <c r="T153" s="31">
        <f t="shared" si="15"/>
        <v>0</v>
      </c>
      <c r="U153" s="31">
        <f t="shared" si="16"/>
        <v>179.71</v>
      </c>
      <c r="V153" s="31">
        <f t="shared" si="17"/>
        <v>0</v>
      </c>
    </row>
    <row r="154" s="31" customFormat="1" customHeight="1" spans="1:22">
      <c r="A154" s="38" t="s">
        <v>879</v>
      </c>
      <c r="B154" s="39" t="s">
        <v>880</v>
      </c>
      <c r="C154" s="40" t="s">
        <v>19</v>
      </c>
      <c r="D154" s="39" t="s">
        <v>881</v>
      </c>
      <c r="E154" s="41" t="s">
        <v>21</v>
      </c>
      <c r="F154" s="41" t="s">
        <v>22</v>
      </c>
      <c r="G154" s="41" t="s">
        <v>23</v>
      </c>
      <c r="H154" s="55" t="s">
        <v>854</v>
      </c>
      <c r="I154" s="55" t="s">
        <v>164</v>
      </c>
      <c r="J154" s="55" t="s">
        <v>26</v>
      </c>
      <c r="K154" s="42" t="s">
        <v>882</v>
      </c>
      <c r="L154" s="50"/>
      <c r="M154" s="42" t="s">
        <v>883</v>
      </c>
      <c r="N154" s="50"/>
      <c r="O154" s="50"/>
      <c r="P154" s="42" t="s">
        <v>884</v>
      </c>
      <c r="Q154" s="58" t="s">
        <v>30</v>
      </c>
      <c r="R154" s="31">
        <f t="shared" si="13"/>
        <v>59.76</v>
      </c>
      <c r="S154" s="31">
        <f t="shared" si="14"/>
        <v>59.76</v>
      </c>
      <c r="T154" s="31">
        <f t="shared" si="15"/>
        <v>0</v>
      </c>
      <c r="U154" s="31">
        <f t="shared" si="16"/>
        <v>179.28</v>
      </c>
      <c r="V154" s="31">
        <f t="shared" si="17"/>
        <v>0</v>
      </c>
    </row>
    <row r="155" s="31" customFormat="1" customHeight="1" spans="1:22">
      <c r="A155" s="38" t="s">
        <v>885</v>
      </c>
      <c r="B155" s="39" t="s">
        <v>886</v>
      </c>
      <c r="C155" s="40" t="s">
        <v>33</v>
      </c>
      <c r="D155" s="39" t="s">
        <v>887</v>
      </c>
      <c r="E155" s="41" t="s">
        <v>21</v>
      </c>
      <c r="F155" s="41" t="s">
        <v>22</v>
      </c>
      <c r="G155" s="41" t="s">
        <v>23</v>
      </c>
      <c r="H155" s="55" t="s">
        <v>854</v>
      </c>
      <c r="I155" s="55" t="s">
        <v>484</v>
      </c>
      <c r="J155" s="55" t="s">
        <v>26</v>
      </c>
      <c r="K155" s="42" t="s">
        <v>888</v>
      </c>
      <c r="L155" s="50"/>
      <c r="M155" s="42" t="s">
        <v>889</v>
      </c>
      <c r="N155" s="50"/>
      <c r="O155" s="50"/>
      <c r="P155" s="42" t="s">
        <v>890</v>
      </c>
      <c r="Q155" s="58" t="s">
        <v>30</v>
      </c>
      <c r="R155" s="31">
        <f t="shared" si="13"/>
        <v>54.2533333333333</v>
      </c>
      <c r="S155" s="31">
        <f t="shared" si="14"/>
        <v>54.2533333333333</v>
      </c>
      <c r="T155" s="31">
        <f t="shared" si="15"/>
        <v>0</v>
      </c>
      <c r="U155" s="31">
        <f t="shared" si="16"/>
        <v>162.76</v>
      </c>
      <c r="V155" s="31">
        <f t="shared" si="17"/>
        <v>0</v>
      </c>
    </row>
    <row r="156" s="31" customFormat="1" customHeight="1" spans="1:22">
      <c r="A156" s="38" t="s">
        <v>891</v>
      </c>
      <c r="B156" s="39" t="s">
        <v>892</v>
      </c>
      <c r="C156" s="40" t="s">
        <v>33</v>
      </c>
      <c r="D156" s="39" t="s">
        <v>893</v>
      </c>
      <c r="E156" s="41" t="s">
        <v>21</v>
      </c>
      <c r="F156" s="41" t="s">
        <v>22</v>
      </c>
      <c r="G156" s="41" t="s">
        <v>23</v>
      </c>
      <c r="H156" s="55" t="s">
        <v>854</v>
      </c>
      <c r="I156" s="55" t="s">
        <v>455</v>
      </c>
      <c r="J156" s="55" t="s">
        <v>26</v>
      </c>
      <c r="K156" s="42" t="s">
        <v>98</v>
      </c>
      <c r="L156" s="50" t="s">
        <v>99</v>
      </c>
      <c r="M156" s="42" t="s">
        <v>98</v>
      </c>
      <c r="N156" s="50" t="s">
        <v>99</v>
      </c>
      <c r="O156" s="50"/>
      <c r="P156" s="42" t="s">
        <v>98</v>
      </c>
      <c r="Q156" s="58" t="s">
        <v>30</v>
      </c>
      <c r="R156" s="31">
        <f t="shared" si="13"/>
        <v>0</v>
      </c>
      <c r="S156" s="31">
        <f t="shared" si="14"/>
        <v>0</v>
      </c>
      <c r="T156" s="31">
        <f t="shared" si="15"/>
        <v>0</v>
      </c>
      <c r="U156" s="31">
        <f t="shared" si="16"/>
        <v>0</v>
      </c>
      <c r="V156" s="31">
        <f t="shared" si="17"/>
        <v>0</v>
      </c>
    </row>
    <row r="157" s="31" customFormat="1" customHeight="1" spans="1:22">
      <c r="A157" s="38" t="s">
        <v>894</v>
      </c>
      <c r="B157" s="39" t="s">
        <v>895</v>
      </c>
      <c r="C157" s="40" t="s">
        <v>19</v>
      </c>
      <c r="D157" s="39" t="s">
        <v>896</v>
      </c>
      <c r="E157" s="41" t="s">
        <v>21</v>
      </c>
      <c r="F157" s="41" t="s">
        <v>22</v>
      </c>
      <c r="G157" s="41" t="s">
        <v>23</v>
      </c>
      <c r="H157" s="55" t="s">
        <v>854</v>
      </c>
      <c r="I157" s="55" t="s">
        <v>97</v>
      </c>
      <c r="J157" s="55" t="s">
        <v>26</v>
      </c>
      <c r="K157" s="42" t="s">
        <v>897</v>
      </c>
      <c r="L157" s="50"/>
      <c r="M157" s="42" t="s">
        <v>788</v>
      </c>
      <c r="N157" s="50"/>
      <c r="O157" s="50"/>
      <c r="P157" s="42" t="s">
        <v>898</v>
      </c>
      <c r="Q157" s="58" t="s">
        <v>30</v>
      </c>
      <c r="R157" s="31">
        <f t="shared" si="13"/>
        <v>54.34</v>
      </c>
      <c r="S157" s="31">
        <f t="shared" si="14"/>
        <v>54.34</v>
      </c>
      <c r="T157" s="31">
        <f t="shared" si="15"/>
        <v>0</v>
      </c>
      <c r="U157" s="31">
        <f t="shared" si="16"/>
        <v>163.02</v>
      </c>
      <c r="V157" s="31">
        <f t="shared" si="17"/>
        <v>0</v>
      </c>
    </row>
    <row r="158" s="31" customFormat="1" customHeight="1" spans="1:22">
      <c r="A158" s="38" t="s">
        <v>899</v>
      </c>
      <c r="B158" s="39" t="s">
        <v>900</v>
      </c>
      <c r="C158" s="40" t="s">
        <v>19</v>
      </c>
      <c r="D158" s="39" t="s">
        <v>901</v>
      </c>
      <c r="E158" s="41" t="s">
        <v>21</v>
      </c>
      <c r="F158" s="41" t="s">
        <v>22</v>
      </c>
      <c r="G158" s="41" t="s">
        <v>23</v>
      </c>
      <c r="H158" s="55" t="s">
        <v>854</v>
      </c>
      <c r="I158" s="55" t="s">
        <v>103</v>
      </c>
      <c r="J158" s="55" t="s">
        <v>26</v>
      </c>
      <c r="K158" s="42" t="s">
        <v>902</v>
      </c>
      <c r="L158" s="50"/>
      <c r="M158" s="42" t="s">
        <v>57</v>
      </c>
      <c r="N158" s="50"/>
      <c r="O158" s="50"/>
      <c r="P158" s="42" t="s">
        <v>903</v>
      </c>
      <c r="Q158" s="58" t="s">
        <v>30</v>
      </c>
      <c r="R158" s="31">
        <f t="shared" si="13"/>
        <v>60.3166666666667</v>
      </c>
      <c r="S158" s="31">
        <f t="shared" si="14"/>
        <v>60.3166666666667</v>
      </c>
      <c r="T158" s="31">
        <f t="shared" si="15"/>
        <v>0</v>
      </c>
      <c r="U158" s="31">
        <f t="shared" si="16"/>
        <v>180.95</v>
      </c>
      <c r="V158" s="31">
        <f t="shared" si="17"/>
        <v>0</v>
      </c>
    </row>
    <row r="159" s="31" customFormat="1" customHeight="1" spans="1:22">
      <c r="A159" s="38" t="s">
        <v>904</v>
      </c>
      <c r="B159" s="39" t="s">
        <v>905</v>
      </c>
      <c r="C159" s="40" t="s">
        <v>33</v>
      </c>
      <c r="D159" s="39" t="s">
        <v>906</v>
      </c>
      <c r="E159" s="41" t="s">
        <v>21</v>
      </c>
      <c r="F159" s="41" t="s">
        <v>22</v>
      </c>
      <c r="G159" s="41" t="s">
        <v>23</v>
      </c>
      <c r="H159" s="55" t="s">
        <v>907</v>
      </c>
      <c r="I159" s="55" t="s">
        <v>327</v>
      </c>
      <c r="J159" s="55" t="s">
        <v>26</v>
      </c>
      <c r="K159" s="42" t="s">
        <v>908</v>
      </c>
      <c r="L159" s="50"/>
      <c r="M159" s="42" t="s">
        <v>670</v>
      </c>
      <c r="N159" s="50"/>
      <c r="O159" s="50"/>
      <c r="P159" s="42" t="s">
        <v>909</v>
      </c>
      <c r="Q159" s="58" t="s">
        <v>30</v>
      </c>
      <c r="R159" s="31">
        <f t="shared" si="13"/>
        <v>54.2166666666667</v>
      </c>
      <c r="S159" s="31">
        <f t="shared" si="14"/>
        <v>54.2166666666667</v>
      </c>
      <c r="T159" s="31">
        <f t="shared" si="15"/>
        <v>0</v>
      </c>
      <c r="U159" s="31">
        <f t="shared" si="16"/>
        <v>162.65</v>
      </c>
      <c r="V159" s="31">
        <f t="shared" si="17"/>
        <v>0</v>
      </c>
    </row>
    <row r="160" s="31" customFormat="1" customHeight="1" spans="1:22">
      <c r="A160" s="38" t="s">
        <v>910</v>
      </c>
      <c r="B160" s="39" t="s">
        <v>911</v>
      </c>
      <c r="C160" s="40" t="s">
        <v>33</v>
      </c>
      <c r="D160" s="39" t="s">
        <v>912</v>
      </c>
      <c r="E160" s="41" t="s">
        <v>21</v>
      </c>
      <c r="F160" s="41" t="s">
        <v>22</v>
      </c>
      <c r="G160" s="41" t="s">
        <v>23</v>
      </c>
      <c r="H160" s="55" t="s">
        <v>907</v>
      </c>
      <c r="I160" s="55" t="s">
        <v>25</v>
      </c>
      <c r="J160" s="55" t="s">
        <v>26</v>
      </c>
      <c r="K160" s="42" t="s">
        <v>913</v>
      </c>
      <c r="L160" s="50"/>
      <c r="M160" s="42" t="s">
        <v>732</v>
      </c>
      <c r="N160" s="50"/>
      <c r="O160" s="50"/>
      <c r="P160" s="42" t="s">
        <v>914</v>
      </c>
      <c r="Q160" s="58" t="s">
        <v>30</v>
      </c>
      <c r="R160" s="31">
        <f t="shared" ref="R160:R223" si="18">K160/3+M160/3</f>
        <v>52.7966666666667</v>
      </c>
      <c r="S160" s="31">
        <f t="shared" ref="S160:S223" si="19">P160/3</f>
        <v>52.7966666666667</v>
      </c>
      <c r="T160" s="31">
        <f t="shared" ref="T160:T223" si="20">R160-S160</f>
        <v>0</v>
      </c>
      <c r="U160" s="31">
        <f t="shared" si="16"/>
        <v>158.39</v>
      </c>
      <c r="V160" s="31">
        <f t="shared" si="17"/>
        <v>0</v>
      </c>
    </row>
    <row r="161" s="31" customFormat="1" customHeight="1" spans="1:22">
      <c r="A161" s="38" t="s">
        <v>915</v>
      </c>
      <c r="B161" s="39" t="s">
        <v>916</v>
      </c>
      <c r="C161" s="40" t="s">
        <v>33</v>
      </c>
      <c r="D161" s="39" t="s">
        <v>917</v>
      </c>
      <c r="E161" s="41" t="s">
        <v>21</v>
      </c>
      <c r="F161" s="41" t="s">
        <v>22</v>
      </c>
      <c r="G161" s="41" t="s">
        <v>23</v>
      </c>
      <c r="H161" s="55" t="s">
        <v>907</v>
      </c>
      <c r="I161" s="55" t="s">
        <v>35</v>
      </c>
      <c r="J161" s="55" t="s">
        <v>26</v>
      </c>
      <c r="K161" s="42" t="s">
        <v>918</v>
      </c>
      <c r="L161" s="50"/>
      <c r="M161" s="42" t="s">
        <v>919</v>
      </c>
      <c r="N161" s="50"/>
      <c r="O161" s="50"/>
      <c r="P161" s="42" t="s">
        <v>920</v>
      </c>
      <c r="Q161" s="58" t="s">
        <v>30</v>
      </c>
      <c r="R161" s="31">
        <f t="shared" si="18"/>
        <v>69.8566666666667</v>
      </c>
      <c r="S161" s="31">
        <f t="shared" si="19"/>
        <v>69.8566666666667</v>
      </c>
      <c r="T161" s="31">
        <f t="shared" si="20"/>
        <v>0</v>
      </c>
      <c r="U161" s="31">
        <f t="shared" si="16"/>
        <v>209.57</v>
      </c>
      <c r="V161" s="31">
        <f t="shared" si="17"/>
        <v>0</v>
      </c>
    </row>
    <row r="162" s="31" customFormat="1" customHeight="1" spans="1:22">
      <c r="A162" s="38" t="s">
        <v>921</v>
      </c>
      <c r="B162" s="39" t="s">
        <v>922</v>
      </c>
      <c r="C162" s="40" t="s">
        <v>19</v>
      </c>
      <c r="D162" s="39" t="s">
        <v>923</v>
      </c>
      <c r="E162" s="41" t="s">
        <v>21</v>
      </c>
      <c r="F162" s="41" t="s">
        <v>22</v>
      </c>
      <c r="G162" s="41" t="s">
        <v>23</v>
      </c>
      <c r="H162" s="55" t="s">
        <v>907</v>
      </c>
      <c r="I162" s="55" t="s">
        <v>124</v>
      </c>
      <c r="J162" s="55" t="s">
        <v>26</v>
      </c>
      <c r="K162" s="42" t="s">
        <v>924</v>
      </c>
      <c r="L162" s="50"/>
      <c r="M162" s="42" t="s">
        <v>71</v>
      </c>
      <c r="N162" s="50"/>
      <c r="O162" s="50"/>
      <c r="P162" s="42" t="s">
        <v>925</v>
      </c>
      <c r="Q162" s="58" t="s">
        <v>30</v>
      </c>
      <c r="R162" s="31">
        <f t="shared" si="18"/>
        <v>46.7366666666667</v>
      </c>
      <c r="S162" s="31">
        <f t="shared" si="19"/>
        <v>46.7366666666667</v>
      </c>
      <c r="T162" s="31">
        <f t="shared" si="20"/>
        <v>0</v>
      </c>
      <c r="U162" s="31">
        <f t="shared" si="16"/>
        <v>140.21</v>
      </c>
      <c r="V162" s="31">
        <f t="shared" si="17"/>
        <v>0</v>
      </c>
    </row>
    <row r="163" s="31" customFormat="1" customHeight="1" spans="1:22">
      <c r="A163" s="38" t="s">
        <v>926</v>
      </c>
      <c r="B163" s="39" t="s">
        <v>927</v>
      </c>
      <c r="C163" s="40" t="s">
        <v>33</v>
      </c>
      <c r="D163" s="39" t="s">
        <v>928</v>
      </c>
      <c r="E163" s="41" t="s">
        <v>21</v>
      </c>
      <c r="F163" s="41" t="s">
        <v>22</v>
      </c>
      <c r="G163" s="41" t="s">
        <v>23</v>
      </c>
      <c r="H163" s="55" t="s">
        <v>907</v>
      </c>
      <c r="I163" s="55" t="s">
        <v>419</v>
      </c>
      <c r="J163" s="55" t="s">
        <v>26</v>
      </c>
      <c r="K163" s="42" t="s">
        <v>929</v>
      </c>
      <c r="L163" s="50"/>
      <c r="M163" s="42" t="s">
        <v>930</v>
      </c>
      <c r="N163" s="50"/>
      <c r="O163" s="50"/>
      <c r="P163" s="42" t="s">
        <v>931</v>
      </c>
      <c r="Q163" s="58" t="s">
        <v>30</v>
      </c>
      <c r="R163" s="31">
        <f t="shared" si="18"/>
        <v>56.6766666666667</v>
      </c>
      <c r="S163" s="31">
        <f t="shared" si="19"/>
        <v>56.6766666666667</v>
      </c>
      <c r="T163" s="31">
        <f t="shared" si="20"/>
        <v>0</v>
      </c>
      <c r="U163" s="31">
        <f t="shared" si="16"/>
        <v>170.03</v>
      </c>
      <c r="V163" s="31">
        <f t="shared" si="17"/>
        <v>0</v>
      </c>
    </row>
    <row r="164" s="31" customFormat="1" customHeight="1" spans="1:22">
      <c r="A164" s="38" t="s">
        <v>932</v>
      </c>
      <c r="B164" s="39" t="s">
        <v>933</v>
      </c>
      <c r="C164" s="40" t="s">
        <v>33</v>
      </c>
      <c r="D164" s="39" t="s">
        <v>934</v>
      </c>
      <c r="E164" s="41" t="s">
        <v>21</v>
      </c>
      <c r="F164" s="41" t="s">
        <v>22</v>
      </c>
      <c r="G164" s="41" t="s">
        <v>23</v>
      </c>
      <c r="H164" s="55" t="s">
        <v>907</v>
      </c>
      <c r="I164" s="55" t="s">
        <v>351</v>
      </c>
      <c r="J164" s="55" t="s">
        <v>26</v>
      </c>
      <c r="K164" s="42" t="s">
        <v>935</v>
      </c>
      <c r="L164" s="50"/>
      <c r="M164" s="42" t="s">
        <v>199</v>
      </c>
      <c r="N164" s="50"/>
      <c r="O164" s="50"/>
      <c r="P164" s="42" t="s">
        <v>936</v>
      </c>
      <c r="Q164" s="58" t="s">
        <v>30</v>
      </c>
      <c r="R164" s="31">
        <f t="shared" si="18"/>
        <v>58.0266666666667</v>
      </c>
      <c r="S164" s="31">
        <f t="shared" si="19"/>
        <v>58.0266666666667</v>
      </c>
      <c r="T164" s="31">
        <f t="shared" si="20"/>
        <v>0</v>
      </c>
      <c r="U164" s="31">
        <f t="shared" si="16"/>
        <v>174.08</v>
      </c>
      <c r="V164" s="31">
        <f t="shared" si="17"/>
        <v>0</v>
      </c>
    </row>
    <row r="165" s="31" customFormat="1" customHeight="1" spans="1:22">
      <c r="A165" s="38" t="s">
        <v>937</v>
      </c>
      <c r="B165" s="39" t="s">
        <v>938</v>
      </c>
      <c r="C165" s="40" t="s">
        <v>33</v>
      </c>
      <c r="D165" s="39" t="s">
        <v>939</v>
      </c>
      <c r="E165" s="41" t="s">
        <v>21</v>
      </c>
      <c r="F165" s="41" t="s">
        <v>22</v>
      </c>
      <c r="G165" s="41" t="s">
        <v>23</v>
      </c>
      <c r="H165" s="55" t="s">
        <v>907</v>
      </c>
      <c r="I165" s="55" t="s">
        <v>154</v>
      </c>
      <c r="J165" s="55" t="s">
        <v>26</v>
      </c>
      <c r="K165" s="42" t="s">
        <v>940</v>
      </c>
      <c r="L165" s="50"/>
      <c r="M165" s="42" t="s">
        <v>57</v>
      </c>
      <c r="N165" s="50"/>
      <c r="O165" s="50"/>
      <c r="P165" s="42" t="s">
        <v>941</v>
      </c>
      <c r="Q165" s="58" t="s">
        <v>30</v>
      </c>
      <c r="R165" s="31">
        <f t="shared" si="18"/>
        <v>51.72</v>
      </c>
      <c r="S165" s="31">
        <f t="shared" si="19"/>
        <v>51.72</v>
      </c>
      <c r="T165" s="31">
        <f t="shared" si="20"/>
        <v>0</v>
      </c>
      <c r="U165" s="31">
        <f t="shared" si="16"/>
        <v>155.16</v>
      </c>
      <c r="V165" s="31">
        <f t="shared" si="17"/>
        <v>0</v>
      </c>
    </row>
    <row r="166" s="31" customFormat="1" customHeight="1" spans="1:22">
      <c r="A166" s="38" t="s">
        <v>942</v>
      </c>
      <c r="B166" s="39" t="s">
        <v>943</v>
      </c>
      <c r="C166" s="40" t="s">
        <v>19</v>
      </c>
      <c r="D166" s="39" t="s">
        <v>944</v>
      </c>
      <c r="E166" s="41" t="s">
        <v>21</v>
      </c>
      <c r="F166" s="41" t="s">
        <v>22</v>
      </c>
      <c r="G166" s="41" t="s">
        <v>23</v>
      </c>
      <c r="H166" s="55" t="s">
        <v>907</v>
      </c>
      <c r="I166" s="55" t="s">
        <v>164</v>
      </c>
      <c r="J166" s="55" t="s">
        <v>26</v>
      </c>
      <c r="K166" s="42" t="s">
        <v>945</v>
      </c>
      <c r="L166" s="50"/>
      <c r="M166" s="42" t="s">
        <v>946</v>
      </c>
      <c r="N166" s="50"/>
      <c r="O166" s="50"/>
      <c r="P166" s="42" t="s">
        <v>947</v>
      </c>
      <c r="Q166" s="58" t="s">
        <v>30</v>
      </c>
      <c r="R166" s="31">
        <f t="shared" si="18"/>
        <v>63.6766666666667</v>
      </c>
      <c r="S166" s="31">
        <f t="shared" si="19"/>
        <v>63.6766666666667</v>
      </c>
      <c r="T166" s="31">
        <f t="shared" si="20"/>
        <v>0</v>
      </c>
      <c r="U166" s="31">
        <f t="shared" si="16"/>
        <v>191.03</v>
      </c>
      <c r="V166" s="31">
        <f t="shared" si="17"/>
        <v>0</v>
      </c>
    </row>
    <row r="167" s="31" customFormat="1" customHeight="1" spans="1:22">
      <c r="A167" s="38" t="s">
        <v>948</v>
      </c>
      <c r="B167" s="39" t="s">
        <v>949</v>
      </c>
      <c r="C167" s="40" t="s">
        <v>33</v>
      </c>
      <c r="D167" s="39" t="s">
        <v>950</v>
      </c>
      <c r="E167" s="41" t="s">
        <v>21</v>
      </c>
      <c r="F167" s="41" t="s">
        <v>22</v>
      </c>
      <c r="G167" s="41" t="s">
        <v>23</v>
      </c>
      <c r="H167" s="55" t="s">
        <v>907</v>
      </c>
      <c r="I167" s="55" t="s">
        <v>223</v>
      </c>
      <c r="J167" s="55" t="s">
        <v>26</v>
      </c>
      <c r="K167" s="42" t="s">
        <v>951</v>
      </c>
      <c r="L167" s="50"/>
      <c r="M167" s="42" t="s">
        <v>788</v>
      </c>
      <c r="N167" s="50"/>
      <c r="O167" s="50"/>
      <c r="P167" s="42" t="s">
        <v>952</v>
      </c>
      <c r="Q167" s="58" t="s">
        <v>30</v>
      </c>
      <c r="R167" s="31">
        <f t="shared" si="18"/>
        <v>53.01</v>
      </c>
      <c r="S167" s="31">
        <f t="shared" si="19"/>
        <v>53.01</v>
      </c>
      <c r="T167" s="31">
        <f t="shared" si="20"/>
        <v>0</v>
      </c>
      <c r="U167" s="31">
        <f t="shared" si="16"/>
        <v>159.03</v>
      </c>
      <c r="V167" s="31">
        <f t="shared" si="17"/>
        <v>0</v>
      </c>
    </row>
    <row r="168" s="31" customFormat="1" customHeight="1" spans="1:22">
      <c r="A168" s="38" t="s">
        <v>953</v>
      </c>
      <c r="B168" s="39" t="s">
        <v>954</v>
      </c>
      <c r="C168" s="40" t="s">
        <v>33</v>
      </c>
      <c r="D168" s="39" t="s">
        <v>955</v>
      </c>
      <c r="E168" s="41" t="s">
        <v>21</v>
      </c>
      <c r="F168" s="41" t="s">
        <v>22</v>
      </c>
      <c r="G168" s="41" t="s">
        <v>23</v>
      </c>
      <c r="H168" s="55" t="s">
        <v>907</v>
      </c>
      <c r="I168" s="55" t="s">
        <v>230</v>
      </c>
      <c r="J168" s="55" t="s">
        <v>26</v>
      </c>
      <c r="K168" s="42" t="s">
        <v>956</v>
      </c>
      <c r="L168" s="50"/>
      <c r="M168" s="42" t="s">
        <v>524</v>
      </c>
      <c r="N168" s="50"/>
      <c r="O168" s="50"/>
      <c r="P168" s="42" t="s">
        <v>957</v>
      </c>
      <c r="Q168" s="58" t="s">
        <v>30</v>
      </c>
      <c r="R168" s="31">
        <f t="shared" si="18"/>
        <v>51.2633333333333</v>
      </c>
      <c r="S168" s="31">
        <f t="shared" si="19"/>
        <v>51.2633333333333</v>
      </c>
      <c r="T168" s="31">
        <f t="shared" si="20"/>
        <v>0</v>
      </c>
      <c r="U168" s="31">
        <f t="shared" si="16"/>
        <v>153.79</v>
      </c>
      <c r="V168" s="31">
        <f t="shared" si="17"/>
        <v>0</v>
      </c>
    </row>
    <row r="169" s="31" customFormat="1" customHeight="1" spans="1:22">
      <c r="A169" s="38" t="s">
        <v>958</v>
      </c>
      <c r="B169" s="39" t="s">
        <v>959</v>
      </c>
      <c r="C169" s="40" t="s">
        <v>33</v>
      </c>
      <c r="D169" s="39" t="s">
        <v>960</v>
      </c>
      <c r="E169" s="41" t="s">
        <v>21</v>
      </c>
      <c r="F169" s="41" t="s">
        <v>22</v>
      </c>
      <c r="G169" s="41" t="s">
        <v>23</v>
      </c>
      <c r="H169" s="55" t="s">
        <v>907</v>
      </c>
      <c r="I169" s="55" t="s">
        <v>168</v>
      </c>
      <c r="J169" s="55" t="s">
        <v>26</v>
      </c>
      <c r="K169" s="42" t="s">
        <v>961</v>
      </c>
      <c r="L169" s="50"/>
      <c r="M169" s="42" t="s">
        <v>962</v>
      </c>
      <c r="N169" s="50"/>
      <c r="O169" s="50"/>
      <c r="P169" s="42" t="s">
        <v>963</v>
      </c>
      <c r="Q169" s="58" t="s">
        <v>30</v>
      </c>
      <c r="R169" s="31">
        <f t="shared" si="18"/>
        <v>58.8166666666667</v>
      </c>
      <c r="S169" s="31">
        <f t="shared" si="19"/>
        <v>58.8166666666667</v>
      </c>
      <c r="T169" s="31">
        <f t="shared" si="20"/>
        <v>0</v>
      </c>
      <c r="U169" s="31">
        <f t="shared" si="16"/>
        <v>176.45</v>
      </c>
      <c r="V169" s="31">
        <f t="shared" si="17"/>
        <v>0</v>
      </c>
    </row>
    <row r="170" s="31" customFormat="1" customHeight="1" spans="1:22">
      <c r="A170" s="38" t="s">
        <v>964</v>
      </c>
      <c r="B170" s="39" t="s">
        <v>965</v>
      </c>
      <c r="C170" s="40" t="s">
        <v>19</v>
      </c>
      <c r="D170" s="39" t="s">
        <v>966</v>
      </c>
      <c r="E170" s="41" t="s">
        <v>21</v>
      </c>
      <c r="F170" s="41" t="s">
        <v>22</v>
      </c>
      <c r="G170" s="41" t="s">
        <v>23</v>
      </c>
      <c r="H170" s="55" t="s">
        <v>907</v>
      </c>
      <c r="I170" s="55" t="s">
        <v>90</v>
      </c>
      <c r="J170" s="55" t="s">
        <v>26</v>
      </c>
      <c r="K170" s="42" t="s">
        <v>967</v>
      </c>
      <c r="L170" s="50"/>
      <c r="M170" s="42" t="s">
        <v>968</v>
      </c>
      <c r="N170" s="50"/>
      <c r="O170" s="50"/>
      <c r="P170" s="42" t="s">
        <v>969</v>
      </c>
      <c r="Q170" s="58" t="s">
        <v>30</v>
      </c>
      <c r="R170" s="31">
        <f t="shared" si="18"/>
        <v>32.7733333333333</v>
      </c>
      <c r="S170" s="31">
        <f t="shared" si="19"/>
        <v>32.7733333333333</v>
      </c>
      <c r="T170" s="31">
        <f t="shared" si="20"/>
        <v>0</v>
      </c>
      <c r="U170" s="31">
        <f t="shared" si="16"/>
        <v>98.32</v>
      </c>
      <c r="V170" s="31">
        <f t="shared" si="17"/>
        <v>0</v>
      </c>
    </row>
    <row r="171" s="31" customFormat="1" customHeight="1" spans="1:22">
      <c r="A171" s="38" t="s">
        <v>970</v>
      </c>
      <c r="B171" s="39" t="s">
        <v>971</v>
      </c>
      <c r="C171" s="40" t="s">
        <v>33</v>
      </c>
      <c r="D171" s="39" t="s">
        <v>972</v>
      </c>
      <c r="E171" s="41" t="s">
        <v>21</v>
      </c>
      <c r="F171" s="41" t="s">
        <v>22</v>
      </c>
      <c r="G171" s="41" t="s">
        <v>23</v>
      </c>
      <c r="H171" s="55" t="s">
        <v>907</v>
      </c>
      <c r="I171" s="55" t="s">
        <v>455</v>
      </c>
      <c r="J171" s="55" t="s">
        <v>26</v>
      </c>
      <c r="K171" s="42" t="s">
        <v>699</v>
      </c>
      <c r="L171" s="50"/>
      <c r="M171" s="42" t="s">
        <v>973</v>
      </c>
      <c r="N171" s="50"/>
      <c r="O171" s="50"/>
      <c r="P171" s="42" t="s">
        <v>974</v>
      </c>
      <c r="Q171" s="58" t="s">
        <v>30</v>
      </c>
      <c r="R171" s="31">
        <f t="shared" si="18"/>
        <v>55.7533333333333</v>
      </c>
      <c r="S171" s="31">
        <f t="shared" si="19"/>
        <v>55.7533333333333</v>
      </c>
      <c r="T171" s="31">
        <f t="shared" si="20"/>
        <v>0</v>
      </c>
      <c r="U171" s="31">
        <f t="shared" si="16"/>
        <v>167.26</v>
      </c>
      <c r="V171" s="31">
        <f t="shared" si="17"/>
        <v>0</v>
      </c>
    </row>
    <row r="172" s="31" customFormat="1" customHeight="1" spans="1:22">
      <c r="A172" s="38" t="s">
        <v>975</v>
      </c>
      <c r="B172" s="39" t="s">
        <v>976</v>
      </c>
      <c r="C172" s="40" t="s">
        <v>19</v>
      </c>
      <c r="D172" s="39" t="s">
        <v>977</v>
      </c>
      <c r="E172" s="41" t="s">
        <v>21</v>
      </c>
      <c r="F172" s="41" t="s">
        <v>22</v>
      </c>
      <c r="G172" s="41" t="s">
        <v>23</v>
      </c>
      <c r="H172" s="55" t="s">
        <v>907</v>
      </c>
      <c r="I172" s="55" t="s">
        <v>184</v>
      </c>
      <c r="J172" s="55" t="s">
        <v>26</v>
      </c>
      <c r="K172" s="42" t="s">
        <v>978</v>
      </c>
      <c r="L172" s="50"/>
      <c r="M172" s="42" t="s">
        <v>635</v>
      </c>
      <c r="N172" s="50"/>
      <c r="O172" s="50"/>
      <c r="P172" s="42" t="s">
        <v>979</v>
      </c>
      <c r="Q172" s="58" t="s">
        <v>30</v>
      </c>
      <c r="R172" s="31">
        <f t="shared" si="18"/>
        <v>55.43</v>
      </c>
      <c r="S172" s="31">
        <f t="shared" si="19"/>
        <v>55.43</v>
      </c>
      <c r="T172" s="31">
        <f t="shared" si="20"/>
        <v>0</v>
      </c>
      <c r="U172" s="31">
        <f t="shared" si="16"/>
        <v>166.29</v>
      </c>
      <c r="V172" s="31">
        <f t="shared" si="17"/>
        <v>0</v>
      </c>
    </row>
    <row r="173" s="31" customFormat="1" customHeight="1" spans="1:22">
      <c r="A173" s="38" t="s">
        <v>980</v>
      </c>
      <c r="B173" s="39" t="s">
        <v>981</v>
      </c>
      <c r="C173" s="40" t="s">
        <v>19</v>
      </c>
      <c r="D173" s="39" t="s">
        <v>982</v>
      </c>
      <c r="E173" s="41" t="s">
        <v>21</v>
      </c>
      <c r="F173" s="41" t="s">
        <v>22</v>
      </c>
      <c r="G173" s="41" t="s">
        <v>23</v>
      </c>
      <c r="H173" s="55" t="s">
        <v>907</v>
      </c>
      <c r="I173" s="55" t="s">
        <v>384</v>
      </c>
      <c r="J173" s="55" t="s">
        <v>26</v>
      </c>
      <c r="K173" s="42" t="s">
        <v>983</v>
      </c>
      <c r="L173" s="50"/>
      <c r="M173" s="42" t="s">
        <v>800</v>
      </c>
      <c r="N173" s="50"/>
      <c r="O173" s="50"/>
      <c r="P173" s="42" t="s">
        <v>984</v>
      </c>
      <c r="Q173" s="58" t="s">
        <v>30</v>
      </c>
      <c r="R173" s="31">
        <f t="shared" si="18"/>
        <v>48.61</v>
      </c>
      <c r="S173" s="31">
        <f t="shared" si="19"/>
        <v>48.61</v>
      </c>
      <c r="T173" s="31">
        <f t="shared" si="20"/>
        <v>0</v>
      </c>
      <c r="U173" s="31">
        <f t="shared" si="16"/>
        <v>145.83</v>
      </c>
      <c r="V173" s="31">
        <f t="shared" si="17"/>
        <v>0</v>
      </c>
    </row>
    <row r="174" s="31" customFormat="1" customHeight="1" spans="1:22">
      <c r="A174" s="38" t="s">
        <v>985</v>
      </c>
      <c r="B174" s="39" t="s">
        <v>986</v>
      </c>
      <c r="C174" s="40" t="s">
        <v>33</v>
      </c>
      <c r="D174" s="39" t="s">
        <v>987</v>
      </c>
      <c r="E174" s="41" t="s">
        <v>21</v>
      </c>
      <c r="F174" s="41" t="s">
        <v>22</v>
      </c>
      <c r="G174" s="41" t="s">
        <v>23</v>
      </c>
      <c r="H174" s="55" t="s">
        <v>907</v>
      </c>
      <c r="I174" s="55" t="s">
        <v>97</v>
      </c>
      <c r="J174" s="55" t="s">
        <v>26</v>
      </c>
      <c r="K174" s="42" t="s">
        <v>988</v>
      </c>
      <c r="L174" s="50"/>
      <c r="M174" s="42" t="s">
        <v>732</v>
      </c>
      <c r="N174" s="50"/>
      <c r="O174" s="50"/>
      <c r="P174" s="42" t="s">
        <v>989</v>
      </c>
      <c r="Q174" s="58" t="s">
        <v>30</v>
      </c>
      <c r="R174" s="31">
        <f t="shared" si="18"/>
        <v>65.34</v>
      </c>
      <c r="S174" s="31">
        <f t="shared" si="19"/>
        <v>65.34</v>
      </c>
      <c r="T174" s="31">
        <f t="shared" si="20"/>
        <v>0</v>
      </c>
      <c r="U174" s="31">
        <f t="shared" si="16"/>
        <v>196.02</v>
      </c>
      <c r="V174" s="31">
        <f t="shared" si="17"/>
        <v>0</v>
      </c>
    </row>
    <row r="175" s="31" customFormat="1" customHeight="1" spans="1:22">
      <c r="A175" s="38" t="s">
        <v>990</v>
      </c>
      <c r="B175" s="39" t="s">
        <v>991</v>
      </c>
      <c r="C175" s="40" t="s">
        <v>19</v>
      </c>
      <c r="D175" s="39" t="s">
        <v>992</v>
      </c>
      <c r="E175" s="41" t="s">
        <v>21</v>
      </c>
      <c r="F175" s="41" t="s">
        <v>22</v>
      </c>
      <c r="G175" s="41" t="s">
        <v>23</v>
      </c>
      <c r="H175" s="55" t="s">
        <v>993</v>
      </c>
      <c r="I175" s="55" t="s">
        <v>327</v>
      </c>
      <c r="J175" s="55" t="s">
        <v>26</v>
      </c>
      <c r="K175" s="42" t="s">
        <v>994</v>
      </c>
      <c r="L175" s="50"/>
      <c r="M175" s="42" t="s">
        <v>995</v>
      </c>
      <c r="N175" s="50"/>
      <c r="O175" s="50"/>
      <c r="P175" s="42" t="s">
        <v>996</v>
      </c>
      <c r="Q175" s="58" t="s">
        <v>30</v>
      </c>
      <c r="R175" s="31">
        <f t="shared" si="18"/>
        <v>62.4566666666667</v>
      </c>
      <c r="S175" s="31">
        <f t="shared" si="19"/>
        <v>62.4566666666667</v>
      </c>
      <c r="T175" s="31">
        <f t="shared" si="20"/>
        <v>0</v>
      </c>
      <c r="U175" s="31">
        <f t="shared" si="16"/>
        <v>187.37</v>
      </c>
      <c r="V175" s="31">
        <f t="shared" si="17"/>
        <v>0</v>
      </c>
    </row>
    <row r="176" s="31" customFormat="1" customHeight="1" spans="1:22">
      <c r="A176" s="38" t="s">
        <v>997</v>
      </c>
      <c r="B176" s="39" t="s">
        <v>998</v>
      </c>
      <c r="C176" s="40" t="s">
        <v>19</v>
      </c>
      <c r="D176" s="39" t="s">
        <v>999</v>
      </c>
      <c r="E176" s="41" t="s">
        <v>21</v>
      </c>
      <c r="F176" s="41" t="s">
        <v>22</v>
      </c>
      <c r="G176" s="41" t="s">
        <v>23</v>
      </c>
      <c r="H176" s="55" t="s">
        <v>993</v>
      </c>
      <c r="I176" s="55" t="s">
        <v>35</v>
      </c>
      <c r="J176" s="55" t="s">
        <v>26</v>
      </c>
      <c r="K176" s="42" t="s">
        <v>1000</v>
      </c>
      <c r="L176" s="50"/>
      <c r="M176" s="42" t="s">
        <v>716</v>
      </c>
      <c r="N176" s="50"/>
      <c r="O176" s="50"/>
      <c r="P176" s="42" t="s">
        <v>1001</v>
      </c>
      <c r="Q176" s="58" t="s">
        <v>30</v>
      </c>
      <c r="R176" s="31">
        <f t="shared" si="18"/>
        <v>54.7466666666667</v>
      </c>
      <c r="S176" s="31">
        <f t="shared" si="19"/>
        <v>54.7466666666667</v>
      </c>
      <c r="T176" s="31">
        <f t="shared" si="20"/>
        <v>0</v>
      </c>
      <c r="U176" s="31">
        <f t="shared" si="16"/>
        <v>164.24</v>
      </c>
      <c r="V176" s="31">
        <f t="shared" si="17"/>
        <v>0</v>
      </c>
    </row>
    <row r="177" s="31" customFormat="1" customHeight="1" spans="1:22">
      <c r="A177" s="38" t="s">
        <v>1002</v>
      </c>
      <c r="B177" s="39" t="s">
        <v>1003</v>
      </c>
      <c r="C177" s="40" t="s">
        <v>19</v>
      </c>
      <c r="D177" s="39" t="s">
        <v>1004</v>
      </c>
      <c r="E177" s="41" t="s">
        <v>21</v>
      </c>
      <c r="F177" s="41" t="s">
        <v>22</v>
      </c>
      <c r="G177" s="41" t="s">
        <v>23</v>
      </c>
      <c r="H177" s="55" t="s">
        <v>993</v>
      </c>
      <c r="I177" s="55" t="s">
        <v>30</v>
      </c>
      <c r="J177" s="55" t="s">
        <v>26</v>
      </c>
      <c r="K177" s="42" t="s">
        <v>1005</v>
      </c>
      <c r="L177" s="50"/>
      <c r="M177" s="42" t="s">
        <v>244</v>
      </c>
      <c r="N177" s="50"/>
      <c r="O177" s="50"/>
      <c r="P177" s="42" t="s">
        <v>1006</v>
      </c>
      <c r="Q177" s="58" t="s">
        <v>30</v>
      </c>
      <c r="R177" s="31">
        <f t="shared" si="18"/>
        <v>51.52</v>
      </c>
      <c r="S177" s="31">
        <f t="shared" si="19"/>
        <v>51.52</v>
      </c>
      <c r="T177" s="31">
        <f t="shared" si="20"/>
        <v>0</v>
      </c>
      <c r="U177" s="31">
        <f t="shared" si="16"/>
        <v>154.56</v>
      </c>
      <c r="V177" s="31">
        <f t="shared" si="17"/>
        <v>0</v>
      </c>
    </row>
    <row r="178" s="31" customFormat="1" customHeight="1" spans="1:22">
      <c r="A178" s="38" t="s">
        <v>1007</v>
      </c>
      <c r="B178" s="39" t="s">
        <v>1008</v>
      </c>
      <c r="C178" s="40" t="s">
        <v>19</v>
      </c>
      <c r="D178" s="39" t="s">
        <v>1009</v>
      </c>
      <c r="E178" s="41" t="s">
        <v>21</v>
      </c>
      <c r="F178" s="41" t="s">
        <v>22</v>
      </c>
      <c r="G178" s="41" t="s">
        <v>23</v>
      </c>
      <c r="H178" s="55" t="s">
        <v>993</v>
      </c>
      <c r="I178" s="55" t="s">
        <v>48</v>
      </c>
      <c r="J178" s="55" t="s">
        <v>26</v>
      </c>
      <c r="K178" s="42" t="s">
        <v>1010</v>
      </c>
      <c r="L178" s="50"/>
      <c r="M178" s="42" t="s">
        <v>670</v>
      </c>
      <c r="N178" s="50"/>
      <c r="O178" s="50"/>
      <c r="P178" s="42" t="s">
        <v>1011</v>
      </c>
      <c r="Q178" s="58" t="s">
        <v>30</v>
      </c>
      <c r="R178" s="31">
        <f t="shared" si="18"/>
        <v>52.1333333333333</v>
      </c>
      <c r="S178" s="31">
        <f t="shared" si="19"/>
        <v>52.1333333333333</v>
      </c>
      <c r="T178" s="31">
        <f t="shared" si="20"/>
        <v>0</v>
      </c>
      <c r="U178" s="31">
        <f t="shared" si="16"/>
        <v>156.4</v>
      </c>
      <c r="V178" s="31">
        <f t="shared" si="17"/>
        <v>0</v>
      </c>
    </row>
    <row r="179" s="31" customFormat="1" customHeight="1" spans="1:22">
      <c r="A179" s="38" t="s">
        <v>1012</v>
      </c>
      <c r="B179" s="39" t="s">
        <v>1013</v>
      </c>
      <c r="C179" s="40" t="s">
        <v>19</v>
      </c>
      <c r="D179" s="39" t="s">
        <v>1014</v>
      </c>
      <c r="E179" s="41" t="s">
        <v>21</v>
      </c>
      <c r="F179" s="41" t="s">
        <v>22</v>
      </c>
      <c r="G179" s="41" t="s">
        <v>23</v>
      </c>
      <c r="H179" s="55" t="s">
        <v>993</v>
      </c>
      <c r="I179" s="55" t="s">
        <v>62</v>
      </c>
      <c r="J179" s="55" t="s">
        <v>26</v>
      </c>
      <c r="K179" s="42" t="s">
        <v>1015</v>
      </c>
      <c r="L179" s="50"/>
      <c r="M179" s="42" t="s">
        <v>1016</v>
      </c>
      <c r="N179" s="50"/>
      <c r="O179" s="50"/>
      <c r="P179" s="42" t="s">
        <v>1017</v>
      </c>
      <c r="Q179" s="58" t="s">
        <v>30</v>
      </c>
      <c r="R179" s="31">
        <f t="shared" si="18"/>
        <v>49.0366666666667</v>
      </c>
      <c r="S179" s="31">
        <f t="shared" si="19"/>
        <v>49.0366666666667</v>
      </c>
      <c r="T179" s="31">
        <f t="shared" si="20"/>
        <v>0</v>
      </c>
      <c r="U179" s="31">
        <f t="shared" si="16"/>
        <v>147.11</v>
      </c>
      <c r="V179" s="31">
        <f t="shared" si="17"/>
        <v>0</v>
      </c>
    </row>
    <row r="180" s="31" customFormat="1" customHeight="1" spans="1:22">
      <c r="A180" s="38" t="s">
        <v>1018</v>
      </c>
      <c r="B180" s="39" t="s">
        <v>1019</v>
      </c>
      <c r="C180" s="40" t="s">
        <v>33</v>
      </c>
      <c r="D180" s="39" t="s">
        <v>1020</v>
      </c>
      <c r="E180" s="41" t="s">
        <v>21</v>
      </c>
      <c r="F180" s="41" t="s">
        <v>22</v>
      </c>
      <c r="G180" s="41" t="s">
        <v>23</v>
      </c>
      <c r="H180" s="55" t="s">
        <v>993</v>
      </c>
      <c r="I180" s="55" t="s">
        <v>210</v>
      </c>
      <c r="J180" s="55" t="s">
        <v>26</v>
      </c>
      <c r="K180" s="42" t="s">
        <v>98</v>
      </c>
      <c r="L180" s="50" t="s">
        <v>99</v>
      </c>
      <c r="M180" s="42" t="s">
        <v>98</v>
      </c>
      <c r="N180" s="50" t="s">
        <v>99</v>
      </c>
      <c r="O180" s="50"/>
      <c r="P180" s="42" t="s">
        <v>98</v>
      </c>
      <c r="Q180" s="58" t="s">
        <v>30</v>
      </c>
      <c r="R180" s="31">
        <f t="shared" si="18"/>
        <v>0</v>
      </c>
      <c r="S180" s="31">
        <f t="shared" si="19"/>
        <v>0</v>
      </c>
      <c r="T180" s="31">
        <f t="shared" si="20"/>
        <v>0</v>
      </c>
      <c r="U180" s="31">
        <f t="shared" si="16"/>
        <v>0</v>
      </c>
      <c r="V180" s="31">
        <f t="shared" si="17"/>
        <v>0</v>
      </c>
    </row>
    <row r="181" s="31" customFormat="1" customHeight="1" spans="1:22">
      <c r="A181" s="38" t="s">
        <v>1021</v>
      </c>
      <c r="B181" s="39" t="s">
        <v>1022</v>
      </c>
      <c r="C181" s="40" t="s">
        <v>33</v>
      </c>
      <c r="D181" s="39" t="s">
        <v>1023</v>
      </c>
      <c r="E181" s="41" t="s">
        <v>21</v>
      </c>
      <c r="F181" s="41" t="s">
        <v>22</v>
      </c>
      <c r="G181" s="41" t="s">
        <v>23</v>
      </c>
      <c r="H181" s="55" t="s">
        <v>993</v>
      </c>
      <c r="I181" s="55" t="s">
        <v>69</v>
      </c>
      <c r="J181" s="55" t="s">
        <v>26</v>
      </c>
      <c r="K181" s="42" t="s">
        <v>98</v>
      </c>
      <c r="L181" s="50" t="s">
        <v>99</v>
      </c>
      <c r="M181" s="42" t="s">
        <v>98</v>
      </c>
      <c r="N181" s="50" t="s">
        <v>99</v>
      </c>
      <c r="O181" s="50"/>
      <c r="P181" s="42" t="s">
        <v>98</v>
      </c>
      <c r="Q181" s="58" t="s">
        <v>30</v>
      </c>
      <c r="R181" s="31">
        <f t="shared" si="18"/>
        <v>0</v>
      </c>
      <c r="S181" s="31">
        <f t="shared" si="19"/>
        <v>0</v>
      </c>
      <c r="T181" s="31">
        <f t="shared" si="20"/>
        <v>0</v>
      </c>
      <c r="U181" s="31">
        <f t="shared" si="16"/>
        <v>0</v>
      </c>
      <c r="V181" s="31">
        <f t="shared" si="17"/>
        <v>0</v>
      </c>
    </row>
    <row r="182" s="31" customFormat="1" customHeight="1" spans="1:22">
      <c r="A182" s="38" t="s">
        <v>1024</v>
      </c>
      <c r="B182" s="39" t="s">
        <v>1025</v>
      </c>
      <c r="C182" s="40" t="s">
        <v>33</v>
      </c>
      <c r="D182" s="39" t="s">
        <v>1026</v>
      </c>
      <c r="E182" s="41" t="s">
        <v>21</v>
      </c>
      <c r="F182" s="41" t="s">
        <v>22</v>
      </c>
      <c r="G182" s="41" t="s">
        <v>23</v>
      </c>
      <c r="H182" s="55" t="s">
        <v>993</v>
      </c>
      <c r="I182" s="55" t="s">
        <v>154</v>
      </c>
      <c r="J182" s="55" t="s">
        <v>26</v>
      </c>
      <c r="K182" s="42" t="s">
        <v>1027</v>
      </c>
      <c r="L182" s="50"/>
      <c r="M182" s="42" t="s">
        <v>399</v>
      </c>
      <c r="N182" s="50"/>
      <c r="O182" s="50"/>
      <c r="P182" s="42" t="s">
        <v>1028</v>
      </c>
      <c r="Q182" s="58" t="s">
        <v>30</v>
      </c>
      <c r="R182" s="31">
        <f t="shared" si="18"/>
        <v>56.52</v>
      </c>
      <c r="S182" s="31">
        <f t="shared" si="19"/>
        <v>56.52</v>
      </c>
      <c r="T182" s="31">
        <f t="shared" si="20"/>
        <v>0</v>
      </c>
      <c r="U182" s="31">
        <f t="shared" si="16"/>
        <v>169.56</v>
      </c>
      <c r="V182" s="31">
        <f t="shared" si="17"/>
        <v>0</v>
      </c>
    </row>
    <row r="183" s="31" customFormat="1" customHeight="1" spans="1:22">
      <c r="A183" s="38" t="s">
        <v>1029</v>
      </c>
      <c r="B183" s="39" t="s">
        <v>1030</v>
      </c>
      <c r="C183" s="40" t="s">
        <v>33</v>
      </c>
      <c r="D183" s="39" t="s">
        <v>1031</v>
      </c>
      <c r="E183" s="41" t="s">
        <v>21</v>
      </c>
      <c r="F183" s="41" t="s">
        <v>22</v>
      </c>
      <c r="G183" s="41" t="s">
        <v>23</v>
      </c>
      <c r="H183" s="55" t="s">
        <v>993</v>
      </c>
      <c r="I183" s="55" t="s">
        <v>83</v>
      </c>
      <c r="J183" s="55" t="s">
        <v>26</v>
      </c>
      <c r="K183" s="42" t="s">
        <v>1032</v>
      </c>
      <c r="L183" s="50"/>
      <c r="M183" s="42" t="s">
        <v>1033</v>
      </c>
      <c r="N183" s="50"/>
      <c r="O183" s="50"/>
      <c r="P183" s="42" t="s">
        <v>1034</v>
      </c>
      <c r="Q183" s="58" t="s">
        <v>30</v>
      </c>
      <c r="R183" s="31">
        <f t="shared" si="18"/>
        <v>63.28</v>
      </c>
      <c r="S183" s="31">
        <f t="shared" si="19"/>
        <v>63.28</v>
      </c>
      <c r="T183" s="31">
        <f t="shared" si="20"/>
        <v>0</v>
      </c>
      <c r="U183" s="31">
        <f t="shared" si="16"/>
        <v>189.84</v>
      </c>
      <c r="V183" s="31">
        <f t="shared" si="17"/>
        <v>0</v>
      </c>
    </row>
    <row r="184" s="31" customFormat="1" customHeight="1" spans="1:22">
      <c r="A184" s="38" t="s">
        <v>1035</v>
      </c>
      <c r="B184" s="39" t="s">
        <v>1036</v>
      </c>
      <c r="C184" s="40" t="s">
        <v>33</v>
      </c>
      <c r="D184" s="39" t="s">
        <v>1037</v>
      </c>
      <c r="E184" s="41" t="s">
        <v>21</v>
      </c>
      <c r="F184" s="41" t="s">
        <v>22</v>
      </c>
      <c r="G184" s="41" t="s">
        <v>23</v>
      </c>
      <c r="H184" s="55" t="s">
        <v>993</v>
      </c>
      <c r="I184" s="55" t="s">
        <v>90</v>
      </c>
      <c r="J184" s="55" t="s">
        <v>26</v>
      </c>
      <c r="K184" s="42" t="s">
        <v>1038</v>
      </c>
      <c r="L184" s="50"/>
      <c r="M184" s="42" t="s">
        <v>293</v>
      </c>
      <c r="N184" s="50"/>
      <c r="O184" s="50"/>
      <c r="P184" s="42" t="s">
        <v>127</v>
      </c>
      <c r="Q184" s="58" t="s">
        <v>30</v>
      </c>
      <c r="R184" s="31">
        <f t="shared" si="18"/>
        <v>55.8</v>
      </c>
      <c r="S184" s="31">
        <f t="shared" si="19"/>
        <v>55.8</v>
      </c>
      <c r="T184" s="31">
        <f t="shared" si="20"/>
        <v>0</v>
      </c>
      <c r="U184" s="31">
        <f t="shared" si="16"/>
        <v>167.4</v>
      </c>
      <c r="V184" s="31">
        <f t="shared" si="17"/>
        <v>0</v>
      </c>
    </row>
    <row r="185" s="31" customFormat="1" customHeight="1" spans="1:22">
      <c r="A185" s="38" t="s">
        <v>1039</v>
      </c>
      <c r="B185" s="39" t="s">
        <v>1040</v>
      </c>
      <c r="C185" s="40" t="s">
        <v>19</v>
      </c>
      <c r="D185" s="39" t="s">
        <v>1041</v>
      </c>
      <c r="E185" s="41" t="s">
        <v>21</v>
      </c>
      <c r="F185" s="41" t="s">
        <v>22</v>
      </c>
      <c r="G185" s="41" t="s">
        <v>23</v>
      </c>
      <c r="H185" s="55" t="s">
        <v>993</v>
      </c>
      <c r="I185" s="55" t="s">
        <v>184</v>
      </c>
      <c r="J185" s="55" t="s">
        <v>26</v>
      </c>
      <c r="K185" s="42" t="s">
        <v>1042</v>
      </c>
      <c r="L185" s="50"/>
      <c r="M185" s="42" t="s">
        <v>1043</v>
      </c>
      <c r="N185" s="50"/>
      <c r="O185" s="50"/>
      <c r="P185" s="42" t="s">
        <v>1044</v>
      </c>
      <c r="Q185" s="58" t="s">
        <v>30</v>
      </c>
      <c r="R185" s="31">
        <f t="shared" si="18"/>
        <v>54.6333333333333</v>
      </c>
      <c r="S185" s="31">
        <f t="shared" si="19"/>
        <v>54.6333333333333</v>
      </c>
      <c r="T185" s="31">
        <f t="shared" si="20"/>
        <v>0</v>
      </c>
      <c r="U185" s="31">
        <f t="shared" si="16"/>
        <v>163.9</v>
      </c>
      <c r="V185" s="31">
        <f t="shared" si="17"/>
        <v>0</v>
      </c>
    </row>
    <row r="186" s="31" customFormat="1" customHeight="1" spans="1:22">
      <c r="A186" s="38" t="s">
        <v>1045</v>
      </c>
      <c r="B186" s="39" t="s">
        <v>1046</v>
      </c>
      <c r="C186" s="40" t="s">
        <v>33</v>
      </c>
      <c r="D186" s="39" t="s">
        <v>1047</v>
      </c>
      <c r="E186" s="41" t="s">
        <v>21</v>
      </c>
      <c r="F186" s="41" t="s">
        <v>22</v>
      </c>
      <c r="G186" s="41" t="s">
        <v>23</v>
      </c>
      <c r="H186" s="55" t="s">
        <v>993</v>
      </c>
      <c r="I186" s="55" t="s">
        <v>97</v>
      </c>
      <c r="J186" s="55" t="s">
        <v>26</v>
      </c>
      <c r="K186" s="42" t="s">
        <v>98</v>
      </c>
      <c r="L186" s="50" t="s">
        <v>99</v>
      </c>
      <c r="M186" s="42" t="s">
        <v>98</v>
      </c>
      <c r="N186" s="50" t="s">
        <v>99</v>
      </c>
      <c r="O186" s="50"/>
      <c r="P186" s="42" t="s">
        <v>98</v>
      </c>
      <c r="Q186" s="58" t="s">
        <v>30</v>
      </c>
      <c r="R186" s="31">
        <f t="shared" si="18"/>
        <v>0</v>
      </c>
      <c r="S186" s="31">
        <f t="shared" si="19"/>
        <v>0</v>
      </c>
      <c r="T186" s="31">
        <f t="shared" si="20"/>
        <v>0</v>
      </c>
      <c r="U186" s="31">
        <f t="shared" si="16"/>
        <v>0</v>
      </c>
      <c r="V186" s="31">
        <f t="shared" si="17"/>
        <v>0</v>
      </c>
    </row>
    <row r="187" s="31" customFormat="1" customHeight="1" spans="1:22">
      <c r="A187" s="38" t="s">
        <v>1048</v>
      </c>
      <c r="B187" s="39" t="s">
        <v>1049</v>
      </c>
      <c r="C187" s="40" t="s">
        <v>33</v>
      </c>
      <c r="D187" s="39" t="s">
        <v>1050</v>
      </c>
      <c r="E187" s="41" t="s">
        <v>21</v>
      </c>
      <c r="F187" s="41" t="s">
        <v>22</v>
      </c>
      <c r="G187" s="41" t="s">
        <v>23</v>
      </c>
      <c r="H187" s="55" t="s">
        <v>993</v>
      </c>
      <c r="I187" s="55" t="s">
        <v>103</v>
      </c>
      <c r="J187" s="55" t="s">
        <v>26</v>
      </c>
      <c r="K187" s="42" t="s">
        <v>1051</v>
      </c>
      <c r="L187" s="50"/>
      <c r="M187" s="42" t="s">
        <v>193</v>
      </c>
      <c r="N187" s="50"/>
      <c r="O187" s="50"/>
      <c r="P187" s="42" t="s">
        <v>1052</v>
      </c>
      <c r="Q187" s="58" t="s">
        <v>30</v>
      </c>
      <c r="R187" s="31">
        <f t="shared" si="18"/>
        <v>44.4466666666667</v>
      </c>
      <c r="S187" s="31">
        <f t="shared" si="19"/>
        <v>44.4466666666667</v>
      </c>
      <c r="T187" s="31">
        <f t="shared" si="20"/>
        <v>0</v>
      </c>
      <c r="U187" s="31">
        <f t="shared" si="16"/>
        <v>133.34</v>
      </c>
      <c r="V187" s="31">
        <f t="shared" si="17"/>
        <v>0</v>
      </c>
    </row>
    <row r="188" s="31" customFormat="1" customHeight="1" spans="1:22">
      <c r="A188" s="38" t="s">
        <v>1053</v>
      </c>
      <c r="B188" s="39" t="s">
        <v>1054</v>
      </c>
      <c r="C188" s="40" t="s">
        <v>33</v>
      </c>
      <c r="D188" s="39" t="s">
        <v>1055</v>
      </c>
      <c r="E188" s="41" t="s">
        <v>21</v>
      </c>
      <c r="F188" s="41" t="s">
        <v>22</v>
      </c>
      <c r="G188" s="41" t="s">
        <v>23</v>
      </c>
      <c r="H188" s="55" t="s">
        <v>1056</v>
      </c>
      <c r="I188" s="55" t="s">
        <v>327</v>
      </c>
      <c r="J188" s="55" t="s">
        <v>26</v>
      </c>
      <c r="K188" s="42" t="s">
        <v>1057</v>
      </c>
      <c r="L188" s="50"/>
      <c r="M188" s="42" t="s">
        <v>274</v>
      </c>
      <c r="N188" s="50"/>
      <c r="O188" s="50"/>
      <c r="P188" s="42" t="s">
        <v>1058</v>
      </c>
      <c r="Q188" s="58" t="s">
        <v>30</v>
      </c>
      <c r="R188" s="31">
        <f t="shared" si="18"/>
        <v>58.02</v>
      </c>
      <c r="S188" s="31">
        <f t="shared" si="19"/>
        <v>58.02</v>
      </c>
      <c r="T188" s="31">
        <f t="shared" si="20"/>
        <v>0</v>
      </c>
      <c r="U188" s="31">
        <f t="shared" si="16"/>
        <v>174.06</v>
      </c>
      <c r="V188" s="31">
        <f t="shared" si="17"/>
        <v>0</v>
      </c>
    </row>
    <row r="189" s="31" customFormat="1" customHeight="1" spans="1:22">
      <c r="A189" s="38" t="s">
        <v>1059</v>
      </c>
      <c r="B189" s="39" t="s">
        <v>1060</v>
      </c>
      <c r="C189" s="40" t="s">
        <v>19</v>
      </c>
      <c r="D189" s="39" t="s">
        <v>1061</v>
      </c>
      <c r="E189" s="41" t="s">
        <v>21</v>
      </c>
      <c r="F189" s="41" t="s">
        <v>22</v>
      </c>
      <c r="G189" s="41" t="s">
        <v>23</v>
      </c>
      <c r="H189" s="55" t="s">
        <v>1056</v>
      </c>
      <c r="I189" s="55" t="s">
        <v>25</v>
      </c>
      <c r="J189" s="55" t="s">
        <v>26</v>
      </c>
      <c r="K189" s="42" t="s">
        <v>1062</v>
      </c>
      <c r="L189" s="50"/>
      <c r="M189" s="42" t="s">
        <v>50</v>
      </c>
      <c r="N189" s="50"/>
      <c r="O189" s="50"/>
      <c r="P189" s="42" t="s">
        <v>1063</v>
      </c>
      <c r="Q189" s="58" t="s">
        <v>30</v>
      </c>
      <c r="R189" s="31">
        <f t="shared" si="18"/>
        <v>61.03</v>
      </c>
      <c r="S189" s="31">
        <f t="shared" si="19"/>
        <v>61.03</v>
      </c>
      <c r="T189" s="31">
        <f t="shared" si="20"/>
        <v>0</v>
      </c>
      <c r="U189" s="31">
        <f t="shared" si="16"/>
        <v>183.09</v>
      </c>
      <c r="V189" s="31">
        <f t="shared" si="17"/>
        <v>0</v>
      </c>
    </row>
    <row r="190" s="31" customFormat="1" customHeight="1" spans="1:22">
      <c r="A190" s="38" t="s">
        <v>1064</v>
      </c>
      <c r="B190" s="39" t="s">
        <v>1065</v>
      </c>
      <c r="C190" s="40" t="s">
        <v>19</v>
      </c>
      <c r="D190" s="39" t="s">
        <v>1066</v>
      </c>
      <c r="E190" s="41" t="s">
        <v>21</v>
      </c>
      <c r="F190" s="41" t="s">
        <v>22</v>
      </c>
      <c r="G190" s="41" t="s">
        <v>23</v>
      </c>
      <c r="H190" s="55" t="s">
        <v>1056</v>
      </c>
      <c r="I190" s="55" t="s">
        <v>419</v>
      </c>
      <c r="J190" s="55" t="s">
        <v>26</v>
      </c>
      <c r="K190" s="42" t="s">
        <v>1067</v>
      </c>
      <c r="L190" s="50"/>
      <c r="M190" s="42" t="s">
        <v>1068</v>
      </c>
      <c r="N190" s="50"/>
      <c r="O190" s="50"/>
      <c r="P190" s="42" t="s">
        <v>1069</v>
      </c>
      <c r="Q190" s="58" t="s">
        <v>30</v>
      </c>
      <c r="R190" s="31">
        <f t="shared" si="18"/>
        <v>62.6</v>
      </c>
      <c r="S190" s="31">
        <f t="shared" si="19"/>
        <v>62.6</v>
      </c>
      <c r="T190" s="31">
        <f t="shared" si="20"/>
        <v>0</v>
      </c>
      <c r="U190" s="31">
        <f t="shared" si="16"/>
        <v>187.8</v>
      </c>
      <c r="V190" s="31">
        <f t="shared" si="17"/>
        <v>0</v>
      </c>
    </row>
    <row r="191" s="32" customFormat="1" customHeight="1" spans="1:22">
      <c r="A191" s="43" t="s">
        <v>1070</v>
      </c>
      <c r="B191" s="44" t="s">
        <v>1071</v>
      </c>
      <c r="C191" s="45" t="s">
        <v>33</v>
      </c>
      <c r="D191" s="44" t="s">
        <v>1072</v>
      </c>
      <c r="E191" s="46" t="s">
        <v>21</v>
      </c>
      <c r="F191" s="46" t="s">
        <v>22</v>
      </c>
      <c r="G191" s="46" t="s">
        <v>23</v>
      </c>
      <c r="H191" s="56" t="s">
        <v>1056</v>
      </c>
      <c r="I191" s="56" t="s">
        <v>48</v>
      </c>
      <c r="J191" s="56" t="s">
        <v>26</v>
      </c>
      <c r="K191" s="47" t="s">
        <v>1073</v>
      </c>
      <c r="L191" s="53"/>
      <c r="M191" s="47" t="s">
        <v>105</v>
      </c>
      <c r="N191" s="53"/>
      <c r="O191" s="53">
        <v>5</v>
      </c>
      <c r="P191" s="47" t="s">
        <v>1074</v>
      </c>
      <c r="Q191" s="59" t="s">
        <v>30</v>
      </c>
      <c r="R191" s="32">
        <f t="shared" si="18"/>
        <v>54.2466666666667</v>
      </c>
      <c r="S191" s="32">
        <f t="shared" si="19"/>
        <v>54.2466666666667</v>
      </c>
      <c r="T191" s="32">
        <f t="shared" si="20"/>
        <v>0</v>
      </c>
      <c r="U191" s="32">
        <f t="shared" si="16"/>
        <v>162.74</v>
      </c>
      <c r="V191" s="32">
        <f t="shared" si="17"/>
        <v>0</v>
      </c>
    </row>
    <row r="192" s="31" customFormat="1" customHeight="1" spans="1:22">
      <c r="A192" s="38" t="s">
        <v>1075</v>
      </c>
      <c r="B192" s="39" t="s">
        <v>1076</v>
      </c>
      <c r="C192" s="40" t="s">
        <v>19</v>
      </c>
      <c r="D192" s="39" t="s">
        <v>1077</v>
      </c>
      <c r="E192" s="41" t="s">
        <v>21</v>
      </c>
      <c r="F192" s="41" t="s">
        <v>22</v>
      </c>
      <c r="G192" s="41" t="s">
        <v>23</v>
      </c>
      <c r="H192" s="55" t="s">
        <v>1056</v>
      </c>
      <c r="I192" s="55" t="s">
        <v>351</v>
      </c>
      <c r="J192" s="55" t="s">
        <v>26</v>
      </c>
      <c r="K192" s="42" t="s">
        <v>1078</v>
      </c>
      <c r="L192" s="50"/>
      <c r="M192" s="42" t="s">
        <v>655</v>
      </c>
      <c r="N192" s="50"/>
      <c r="O192" s="50"/>
      <c r="P192" s="42" t="s">
        <v>1079</v>
      </c>
      <c r="Q192" s="58" t="s">
        <v>30</v>
      </c>
      <c r="R192" s="31">
        <f t="shared" si="18"/>
        <v>51.4466666666667</v>
      </c>
      <c r="S192" s="31">
        <f t="shared" si="19"/>
        <v>51.4466666666667</v>
      </c>
      <c r="T192" s="31">
        <f t="shared" si="20"/>
        <v>0</v>
      </c>
      <c r="U192" s="31">
        <f t="shared" si="16"/>
        <v>154.34</v>
      </c>
      <c r="V192" s="31">
        <f t="shared" si="17"/>
        <v>0</v>
      </c>
    </row>
    <row r="193" s="31" customFormat="1" customHeight="1" spans="1:22">
      <c r="A193" s="38" t="s">
        <v>1080</v>
      </c>
      <c r="B193" s="39" t="s">
        <v>1081</v>
      </c>
      <c r="C193" s="40" t="s">
        <v>33</v>
      </c>
      <c r="D193" s="39" t="s">
        <v>1082</v>
      </c>
      <c r="E193" s="41" t="s">
        <v>21</v>
      </c>
      <c r="F193" s="41" t="s">
        <v>22</v>
      </c>
      <c r="G193" s="41" t="s">
        <v>23</v>
      </c>
      <c r="H193" s="55" t="s">
        <v>1056</v>
      </c>
      <c r="I193" s="55" t="s">
        <v>76</v>
      </c>
      <c r="J193" s="55" t="s">
        <v>26</v>
      </c>
      <c r="K193" s="42" t="s">
        <v>1083</v>
      </c>
      <c r="L193" s="50"/>
      <c r="M193" s="42" t="s">
        <v>1084</v>
      </c>
      <c r="N193" s="50"/>
      <c r="O193" s="50"/>
      <c r="P193" s="42" t="s">
        <v>1085</v>
      </c>
      <c r="Q193" s="58" t="s">
        <v>30</v>
      </c>
      <c r="R193" s="31">
        <f t="shared" si="18"/>
        <v>55.74</v>
      </c>
      <c r="S193" s="31">
        <f t="shared" si="19"/>
        <v>55.74</v>
      </c>
      <c r="T193" s="31">
        <f t="shared" si="20"/>
        <v>0</v>
      </c>
      <c r="U193" s="31">
        <f t="shared" si="16"/>
        <v>167.22</v>
      </c>
      <c r="V193" s="31">
        <f t="shared" si="17"/>
        <v>0</v>
      </c>
    </row>
    <row r="194" s="31" customFormat="1" customHeight="1" spans="1:22">
      <c r="A194" s="38" t="s">
        <v>1086</v>
      </c>
      <c r="B194" s="39" t="s">
        <v>1087</v>
      </c>
      <c r="C194" s="40" t="s">
        <v>33</v>
      </c>
      <c r="D194" s="39" t="s">
        <v>1088</v>
      </c>
      <c r="E194" s="41" t="s">
        <v>21</v>
      </c>
      <c r="F194" s="41" t="s">
        <v>22</v>
      </c>
      <c r="G194" s="41" t="s">
        <v>23</v>
      </c>
      <c r="H194" s="55" t="s">
        <v>1056</v>
      </c>
      <c r="I194" s="55" t="s">
        <v>484</v>
      </c>
      <c r="J194" s="55" t="s">
        <v>26</v>
      </c>
      <c r="K194" s="42" t="s">
        <v>1089</v>
      </c>
      <c r="L194" s="50"/>
      <c r="M194" s="42" t="s">
        <v>1090</v>
      </c>
      <c r="N194" s="50"/>
      <c r="O194" s="50"/>
      <c r="P194" s="42" t="s">
        <v>1091</v>
      </c>
      <c r="Q194" s="58" t="s">
        <v>30</v>
      </c>
      <c r="R194" s="31">
        <f t="shared" si="18"/>
        <v>49.6133333333333</v>
      </c>
      <c r="S194" s="31">
        <f t="shared" si="19"/>
        <v>49.6133333333333</v>
      </c>
      <c r="T194" s="31">
        <f t="shared" si="20"/>
        <v>0</v>
      </c>
      <c r="U194" s="31">
        <f t="shared" si="16"/>
        <v>148.84</v>
      </c>
      <c r="V194" s="31">
        <f t="shared" si="17"/>
        <v>0</v>
      </c>
    </row>
    <row r="195" s="31" customFormat="1" customHeight="1" spans="1:22">
      <c r="A195" s="38" t="s">
        <v>1092</v>
      </c>
      <c r="B195" s="39" t="s">
        <v>1093</v>
      </c>
      <c r="C195" s="40" t="s">
        <v>19</v>
      </c>
      <c r="D195" s="39" t="s">
        <v>1094</v>
      </c>
      <c r="E195" s="41" t="s">
        <v>21</v>
      </c>
      <c r="F195" s="41" t="s">
        <v>22</v>
      </c>
      <c r="G195" s="41" t="s">
        <v>23</v>
      </c>
      <c r="H195" s="55" t="s">
        <v>1056</v>
      </c>
      <c r="I195" s="55" t="s">
        <v>168</v>
      </c>
      <c r="J195" s="55" t="s">
        <v>26</v>
      </c>
      <c r="K195" s="42" t="s">
        <v>1095</v>
      </c>
      <c r="L195" s="50"/>
      <c r="M195" s="42" t="s">
        <v>1096</v>
      </c>
      <c r="N195" s="50"/>
      <c r="O195" s="50"/>
      <c r="P195" s="42" t="s">
        <v>1097</v>
      </c>
      <c r="Q195" s="58" t="s">
        <v>30</v>
      </c>
      <c r="R195" s="31">
        <f t="shared" si="18"/>
        <v>58.8066666666667</v>
      </c>
      <c r="S195" s="31">
        <f t="shared" si="19"/>
        <v>58.8066666666667</v>
      </c>
      <c r="T195" s="31">
        <f t="shared" si="20"/>
        <v>0</v>
      </c>
      <c r="U195" s="31">
        <f t="shared" ref="U195:U258" si="21">K195+M195</f>
        <v>176.42</v>
      </c>
      <c r="V195" s="31">
        <f t="shared" ref="V195:V258" si="22">P195-U195</f>
        <v>0</v>
      </c>
    </row>
    <row r="196" s="31" customFormat="1" customHeight="1" spans="1:22">
      <c r="A196" s="38" t="s">
        <v>1098</v>
      </c>
      <c r="B196" s="39" t="s">
        <v>1099</v>
      </c>
      <c r="C196" s="40" t="s">
        <v>33</v>
      </c>
      <c r="D196" s="39" t="s">
        <v>1100</v>
      </c>
      <c r="E196" s="41" t="s">
        <v>21</v>
      </c>
      <c r="F196" s="41" t="s">
        <v>22</v>
      </c>
      <c r="G196" s="41" t="s">
        <v>23</v>
      </c>
      <c r="H196" s="55" t="s">
        <v>1056</v>
      </c>
      <c r="I196" s="55" t="s">
        <v>90</v>
      </c>
      <c r="J196" s="55" t="s">
        <v>26</v>
      </c>
      <c r="K196" s="42" t="s">
        <v>1101</v>
      </c>
      <c r="L196" s="50"/>
      <c r="M196" s="42" t="s">
        <v>199</v>
      </c>
      <c r="N196" s="50"/>
      <c r="O196" s="50"/>
      <c r="P196" s="42" t="s">
        <v>336</v>
      </c>
      <c r="Q196" s="58" t="s">
        <v>30</v>
      </c>
      <c r="R196" s="31">
        <f t="shared" si="18"/>
        <v>57.7466666666667</v>
      </c>
      <c r="S196" s="31">
        <f t="shared" si="19"/>
        <v>57.7466666666667</v>
      </c>
      <c r="T196" s="31">
        <f t="shared" si="20"/>
        <v>0</v>
      </c>
      <c r="U196" s="31">
        <f t="shared" si="21"/>
        <v>173.24</v>
      </c>
      <c r="V196" s="31">
        <f t="shared" si="22"/>
        <v>0</v>
      </c>
    </row>
    <row r="197" s="31" customFormat="1" customHeight="1" spans="1:22">
      <c r="A197" s="38" t="s">
        <v>1102</v>
      </c>
      <c r="B197" s="39" t="s">
        <v>1103</v>
      </c>
      <c r="C197" s="40" t="s">
        <v>19</v>
      </c>
      <c r="D197" s="39" t="s">
        <v>1104</v>
      </c>
      <c r="E197" s="41" t="s">
        <v>21</v>
      </c>
      <c r="F197" s="41" t="s">
        <v>22</v>
      </c>
      <c r="G197" s="41" t="s">
        <v>23</v>
      </c>
      <c r="H197" s="55" t="s">
        <v>1056</v>
      </c>
      <c r="I197" s="55" t="s">
        <v>97</v>
      </c>
      <c r="J197" s="55" t="s">
        <v>26</v>
      </c>
      <c r="K197" s="42" t="s">
        <v>1105</v>
      </c>
      <c r="L197" s="50"/>
      <c r="M197" s="42" t="s">
        <v>1106</v>
      </c>
      <c r="N197" s="50"/>
      <c r="O197" s="50"/>
      <c r="P197" s="42" t="s">
        <v>1107</v>
      </c>
      <c r="Q197" s="58" t="s">
        <v>30</v>
      </c>
      <c r="R197" s="31">
        <f t="shared" si="18"/>
        <v>53.7166666666667</v>
      </c>
      <c r="S197" s="31">
        <f t="shared" si="19"/>
        <v>53.7166666666667</v>
      </c>
      <c r="T197" s="31">
        <f t="shared" si="20"/>
        <v>0</v>
      </c>
      <c r="U197" s="31">
        <f t="shared" si="21"/>
        <v>161.15</v>
      </c>
      <c r="V197" s="31">
        <f t="shared" si="22"/>
        <v>0</v>
      </c>
    </row>
    <row r="198" s="31" customFormat="1" customHeight="1" spans="1:22">
      <c r="A198" s="38" t="s">
        <v>1108</v>
      </c>
      <c r="B198" s="39" t="s">
        <v>1109</v>
      </c>
      <c r="C198" s="40" t="s">
        <v>19</v>
      </c>
      <c r="D198" s="39" t="s">
        <v>1110</v>
      </c>
      <c r="E198" s="41" t="s">
        <v>21</v>
      </c>
      <c r="F198" s="41" t="s">
        <v>22</v>
      </c>
      <c r="G198" s="41" t="s">
        <v>23</v>
      </c>
      <c r="H198" s="55" t="s">
        <v>1111</v>
      </c>
      <c r="I198" s="55" t="s">
        <v>419</v>
      </c>
      <c r="J198" s="55" t="s">
        <v>26</v>
      </c>
      <c r="K198" s="42" t="s">
        <v>1112</v>
      </c>
      <c r="L198" s="50"/>
      <c r="M198" s="42" t="s">
        <v>474</v>
      </c>
      <c r="N198" s="50"/>
      <c r="O198" s="50"/>
      <c r="P198" s="42" t="s">
        <v>1113</v>
      </c>
      <c r="Q198" s="58" t="s">
        <v>30</v>
      </c>
      <c r="R198" s="31">
        <f t="shared" si="18"/>
        <v>45.18</v>
      </c>
      <c r="S198" s="31">
        <f t="shared" si="19"/>
        <v>45.18</v>
      </c>
      <c r="T198" s="31">
        <f t="shared" si="20"/>
        <v>0</v>
      </c>
      <c r="U198" s="31">
        <f t="shared" si="21"/>
        <v>135.54</v>
      </c>
      <c r="V198" s="31">
        <f t="shared" si="22"/>
        <v>0</v>
      </c>
    </row>
    <row r="199" s="31" customFormat="1" customHeight="1" spans="1:22">
      <c r="A199" s="38" t="s">
        <v>1114</v>
      </c>
      <c r="B199" s="39" t="s">
        <v>1115</v>
      </c>
      <c r="C199" s="40" t="s">
        <v>19</v>
      </c>
      <c r="D199" s="39" t="s">
        <v>1116</v>
      </c>
      <c r="E199" s="41" t="s">
        <v>21</v>
      </c>
      <c r="F199" s="41" t="s">
        <v>22</v>
      </c>
      <c r="G199" s="41" t="s">
        <v>23</v>
      </c>
      <c r="H199" s="55" t="s">
        <v>1111</v>
      </c>
      <c r="I199" s="55" t="s">
        <v>48</v>
      </c>
      <c r="J199" s="55" t="s">
        <v>26</v>
      </c>
      <c r="K199" s="42" t="s">
        <v>98</v>
      </c>
      <c r="L199" s="50" t="s">
        <v>99</v>
      </c>
      <c r="M199" s="42" t="s">
        <v>98</v>
      </c>
      <c r="N199" s="50" t="s">
        <v>99</v>
      </c>
      <c r="O199" s="50"/>
      <c r="P199" s="42" t="s">
        <v>98</v>
      </c>
      <c r="Q199" s="58" t="s">
        <v>30</v>
      </c>
      <c r="R199" s="31">
        <f t="shared" si="18"/>
        <v>0</v>
      </c>
      <c r="S199" s="31">
        <f t="shared" si="19"/>
        <v>0</v>
      </c>
      <c r="T199" s="31">
        <f t="shared" si="20"/>
        <v>0</v>
      </c>
      <c r="U199" s="31">
        <f t="shared" si="21"/>
        <v>0</v>
      </c>
      <c r="V199" s="31">
        <f t="shared" si="22"/>
        <v>0</v>
      </c>
    </row>
    <row r="200" s="31" customFormat="1" customHeight="1" spans="1:22">
      <c r="A200" s="38" t="s">
        <v>1117</v>
      </c>
      <c r="B200" s="39" t="s">
        <v>1118</v>
      </c>
      <c r="C200" s="40" t="s">
        <v>33</v>
      </c>
      <c r="D200" s="39" t="s">
        <v>1119</v>
      </c>
      <c r="E200" s="41" t="s">
        <v>21</v>
      </c>
      <c r="F200" s="41" t="s">
        <v>22</v>
      </c>
      <c r="G200" s="41" t="s">
        <v>23</v>
      </c>
      <c r="H200" s="55" t="s">
        <v>1111</v>
      </c>
      <c r="I200" s="55" t="s">
        <v>351</v>
      </c>
      <c r="J200" s="55" t="s">
        <v>26</v>
      </c>
      <c r="K200" s="42" t="s">
        <v>1120</v>
      </c>
      <c r="L200" s="50"/>
      <c r="M200" s="42" t="s">
        <v>513</v>
      </c>
      <c r="N200" s="50"/>
      <c r="O200" s="50"/>
      <c r="P200" s="42" t="s">
        <v>1121</v>
      </c>
      <c r="Q200" s="58" t="s">
        <v>30</v>
      </c>
      <c r="R200" s="31">
        <f t="shared" si="18"/>
        <v>56.26</v>
      </c>
      <c r="S200" s="31">
        <f t="shared" si="19"/>
        <v>56.26</v>
      </c>
      <c r="T200" s="31">
        <f t="shared" si="20"/>
        <v>0</v>
      </c>
      <c r="U200" s="31">
        <f t="shared" si="21"/>
        <v>168.78</v>
      </c>
      <c r="V200" s="31">
        <f t="shared" si="22"/>
        <v>0</v>
      </c>
    </row>
    <row r="201" s="31" customFormat="1" customHeight="1" spans="1:22">
      <c r="A201" s="38" t="s">
        <v>1122</v>
      </c>
      <c r="B201" s="39" t="s">
        <v>1123</v>
      </c>
      <c r="C201" s="40" t="s">
        <v>33</v>
      </c>
      <c r="D201" s="39" t="s">
        <v>1124</v>
      </c>
      <c r="E201" s="41" t="s">
        <v>21</v>
      </c>
      <c r="F201" s="41" t="s">
        <v>22</v>
      </c>
      <c r="G201" s="41" t="s">
        <v>23</v>
      </c>
      <c r="H201" s="55" t="s">
        <v>1111</v>
      </c>
      <c r="I201" s="55" t="s">
        <v>76</v>
      </c>
      <c r="J201" s="55" t="s">
        <v>26</v>
      </c>
      <c r="K201" s="42" t="s">
        <v>353</v>
      </c>
      <c r="L201" s="50"/>
      <c r="M201" s="42" t="s">
        <v>269</v>
      </c>
      <c r="N201" s="50"/>
      <c r="O201" s="50"/>
      <c r="P201" s="42" t="s">
        <v>1125</v>
      </c>
      <c r="Q201" s="58" t="s">
        <v>30</v>
      </c>
      <c r="R201" s="31">
        <f t="shared" si="18"/>
        <v>59</v>
      </c>
      <c r="S201" s="31">
        <f t="shared" si="19"/>
        <v>59</v>
      </c>
      <c r="T201" s="31">
        <f t="shared" si="20"/>
        <v>0</v>
      </c>
      <c r="U201" s="31">
        <f t="shared" si="21"/>
        <v>177</v>
      </c>
      <c r="V201" s="31">
        <f t="shared" si="22"/>
        <v>0</v>
      </c>
    </row>
    <row r="202" s="31" customFormat="1" customHeight="1" spans="1:22">
      <c r="A202" s="38" t="s">
        <v>1126</v>
      </c>
      <c r="B202" s="39" t="s">
        <v>1127</v>
      </c>
      <c r="C202" s="40" t="s">
        <v>33</v>
      </c>
      <c r="D202" s="39" t="s">
        <v>1128</v>
      </c>
      <c r="E202" s="41" t="s">
        <v>21</v>
      </c>
      <c r="F202" s="41" t="s">
        <v>22</v>
      </c>
      <c r="G202" s="41" t="s">
        <v>23</v>
      </c>
      <c r="H202" s="55" t="s">
        <v>1111</v>
      </c>
      <c r="I202" s="55" t="s">
        <v>83</v>
      </c>
      <c r="J202" s="55" t="s">
        <v>26</v>
      </c>
      <c r="K202" s="42" t="s">
        <v>1129</v>
      </c>
      <c r="L202" s="50"/>
      <c r="M202" s="42" t="s">
        <v>386</v>
      </c>
      <c r="N202" s="50"/>
      <c r="O202" s="50"/>
      <c r="P202" s="42" t="s">
        <v>1130</v>
      </c>
      <c r="Q202" s="58" t="s">
        <v>30</v>
      </c>
      <c r="R202" s="31">
        <f t="shared" si="18"/>
        <v>51.8933333333333</v>
      </c>
      <c r="S202" s="31">
        <f t="shared" si="19"/>
        <v>51.8933333333333</v>
      </c>
      <c r="T202" s="31">
        <f t="shared" si="20"/>
        <v>0</v>
      </c>
      <c r="U202" s="31">
        <f t="shared" si="21"/>
        <v>155.68</v>
      </c>
      <c r="V202" s="31">
        <f t="shared" si="22"/>
        <v>0</v>
      </c>
    </row>
    <row r="203" s="31" customFormat="1" customHeight="1" spans="1:22">
      <c r="A203" s="38" t="s">
        <v>1131</v>
      </c>
      <c r="B203" s="39" t="s">
        <v>1132</v>
      </c>
      <c r="C203" s="40" t="s">
        <v>19</v>
      </c>
      <c r="D203" s="39" t="s">
        <v>1133</v>
      </c>
      <c r="E203" s="41" t="s">
        <v>21</v>
      </c>
      <c r="F203" s="41" t="s">
        <v>22</v>
      </c>
      <c r="G203" s="41" t="s">
        <v>23</v>
      </c>
      <c r="H203" s="55" t="s">
        <v>1111</v>
      </c>
      <c r="I203" s="55" t="s">
        <v>448</v>
      </c>
      <c r="J203" s="55" t="s">
        <v>26</v>
      </c>
      <c r="K203" s="42" t="s">
        <v>1134</v>
      </c>
      <c r="L203" s="50"/>
      <c r="M203" s="42" t="s">
        <v>269</v>
      </c>
      <c r="N203" s="50"/>
      <c r="O203" s="50"/>
      <c r="P203" s="42" t="s">
        <v>1135</v>
      </c>
      <c r="Q203" s="58" t="s">
        <v>30</v>
      </c>
      <c r="R203" s="31">
        <f t="shared" si="18"/>
        <v>62.5366666666667</v>
      </c>
      <c r="S203" s="31">
        <f t="shared" si="19"/>
        <v>62.5366666666667</v>
      </c>
      <c r="T203" s="31">
        <f t="shared" si="20"/>
        <v>0</v>
      </c>
      <c r="U203" s="31">
        <f t="shared" si="21"/>
        <v>187.61</v>
      </c>
      <c r="V203" s="31">
        <f t="shared" si="22"/>
        <v>0</v>
      </c>
    </row>
    <row r="204" s="31" customFormat="1" customHeight="1" spans="1:22">
      <c r="A204" s="38" t="s">
        <v>1136</v>
      </c>
      <c r="B204" s="39" t="s">
        <v>1137</v>
      </c>
      <c r="C204" s="40" t="s">
        <v>33</v>
      </c>
      <c r="D204" s="39" t="s">
        <v>1138</v>
      </c>
      <c r="E204" s="41" t="s">
        <v>21</v>
      </c>
      <c r="F204" s="41" t="s">
        <v>22</v>
      </c>
      <c r="G204" s="41" t="s">
        <v>23</v>
      </c>
      <c r="H204" s="55" t="s">
        <v>1111</v>
      </c>
      <c r="I204" s="55" t="s">
        <v>298</v>
      </c>
      <c r="J204" s="55" t="s">
        <v>26</v>
      </c>
      <c r="K204" s="42" t="s">
        <v>1139</v>
      </c>
      <c r="L204" s="50"/>
      <c r="M204" s="42" t="s">
        <v>524</v>
      </c>
      <c r="N204" s="50"/>
      <c r="O204" s="50"/>
      <c r="P204" s="42" t="s">
        <v>1140</v>
      </c>
      <c r="Q204" s="58" t="s">
        <v>30</v>
      </c>
      <c r="R204" s="31">
        <f t="shared" si="18"/>
        <v>58.2366666666667</v>
      </c>
      <c r="S204" s="31">
        <f t="shared" si="19"/>
        <v>58.2366666666667</v>
      </c>
      <c r="T204" s="31">
        <f t="shared" si="20"/>
        <v>0</v>
      </c>
      <c r="U204" s="31">
        <f t="shared" si="21"/>
        <v>174.71</v>
      </c>
      <c r="V204" s="31">
        <f t="shared" si="22"/>
        <v>0</v>
      </c>
    </row>
    <row r="205" s="31" customFormat="1" customHeight="1" spans="1:22">
      <c r="A205" s="38" t="s">
        <v>1141</v>
      </c>
      <c r="B205" s="39" t="s">
        <v>1142</v>
      </c>
      <c r="C205" s="40" t="s">
        <v>19</v>
      </c>
      <c r="D205" s="39" t="s">
        <v>1143</v>
      </c>
      <c r="E205" s="41" t="s">
        <v>21</v>
      </c>
      <c r="F205" s="41" t="s">
        <v>22</v>
      </c>
      <c r="G205" s="41" t="s">
        <v>23</v>
      </c>
      <c r="H205" s="55" t="s">
        <v>1111</v>
      </c>
      <c r="I205" s="55" t="s">
        <v>164</v>
      </c>
      <c r="J205" s="55" t="s">
        <v>26</v>
      </c>
      <c r="K205" s="42" t="s">
        <v>1144</v>
      </c>
      <c r="L205" s="50"/>
      <c r="M205" s="42" t="s">
        <v>1145</v>
      </c>
      <c r="N205" s="50"/>
      <c r="O205" s="50"/>
      <c r="P205" s="42" t="s">
        <v>1146</v>
      </c>
      <c r="Q205" s="58" t="s">
        <v>30</v>
      </c>
      <c r="R205" s="31">
        <f t="shared" si="18"/>
        <v>54.6833333333333</v>
      </c>
      <c r="S205" s="31">
        <f t="shared" si="19"/>
        <v>54.6833333333333</v>
      </c>
      <c r="T205" s="31">
        <f t="shared" si="20"/>
        <v>0</v>
      </c>
      <c r="U205" s="31">
        <f t="shared" si="21"/>
        <v>164.05</v>
      </c>
      <c r="V205" s="31">
        <f t="shared" si="22"/>
        <v>0</v>
      </c>
    </row>
    <row r="206" s="31" customFormat="1" customHeight="1" spans="1:22">
      <c r="A206" s="38" t="s">
        <v>1147</v>
      </c>
      <c r="B206" s="39" t="s">
        <v>1148</v>
      </c>
      <c r="C206" s="40" t="s">
        <v>33</v>
      </c>
      <c r="D206" s="39" t="s">
        <v>1149</v>
      </c>
      <c r="E206" s="41" t="s">
        <v>21</v>
      </c>
      <c r="F206" s="41" t="s">
        <v>22</v>
      </c>
      <c r="G206" s="41" t="s">
        <v>23</v>
      </c>
      <c r="H206" s="55" t="s">
        <v>1111</v>
      </c>
      <c r="I206" s="55" t="s">
        <v>90</v>
      </c>
      <c r="J206" s="55" t="s">
        <v>26</v>
      </c>
      <c r="K206" s="42" t="s">
        <v>193</v>
      </c>
      <c r="L206" s="50"/>
      <c r="M206" s="42" t="s">
        <v>831</v>
      </c>
      <c r="N206" s="50"/>
      <c r="O206" s="50"/>
      <c r="P206" s="42" t="s">
        <v>1150</v>
      </c>
      <c r="Q206" s="58" t="s">
        <v>30</v>
      </c>
      <c r="R206" s="31">
        <f t="shared" si="18"/>
        <v>49.0833333333333</v>
      </c>
      <c r="S206" s="31">
        <f t="shared" si="19"/>
        <v>49.0833333333333</v>
      </c>
      <c r="T206" s="31">
        <f t="shared" si="20"/>
        <v>0</v>
      </c>
      <c r="U206" s="31">
        <f t="shared" si="21"/>
        <v>147.25</v>
      </c>
      <c r="V206" s="31">
        <f t="shared" si="22"/>
        <v>0</v>
      </c>
    </row>
    <row r="207" s="31" customFormat="1" customHeight="1" spans="1:22">
      <c r="A207" s="38" t="s">
        <v>1151</v>
      </c>
      <c r="B207" s="39" t="s">
        <v>1152</v>
      </c>
      <c r="C207" s="40" t="s">
        <v>19</v>
      </c>
      <c r="D207" s="39" t="s">
        <v>1153</v>
      </c>
      <c r="E207" s="41" t="s">
        <v>21</v>
      </c>
      <c r="F207" s="41" t="s">
        <v>22</v>
      </c>
      <c r="G207" s="41" t="s">
        <v>23</v>
      </c>
      <c r="H207" s="55" t="s">
        <v>1111</v>
      </c>
      <c r="I207" s="55" t="s">
        <v>180</v>
      </c>
      <c r="J207" s="55" t="s">
        <v>26</v>
      </c>
      <c r="K207" s="42" t="s">
        <v>98</v>
      </c>
      <c r="L207" s="50" t="s">
        <v>99</v>
      </c>
      <c r="M207" s="42" t="s">
        <v>98</v>
      </c>
      <c r="N207" s="50" t="s">
        <v>99</v>
      </c>
      <c r="O207" s="50"/>
      <c r="P207" s="42" t="s">
        <v>98</v>
      </c>
      <c r="Q207" s="58" t="s">
        <v>30</v>
      </c>
      <c r="R207" s="31">
        <f t="shared" si="18"/>
        <v>0</v>
      </c>
      <c r="S207" s="31">
        <f t="shared" si="19"/>
        <v>0</v>
      </c>
      <c r="T207" s="31">
        <f t="shared" si="20"/>
        <v>0</v>
      </c>
      <c r="U207" s="31">
        <f t="shared" si="21"/>
        <v>0</v>
      </c>
      <c r="V207" s="31">
        <f t="shared" si="22"/>
        <v>0</v>
      </c>
    </row>
    <row r="208" s="31" customFormat="1" customHeight="1" spans="1:22">
      <c r="A208" s="38" t="s">
        <v>1154</v>
      </c>
      <c r="B208" s="39" t="s">
        <v>1155</v>
      </c>
      <c r="C208" s="40" t="s">
        <v>33</v>
      </c>
      <c r="D208" s="39" t="s">
        <v>1156</v>
      </c>
      <c r="E208" s="41" t="s">
        <v>21</v>
      </c>
      <c r="F208" s="41" t="s">
        <v>22</v>
      </c>
      <c r="G208" s="41" t="s">
        <v>23</v>
      </c>
      <c r="H208" s="55" t="s">
        <v>1111</v>
      </c>
      <c r="I208" s="55" t="s">
        <v>384</v>
      </c>
      <c r="J208" s="55" t="s">
        <v>26</v>
      </c>
      <c r="K208" s="42" t="s">
        <v>1157</v>
      </c>
      <c r="L208" s="50"/>
      <c r="M208" s="42" t="s">
        <v>225</v>
      </c>
      <c r="N208" s="50"/>
      <c r="O208" s="50"/>
      <c r="P208" s="42" t="s">
        <v>1158</v>
      </c>
      <c r="Q208" s="58" t="s">
        <v>30</v>
      </c>
      <c r="R208" s="31">
        <f t="shared" si="18"/>
        <v>53.9966666666667</v>
      </c>
      <c r="S208" s="31">
        <f t="shared" si="19"/>
        <v>53.9966666666667</v>
      </c>
      <c r="T208" s="31">
        <f t="shared" si="20"/>
        <v>0</v>
      </c>
      <c r="U208" s="31">
        <f t="shared" si="21"/>
        <v>161.99</v>
      </c>
      <c r="V208" s="31">
        <f t="shared" si="22"/>
        <v>0</v>
      </c>
    </row>
    <row r="209" s="31" customFormat="1" customHeight="1" spans="1:22">
      <c r="A209" s="38" t="s">
        <v>1159</v>
      </c>
      <c r="B209" s="39" t="s">
        <v>1160</v>
      </c>
      <c r="C209" s="40" t="s">
        <v>19</v>
      </c>
      <c r="D209" s="39" t="s">
        <v>1161</v>
      </c>
      <c r="E209" s="41" t="s">
        <v>21</v>
      </c>
      <c r="F209" s="41" t="s">
        <v>22</v>
      </c>
      <c r="G209" s="41" t="s">
        <v>23</v>
      </c>
      <c r="H209" s="55" t="s">
        <v>1111</v>
      </c>
      <c r="I209" s="55" t="s">
        <v>103</v>
      </c>
      <c r="J209" s="55" t="s">
        <v>26</v>
      </c>
      <c r="K209" s="42" t="s">
        <v>1162</v>
      </c>
      <c r="L209" s="50"/>
      <c r="M209" s="42" t="s">
        <v>1033</v>
      </c>
      <c r="N209" s="50"/>
      <c r="O209" s="50"/>
      <c r="P209" s="42" t="s">
        <v>1163</v>
      </c>
      <c r="Q209" s="58" t="s">
        <v>30</v>
      </c>
      <c r="R209" s="31">
        <f t="shared" si="18"/>
        <v>60.9233333333333</v>
      </c>
      <c r="S209" s="31">
        <f t="shared" si="19"/>
        <v>60.9233333333333</v>
      </c>
      <c r="T209" s="31">
        <f t="shared" si="20"/>
        <v>0</v>
      </c>
      <c r="U209" s="31">
        <f t="shared" si="21"/>
        <v>182.77</v>
      </c>
      <c r="V209" s="31">
        <f t="shared" si="22"/>
        <v>0</v>
      </c>
    </row>
    <row r="210" s="31" customFormat="1" customHeight="1" spans="1:22">
      <c r="A210" s="38" t="s">
        <v>1164</v>
      </c>
      <c r="B210" s="39" t="s">
        <v>1165</v>
      </c>
      <c r="C210" s="40" t="s">
        <v>33</v>
      </c>
      <c r="D210" s="39" t="s">
        <v>1166</v>
      </c>
      <c r="E210" s="41" t="s">
        <v>21</v>
      </c>
      <c r="F210" s="41" t="s">
        <v>22</v>
      </c>
      <c r="G210" s="41" t="s">
        <v>23</v>
      </c>
      <c r="H210" s="55" t="s">
        <v>1167</v>
      </c>
      <c r="I210" s="55" t="s">
        <v>25</v>
      </c>
      <c r="J210" s="55" t="s">
        <v>26</v>
      </c>
      <c r="K210" s="42" t="s">
        <v>1168</v>
      </c>
      <c r="L210" s="50"/>
      <c r="M210" s="42" t="s">
        <v>37</v>
      </c>
      <c r="N210" s="50"/>
      <c r="O210" s="50"/>
      <c r="P210" s="42" t="s">
        <v>1169</v>
      </c>
      <c r="Q210" s="58" t="s">
        <v>30</v>
      </c>
      <c r="R210" s="31">
        <f t="shared" si="18"/>
        <v>51.61</v>
      </c>
      <c r="S210" s="31">
        <f t="shared" si="19"/>
        <v>51.61</v>
      </c>
      <c r="T210" s="31">
        <f t="shared" si="20"/>
        <v>0</v>
      </c>
      <c r="U210" s="31">
        <f t="shared" si="21"/>
        <v>154.83</v>
      </c>
      <c r="V210" s="31">
        <f t="shared" si="22"/>
        <v>0</v>
      </c>
    </row>
    <row r="211" s="31" customFormat="1" customHeight="1" spans="1:22">
      <c r="A211" s="38" t="s">
        <v>1170</v>
      </c>
      <c r="B211" s="39" t="s">
        <v>1171</v>
      </c>
      <c r="C211" s="40" t="s">
        <v>33</v>
      </c>
      <c r="D211" s="39" t="s">
        <v>1172</v>
      </c>
      <c r="E211" s="41" t="s">
        <v>21</v>
      </c>
      <c r="F211" s="41" t="s">
        <v>22</v>
      </c>
      <c r="G211" s="41" t="s">
        <v>23</v>
      </c>
      <c r="H211" s="55" t="s">
        <v>1167</v>
      </c>
      <c r="I211" s="55" t="s">
        <v>124</v>
      </c>
      <c r="J211" s="55" t="s">
        <v>26</v>
      </c>
      <c r="K211" s="42" t="s">
        <v>98</v>
      </c>
      <c r="L211" s="50" t="s">
        <v>99</v>
      </c>
      <c r="M211" s="42" t="s">
        <v>98</v>
      </c>
      <c r="N211" s="50" t="s">
        <v>99</v>
      </c>
      <c r="O211" s="50"/>
      <c r="P211" s="42" t="s">
        <v>98</v>
      </c>
      <c r="Q211" s="58" t="s">
        <v>30</v>
      </c>
      <c r="R211" s="31">
        <f t="shared" si="18"/>
        <v>0</v>
      </c>
      <c r="S211" s="31">
        <f t="shared" si="19"/>
        <v>0</v>
      </c>
      <c r="T211" s="31">
        <f t="shared" si="20"/>
        <v>0</v>
      </c>
      <c r="U211" s="31">
        <f t="shared" si="21"/>
        <v>0</v>
      </c>
      <c r="V211" s="31">
        <f t="shared" si="22"/>
        <v>0</v>
      </c>
    </row>
    <row r="212" s="31" customFormat="1" customHeight="1" spans="1:22">
      <c r="A212" s="38" t="s">
        <v>1173</v>
      </c>
      <c r="B212" s="39" t="s">
        <v>1174</v>
      </c>
      <c r="C212" s="40" t="s">
        <v>19</v>
      </c>
      <c r="D212" s="39" t="s">
        <v>1175</v>
      </c>
      <c r="E212" s="41" t="s">
        <v>21</v>
      </c>
      <c r="F212" s="41" t="s">
        <v>22</v>
      </c>
      <c r="G212" s="41" t="s">
        <v>23</v>
      </c>
      <c r="H212" s="55" t="s">
        <v>1167</v>
      </c>
      <c r="I212" s="55" t="s">
        <v>48</v>
      </c>
      <c r="J212" s="55" t="s">
        <v>26</v>
      </c>
      <c r="K212" s="42" t="s">
        <v>1176</v>
      </c>
      <c r="L212" s="50"/>
      <c r="M212" s="42" t="s">
        <v>156</v>
      </c>
      <c r="N212" s="50"/>
      <c r="O212" s="50"/>
      <c r="P212" s="42" t="s">
        <v>1177</v>
      </c>
      <c r="Q212" s="58" t="s">
        <v>30</v>
      </c>
      <c r="R212" s="31">
        <f t="shared" si="18"/>
        <v>58.3733333333333</v>
      </c>
      <c r="S212" s="31">
        <f t="shared" si="19"/>
        <v>58.3733333333333</v>
      </c>
      <c r="T212" s="31">
        <f t="shared" si="20"/>
        <v>0</v>
      </c>
      <c r="U212" s="31">
        <f t="shared" si="21"/>
        <v>175.12</v>
      </c>
      <c r="V212" s="31">
        <f t="shared" si="22"/>
        <v>0</v>
      </c>
    </row>
    <row r="213" s="31" customFormat="1" customHeight="1" spans="1:22">
      <c r="A213" s="38" t="s">
        <v>1178</v>
      </c>
      <c r="B213" s="39" t="s">
        <v>1179</v>
      </c>
      <c r="C213" s="40" t="s">
        <v>33</v>
      </c>
      <c r="D213" s="39" t="s">
        <v>1180</v>
      </c>
      <c r="E213" s="41" t="s">
        <v>21</v>
      </c>
      <c r="F213" s="41" t="s">
        <v>22</v>
      </c>
      <c r="G213" s="41" t="s">
        <v>23</v>
      </c>
      <c r="H213" s="55" t="s">
        <v>1167</v>
      </c>
      <c r="I213" s="55" t="s">
        <v>55</v>
      </c>
      <c r="J213" s="55" t="s">
        <v>26</v>
      </c>
      <c r="K213" s="42" t="s">
        <v>1181</v>
      </c>
      <c r="L213" s="50"/>
      <c r="M213" s="42" t="s">
        <v>764</v>
      </c>
      <c r="N213" s="50"/>
      <c r="O213" s="50"/>
      <c r="P213" s="42" t="s">
        <v>1182</v>
      </c>
      <c r="Q213" s="58" t="s">
        <v>30</v>
      </c>
      <c r="R213" s="31">
        <f t="shared" si="18"/>
        <v>51.3033333333333</v>
      </c>
      <c r="S213" s="31">
        <f t="shared" si="19"/>
        <v>51.3033333333333</v>
      </c>
      <c r="T213" s="31">
        <f t="shared" si="20"/>
        <v>0</v>
      </c>
      <c r="U213" s="31">
        <f t="shared" si="21"/>
        <v>153.91</v>
      </c>
      <c r="V213" s="31">
        <f t="shared" si="22"/>
        <v>0</v>
      </c>
    </row>
    <row r="214" s="31" customFormat="1" customHeight="1" spans="1:22">
      <c r="A214" s="38" t="s">
        <v>1183</v>
      </c>
      <c r="B214" s="39" t="s">
        <v>1184</v>
      </c>
      <c r="C214" s="40" t="s">
        <v>33</v>
      </c>
      <c r="D214" s="39" t="s">
        <v>1185</v>
      </c>
      <c r="E214" s="41" t="s">
        <v>21</v>
      </c>
      <c r="F214" s="41" t="s">
        <v>22</v>
      </c>
      <c r="G214" s="41" t="s">
        <v>23</v>
      </c>
      <c r="H214" s="55" t="s">
        <v>1167</v>
      </c>
      <c r="I214" s="55" t="s">
        <v>154</v>
      </c>
      <c r="J214" s="55" t="s">
        <v>26</v>
      </c>
      <c r="K214" s="42" t="s">
        <v>699</v>
      </c>
      <c r="L214" s="50"/>
      <c r="M214" s="42" t="s">
        <v>1186</v>
      </c>
      <c r="N214" s="50"/>
      <c r="O214" s="50"/>
      <c r="P214" s="42" t="s">
        <v>1187</v>
      </c>
      <c r="Q214" s="58" t="s">
        <v>30</v>
      </c>
      <c r="R214" s="31">
        <f t="shared" si="18"/>
        <v>57.0033333333333</v>
      </c>
      <c r="S214" s="31">
        <f t="shared" si="19"/>
        <v>57.0033333333333</v>
      </c>
      <c r="T214" s="31">
        <f t="shared" si="20"/>
        <v>0</v>
      </c>
      <c r="U214" s="31">
        <f t="shared" si="21"/>
        <v>171.01</v>
      </c>
      <c r="V214" s="31">
        <f t="shared" si="22"/>
        <v>0</v>
      </c>
    </row>
    <row r="215" s="31" customFormat="1" customHeight="1" spans="1:22">
      <c r="A215" s="38" t="s">
        <v>1188</v>
      </c>
      <c r="B215" s="39" t="s">
        <v>1189</v>
      </c>
      <c r="C215" s="40" t="s">
        <v>19</v>
      </c>
      <c r="D215" s="39" t="s">
        <v>1190</v>
      </c>
      <c r="E215" s="41" t="s">
        <v>21</v>
      </c>
      <c r="F215" s="41" t="s">
        <v>22</v>
      </c>
      <c r="G215" s="41" t="s">
        <v>23</v>
      </c>
      <c r="H215" s="55" t="s">
        <v>1167</v>
      </c>
      <c r="I215" s="55" t="s">
        <v>76</v>
      </c>
      <c r="J215" s="55" t="s">
        <v>26</v>
      </c>
      <c r="K215" s="42" t="s">
        <v>98</v>
      </c>
      <c r="L215" s="50" t="s">
        <v>99</v>
      </c>
      <c r="M215" s="42" t="s">
        <v>98</v>
      </c>
      <c r="N215" s="50" t="s">
        <v>99</v>
      </c>
      <c r="O215" s="50"/>
      <c r="P215" s="42" t="s">
        <v>98</v>
      </c>
      <c r="Q215" s="58" t="s">
        <v>30</v>
      </c>
      <c r="R215" s="31">
        <f t="shared" si="18"/>
        <v>0</v>
      </c>
      <c r="S215" s="31">
        <f t="shared" si="19"/>
        <v>0</v>
      </c>
      <c r="T215" s="31">
        <f t="shared" si="20"/>
        <v>0</v>
      </c>
      <c r="U215" s="31">
        <f t="shared" si="21"/>
        <v>0</v>
      </c>
      <c r="V215" s="31">
        <f t="shared" si="22"/>
        <v>0</v>
      </c>
    </row>
    <row r="216" s="31" customFormat="1" customHeight="1" spans="1:22">
      <c r="A216" s="38" t="s">
        <v>1191</v>
      </c>
      <c r="B216" s="39" t="s">
        <v>1192</v>
      </c>
      <c r="C216" s="40" t="s">
        <v>33</v>
      </c>
      <c r="D216" s="39" t="s">
        <v>1193</v>
      </c>
      <c r="E216" s="41" t="s">
        <v>21</v>
      </c>
      <c r="F216" s="41" t="s">
        <v>22</v>
      </c>
      <c r="G216" s="41" t="s">
        <v>23</v>
      </c>
      <c r="H216" s="55" t="s">
        <v>1167</v>
      </c>
      <c r="I216" s="55" t="s">
        <v>448</v>
      </c>
      <c r="J216" s="55" t="s">
        <v>26</v>
      </c>
      <c r="K216" s="42" t="s">
        <v>1194</v>
      </c>
      <c r="L216" s="50"/>
      <c r="M216" s="42" t="s">
        <v>281</v>
      </c>
      <c r="N216" s="50"/>
      <c r="O216" s="50"/>
      <c r="P216" s="42" t="s">
        <v>1195</v>
      </c>
      <c r="Q216" s="58" t="s">
        <v>30</v>
      </c>
      <c r="R216" s="31">
        <f t="shared" si="18"/>
        <v>55.17</v>
      </c>
      <c r="S216" s="31">
        <f t="shared" si="19"/>
        <v>55.17</v>
      </c>
      <c r="T216" s="31">
        <f t="shared" si="20"/>
        <v>0</v>
      </c>
      <c r="U216" s="31">
        <f t="shared" si="21"/>
        <v>165.51</v>
      </c>
      <c r="V216" s="31">
        <f t="shared" si="22"/>
        <v>0</v>
      </c>
    </row>
    <row r="217" s="31" customFormat="1" customHeight="1" spans="1:22">
      <c r="A217" s="38" t="s">
        <v>1196</v>
      </c>
      <c r="B217" s="39" t="s">
        <v>1197</v>
      </c>
      <c r="C217" s="40" t="s">
        <v>33</v>
      </c>
      <c r="D217" s="39" t="s">
        <v>1198</v>
      </c>
      <c r="E217" s="41" t="s">
        <v>21</v>
      </c>
      <c r="F217" s="41" t="s">
        <v>22</v>
      </c>
      <c r="G217" s="41" t="s">
        <v>23</v>
      </c>
      <c r="H217" s="55" t="s">
        <v>1167</v>
      </c>
      <c r="I217" s="55" t="s">
        <v>298</v>
      </c>
      <c r="J217" s="55" t="s">
        <v>26</v>
      </c>
      <c r="K217" s="42" t="s">
        <v>98</v>
      </c>
      <c r="L217" s="50" t="s">
        <v>99</v>
      </c>
      <c r="M217" s="42" t="s">
        <v>98</v>
      </c>
      <c r="N217" s="50" t="s">
        <v>99</v>
      </c>
      <c r="O217" s="50"/>
      <c r="P217" s="42" t="s">
        <v>98</v>
      </c>
      <c r="Q217" s="58" t="s">
        <v>30</v>
      </c>
      <c r="R217" s="31">
        <f t="shared" si="18"/>
        <v>0</v>
      </c>
      <c r="S217" s="31">
        <f t="shared" si="19"/>
        <v>0</v>
      </c>
      <c r="T217" s="31">
        <f t="shared" si="20"/>
        <v>0</v>
      </c>
      <c r="U217" s="31">
        <f t="shared" si="21"/>
        <v>0</v>
      </c>
      <c r="V217" s="31">
        <f t="shared" si="22"/>
        <v>0</v>
      </c>
    </row>
    <row r="218" s="31" customFormat="1" customHeight="1" spans="1:22">
      <c r="A218" s="38" t="s">
        <v>1199</v>
      </c>
      <c r="B218" s="39" t="s">
        <v>1200</v>
      </c>
      <c r="C218" s="40" t="s">
        <v>19</v>
      </c>
      <c r="D218" s="39" t="s">
        <v>1201</v>
      </c>
      <c r="E218" s="41" t="s">
        <v>21</v>
      </c>
      <c r="F218" s="41" t="s">
        <v>22</v>
      </c>
      <c r="G218" s="41" t="s">
        <v>23</v>
      </c>
      <c r="H218" s="55" t="s">
        <v>1167</v>
      </c>
      <c r="I218" s="55" t="s">
        <v>455</v>
      </c>
      <c r="J218" s="55" t="s">
        <v>26</v>
      </c>
      <c r="K218" s="42" t="s">
        <v>1202</v>
      </c>
      <c r="L218" s="50"/>
      <c r="M218" s="42" t="s">
        <v>232</v>
      </c>
      <c r="N218" s="50"/>
      <c r="O218" s="50"/>
      <c r="P218" s="42" t="s">
        <v>1203</v>
      </c>
      <c r="Q218" s="58" t="s">
        <v>30</v>
      </c>
      <c r="R218" s="31">
        <f t="shared" si="18"/>
        <v>48.8566666666667</v>
      </c>
      <c r="S218" s="31">
        <f t="shared" si="19"/>
        <v>48.8566666666667</v>
      </c>
      <c r="T218" s="31">
        <f t="shared" si="20"/>
        <v>0</v>
      </c>
      <c r="U218" s="31">
        <f t="shared" si="21"/>
        <v>146.57</v>
      </c>
      <c r="V218" s="31">
        <f t="shared" si="22"/>
        <v>0</v>
      </c>
    </row>
    <row r="219" s="31" customFormat="1" customHeight="1" spans="1:22">
      <c r="A219" s="38" t="s">
        <v>1204</v>
      </c>
      <c r="B219" s="39" t="s">
        <v>1205</v>
      </c>
      <c r="C219" s="40" t="s">
        <v>33</v>
      </c>
      <c r="D219" s="39" t="s">
        <v>1206</v>
      </c>
      <c r="E219" s="41" t="s">
        <v>21</v>
      </c>
      <c r="F219" s="41" t="s">
        <v>22</v>
      </c>
      <c r="G219" s="41" t="s">
        <v>23</v>
      </c>
      <c r="H219" s="55" t="s">
        <v>1167</v>
      </c>
      <c r="I219" s="55" t="s">
        <v>184</v>
      </c>
      <c r="J219" s="55" t="s">
        <v>26</v>
      </c>
      <c r="K219" s="42" t="s">
        <v>1207</v>
      </c>
      <c r="L219" s="50"/>
      <c r="M219" s="42" t="s">
        <v>603</v>
      </c>
      <c r="N219" s="50"/>
      <c r="O219" s="50"/>
      <c r="P219" s="42" t="s">
        <v>1208</v>
      </c>
      <c r="Q219" s="58" t="s">
        <v>30</v>
      </c>
      <c r="R219" s="31">
        <f t="shared" si="18"/>
        <v>51.3633333333333</v>
      </c>
      <c r="S219" s="31">
        <f t="shared" si="19"/>
        <v>51.3633333333333</v>
      </c>
      <c r="T219" s="31">
        <f t="shared" si="20"/>
        <v>0</v>
      </c>
      <c r="U219" s="31">
        <f t="shared" si="21"/>
        <v>154.09</v>
      </c>
      <c r="V219" s="31">
        <f t="shared" si="22"/>
        <v>0</v>
      </c>
    </row>
    <row r="220" s="31" customFormat="1" customHeight="1" spans="1:22">
      <c r="A220" s="38" t="s">
        <v>1209</v>
      </c>
      <c r="B220" s="39" t="s">
        <v>1210</v>
      </c>
      <c r="C220" s="40" t="s">
        <v>33</v>
      </c>
      <c r="D220" s="39" t="s">
        <v>1211</v>
      </c>
      <c r="E220" s="41" t="s">
        <v>21</v>
      </c>
      <c r="F220" s="41" t="s">
        <v>22</v>
      </c>
      <c r="G220" s="41" t="s">
        <v>23</v>
      </c>
      <c r="H220" s="55" t="s">
        <v>1167</v>
      </c>
      <c r="I220" s="55" t="s">
        <v>384</v>
      </c>
      <c r="J220" s="55" t="s">
        <v>26</v>
      </c>
      <c r="K220" s="42" t="s">
        <v>1212</v>
      </c>
      <c r="L220" s="50"/>
      <c r="M220" s="42" t="s">
        <v>1213</v>
      </c>
      <c r="N220" s="50"/>
      <c r="O220" s="50"/>
      <c r="P220" s="42" t="s">
        <v>1214</v>
      </c>
      <c r="Q220" s="58" t="s">
        <v>30</v>
      </c>
      <c r="R220" s="31">
        <f t="shared" si="18"/>
        <v>62.63</v>
      </c>
      <c r="S220" s="31">
        <f t="shared" si="19"/>
        <v>62.63</v>
      </c>
      <c r="T220" s="31">
        <f t="shared" si="20"/>
        <v>0</v>
      </c>
      <c r="U220" s="31">
        <f t="shared" si="21"/>
        <v>187.89</v>
      </c>
      <c r="V220" s="31">
        <f t="shared" si="22"/>
        <v>0</v>
      </c>
    </row>
    <row r="221" s="31" customFormat="1" customHeight="1" spans="1:22">
      <c r="A221" s="38" t="s">
        <v>1215</v>
      </c>
      <c r="B221" s="39" t="s">
        <v>1216</v>
      </c>
      <c r="C221" s="40" t="s">
        <v>33</v>
      </c>
      <c r="D221" s="39" t="s">
        <v>1217</v>
      </c>
      <c r="E221" s="41" t="s">
        <v>21</v>
      </c>
      <c r="F221" s="41" t="s">
        <v>22</v>
      </c>
      <c r="G221" s="41" t="s">
        <v>23</v>
      </c>
      <c r="H221" s="55" t="s">
        <v>1167</v>
      </c>
      <c r="I221" s="55" t="s">
        <v>97</v>
      </c>
      <c r="J221" s="55" t="s">
        <v>26</v>
      </c>
      <c r="K221" s="42" t="s">
        <v>1218</v>
      </c>
      <c r="L221" s="50"/>
      <c r="M221" s="42" t="s">
        <v>1016</v>
      </c>
      <c r="N221" s="50"/>
      <c r="O221" s="50"/>
      <c r="P221" s="42" t="s">
        <v>1219</v>
      </c>
      <c r="Q221" s="58" t="s">
        <v>30</v>
      </c>
      <c r="R221" s="31">
        <f t="shared" si="18"/>
        <v>51.3533333333333</v>
      </c>
      <c r="S221" s="31">
        <f t="shared" si="19"/>
        <v>51.3533333333333</v>
      </c>
      <c r="T221" s="31">
        <f t="shared" si="20"/>
        <v>0</v>
      </c>
      <c r="U221" s="31">
        <f t="shared" si="21"/>
        <v>154.06</v>
      </c>
      <c r="V221" s="31">
        <f t="shared" si="22"/>
        <v>0</v>
      </c>
    </row>
    <row r="222" s="31" customFormat="1" customHeight="1" spans="1:22">
      <c r="A222" s="38" t="s">
        <v>1220</v>
      </c>
      <c r="B222" s="39" t="s">
        <v>1221</v>
      </c>
      <c r="C222" s="40" t="s">
        <v>33</v>
      </c>
      <c r="D222" s="39" t="s">
        <v>1222</v>
      </c>
      <c r="E222" s="41" t="s">
        <v>21</v>
      </c>
      <c r="F222" s="41" t="s">
        <v>22</v>
      </c>
      <c r="G222" s="41" t="s">
        <v>23</v>
      </c>
      <c r="H222" s="55" t="s">
        <v>1167</v>
      </c>
      <c r="I222" s="55" t="s">
        <v>103</v>
      </c>
      <c r="J222" s="55" t="s">
        <v>26</v>
      </c>
      <c r="K222" s="42" t="s">
        <v>1223</v>
      </c>
      <c r="L222" s="50"/>
      <c r="M222" s="42" t="s">
        <v>1224</v>
      </c>
      <c r="N222" s="50"/>
      <c r="O222" s="50"/>
      <c r="P222" s="42" t="s">
        <v>1225</v>
      </c>
      <c r="Q222" s="58" t="s">
        <v>30</v>
      </c>
      <c r="R222" s="31">
        <f t="shared" si="18"/>
        <v>44.9633333333333</v>
      </c>
      <c r="S222" s="31">
        <f t="shared" si="19"/>
        <v>44.9633333333333</v>
      </c>
      <c r="T222" s="31">
        <f t="shared" si="20"/>
        <v>0</v>
      </c>
      <c r="U222" s="31">
        <f t="shared" si="21"/>
        <v>134.89</v>
      </c>
      <c r="V222" s="31">
        <f t="shared" si="22"/>
        <v>0</v>
      </c>
    </row>
    <row r="223" s="31" customFormat="1" customHeight="1" spans="1:22">
      <c r="A223" s="38" t="s">
        <v>1226</v>
      </c>
      <c r="B223" s="39" t="s">
        <v>1227</v>
      </c>
      <c r="C223" s="40" t="s">
        <v>19</v>
      </c>
      <c r="D223" s="39" t="s">
        <v>1228</v>
      </c>
      <c r="E223" s="41" t="s">
        <v>21</v>
      </c>
      <c r="F223" s="41" t="s">
        <v>22</v>
      </c>
      <c r="G223" s="41" t="s">
        <v>23</v>
      </c>
      <c r="H223" s="55" t="s">
        <v>1229</v>
      </c>
      <c r="I223" s="55" t="s">
        <v>327</v>
      </c>
      <c r="J223" s="55" t="s">
        <v>26</v>
      </c>
      <c r="K223" s="42" t="s">
        <v>1230</v>
      </c>
      <c r="L223" s="50"/>
      <c r="M223" s="42" t="s">
        <v>335</v>
      </c>
      <c r="N223" s="50"/>
      <c r="O223" s="50"/>
      <c r="P223" s="42" t="s">
        <v>1231</v>
      </c>
      <c r="Q223" s="58" t="s">
        <v>30</v>
      </c>
      <c r="R223" s="31">
        <f t="shared" si="18"/>
        <v>55.08</v>
      </c>
      <c r="S223" s="31">
        <f t="shared" si="19"/>
        <v>55.08</v>
      </c>
      <c r="T223" s="31">
        <f t="shared" si="20"/>
        <v>0</v>
      </c>
      <c r="U223" s="31">
        <f t="shared" si="21"/>
        <v>165.24</v>
      </c>
      <c r="V223" s="31">
        <f t="shared" si="22"/>
        <v>0</v>
      </c>
    </row>
    <row r="224" s="31" customFormat="1" customHeight="1" spans="1:22">
      <c r="A224" s="38" t="s">
        <v>1232</v>
      </c>
      <c r="B224" s="39" t="s">
        <v>1233</v>
      </c>
      <c r="C224" s="40" t="s">
        <v>33</v>
      </c>
      <c r="D224" s="39" t="s">
        <v>1234</v>
      </c>
      <c r="E224" s="41" t="s">
        <v>21</v>
      </c>
      <c r="F224" s="41" t="s">
        <v>22</v>
      </c>
      <c r="G224" s="41" t="s">
        <v>23</v>
      </c>
      <c r="H224" s="55" t="s">
        <v>1229</v>
      </c>
      <c r="I224" s="55" t="s">
        <v>25</v>
      </c>
      <c r="J224" s="55" t="s">
        <v>26</v>
      </c>
      <c r="K224" s="42" t="s">
        <v>1235</v>
      </c>
      <c r="L224" s="50"/>
      <c r="M224" s="42" t="s">
        <v>126</v>
      </c>
      <c r="N224" s="50"/>
      <c r="O224" s="50"/>
      <c r="P224" s="42" t="s">
        <v>1236</v>
      </c>
      <c r="Q224" s="58" t="s">
        <v>30</v>
      </c>
      <c r="R224" s="31">
        <f t="shared" ref="R224:R287" si="23">K224/3+M224/3</f>
        <v>54.5266666666667</v>
      </c>
      <c r="S224" s="31">
        <f t="shared" ref="S224:S287" si="24">P224/3</f>
        <v>54.5266666666667</v>
      </c>
      <c r="T224" s="31">
        <f t="shared" ref="T224:T287" si="25">R224-S224</f>
        <v>0</v>
      </c>
      <c r="U224" s="31">
        <f t="shared" si="21"/>
        <v>163.58</v>
      </c>
      <c r="V224" s="31">
        <f t="shared" si="22"/>
        <v>0</v>
      </c>
    </row>
    <row r="225" s="31" customFormat="1" customHeight="1" spans="1:22">
      <c r="A225" s="38" t="s">
        <v>1237</v>
      </c>
      <c r="B225" s="39" t="s">
        <v>1238</v>
      </c>
      <c r="C225" s="40" t="s">
        <v>19</v>
      </c>
      <c r="D225" s="39" t="s">
        <v>1239</v>
      </c>
      <c r="E225" s="41" t="s">
        <v>21</v>
      </c>
      <c r="F225" s="41" t="s">
        <v>22</v>
      </c>
      <c r="G225" s="41" t="s">
        <v>23</v>
      </c>
      <c r="H225" s="55" t="s">
        <v>1229</v>
      </c>
      <c r="I225" s="55" t="s">
        <v>35</v>
      </c>
      <c r="J225" s="55" t="s">
        <v>26</v>
      </c>
      <c r="K225" s="42" t="s">
        <v>1240</v>
      </c>
      <c r="L225" s="50"/>
      <c r="M225" s="42" t="s">
        <v>1241</v>
      </c>
      <c r="N225" s="50"/>
      <c r="O225" s="50"/>
      <c r="P225" s="42" t="s">
        <v>1242</v>
      </c>
      <c r="Q225" s="58" t="s">
        <v>30</v>
      </c>
      <c r="R225" s="31">
        <f t="shared" si="23"/>
        <v>38.4433333333333</v>
      </c>
      <c r="S225" s="31">
        <f t="shared" si="24"/>
        <v>38.4433333333333</v>
      </c>
      <c r="T225" s="31">
        <f t="shared" si="25"/>
        <v>0</v>
      </c>
      <c r="U225" s="31">
        <f t="shared" si="21"/>
        <v>115.33</v>
      </c>
      <c r="V225" s="31">
        <f t="shared" si="22"/>
        <v>0</v>
      </c>
    </row>
    <row r="226" s="31" customFormat="1" customHeight="1" spans="1:22">
      <c r="A226" s="38" t="s">
        <v>1243</v>
      </c>
      <c r="B226" s="39" t="s">
        <v>1244</v>
      </c>
      <c r="C226" s="40" t="s">
        <v>33</v>
      </c>
      <c r="D226" s="39" t="s">
        <v>1245</v>
      </c>
      <c r="E226" s="41" t="s">
        <v>21</v>
      </c>
      <c r="F226" s="41" t="s">
        <v>22</v>
      </c>
      <c r="G226" s="41" t="s">
        <v>23</v>
      </c>
      <c r="H226" s="55" t="s">
        <v>1229</v>
      </c>
      <c r="I226" s="55" t="s">
        <v>48</v>
      </c>
      <c r="J226" s="55" t="s">
        <v>26</v>
      </c>
      <c r="K226" s="42" t="s">
        <v>1246</v>
      </c>
      <c r="L226" s="50"/>
      <c r="M226" s="42" t="s">
        <v>386</v>
      </c>
      <c r="N226" s="50"/>
      <c r="O226" s="50"/>
      <c r="P226" s="42" t="s">
        <v>1247</v>
      </c>
      <c r="Q226" s="58" t="s">
        <v>30</v>
      </c>
      <c r="R226" s="31">
        <f t="shared" si="23"/>
        <v>55.39</v>
      </c>
      <c r="S226" s="31">
        <f t="shared" si="24"/>
        <v>55.39</v>
      </c>
      <c r="T226" s="31">
        <f t="shared" si="25"/>
        <v>0</v>
      </c>
      <c r="U226" s="31">
        <f t="shared" si="21"/>
        <v>166.17</v>
      </c>
      <c r="V226" s="31">
        <f t="shared" si="22"/>
        <v>0</v>
      </c>
    </row>
    <row r="227" s="31" customFormat="1" customHeight="1" spans="1:22">
      <c r="A227" s="38" t="s">
        <v>1248</v>
      </c>
      <c r="B227" s="39" t="s">
        <v>1249</v>
      </c>
      <c r="C227" s="40" t="s">
        <v>19</v>
      </c>
      <c r="D227" s="39" t="s">
        <v>1250</v>
      </c>
      <c r="E227" s="41" t="s">
        <v>21</v>
      </c>
      <c r="F227" s="41" t="s">
        <v>22</v>
      </c>
      <c r="G227" s="41" t="s">
        <v>23</v>
      </c>
      <c r="H227" s="55" t="s">
        <v>1229</v>
      </c>
      <c r="I227" s="55" t="s">
        <v>351</v>
      </c>
      <c r="J227" s="55" t="s">
        <v>26</v>
      </c>
      <c r="K227" s="42" t="s">
        <v>1251</v>
      </c>
      <c r="L227" s="50"/>
      <c r="M227" s="42" t="s">
        <v>281</v>
      </c>
      <c r="N227" s="50"/>
      <c r="O227" s="50"/>
      <c r="P227" s="42" t="s">
        <v>1252</v>
      </c>
      <c r="Q227" s="58" t="s">
        <v>30</v>
      </c>
      <c r="R227" s="31">
        <f t="shared" si="23"/>
        <v>50.4066666666667</v>
      </c>
      <c r="S227" s="31">
        <f t="shared" si="24"/>
        <v>50.4066666666667</v>
      </c>
      <c r="T227" s="31">
        <f t="shared" si="25"/>
        <v>0</v>
      </c>
      <c r="U227" s="31">
        <f t="shared" si="21"/>
        <v>151.22</v>
      </c>
      <c r="V227" s="31">
        <f t="shared" si="22"/>
        <v>0</v>
      </c>
    </row>
    <row r="228" s="31" customFormat="1" customHeight="1" spans="1:22">
      <c r="A228" s="38" t="s">
        <v>1253</v>
      </c>
      <c r="B228" s="39" t="s">
        <v>1254</v>
      </c>
      <c r="C228" s="40" t="s">
        <v>33</v>
      </c>
      <c r="D228" s="39" t="s">
        <v>1255</v>
      </c>
      <c r="E228" s="41" t="s">
        <v>21</v>
      </c>
      <c r="F228" s="41" t="s">
        <v>22</v>
      </c>
      <c r="G228" s="41" t="s">
        <v>23</v>
      </c>
      <c r="H228" s="55" t="s">
        <v>1229</v>
      </c>
      <c r="I228" s="55" t="s">
        <v>83</v>
      </c>
      <c r="J228" s="55" t="s">
        <v>26</v>
      </c>
      <c r="K228" s="42" t="s">
        <v>1256</v>
      </c>
      <c r="L228" s="50"/>
      <c r="M228" s="42" t="s">
        <v>1068</v>
      </c>
      <c r="N228" s="50"/>
      <c r="O228" s="50"/>
      <c r="P228" s="42" t="s">
        <v>1257</v>
      </c>
      <c r="Q228" s="58" t="s">
        <v>30</v>
      </c>
      <c r="R228" s="31">
        <f t="shared" si="23"/>
        <v>57.1433333333333</v>
      </c>
      <c r="S228" s="31">
        <f t="shared" si="24"/>
        <v>57.1433333333333</v>
      </c>
      <c r="T228" s="31">
        <f t="shared" si="25"/>
        <v>0</v>
      </c>
      <c r="U228" s="31">
        <f t="shared" si="21"/>
        <v>171.43</v>
      </c>
      <c r="V228" s="31">
        <f t="shared" si="22"/>
        <v>0</v>
      </c>
    </row>
    <row r="229" s="31" customFormat="1" customHeight="1" spans="1:22">
      <c r="A229" s="38" t="s">
        <v>1258</v>
      </c>
      <c r="B229" s="39" t="s">
        <v>1259</v>
      </c>
      <c r="C229" s="40" t="s">
        <v>33</v>
      </c>
      <c r="D229" s="39" t="s">
        <v>1260</v>
      </c>
      <c r="E229" s="41" t="s">
        <v>21</v>
      </c>
      <c r="F229" s="41" t="s">
        <v>22</v>
      </c>
      <c r="G229" s="41" t="s">
        <v>23</v>
      </c>
      <c r="H229" s="55" t="s">
        <v>1229</v>
      </c>
      <c r="I229" s="55" t="s">
        <v>90</v>
      </c>
      <c r="J229" s="55" t="s">
        <v>26</v>
      </c>
      <c r="K229" s="42" t="s">
        <v>1261</v>
      </c>
      <c r="L229" s="50"/>
      <c r="M229" s="42" t="s">
        <v>256</v>
      </c>
      <c r="N229" s="50"/>
      <c r="O229" s="50"/>
      <c r="P229" s="42" t="s">
        <v>1262</v>
      </c>
      <c r="Q229" s="58" t="s">
        <v>30</v>
      </c>
      <c r="R229" s="31">
        <f t="shared" si="23"/>
        <v>53.3366666666667</v>
      </c>
      <c r="S229" s="31">
        <f t="shared" si="24"/>
        <v>53.3366666666667</v>
      </c>
      <c r="T229" s="31">
        <f t="shared" si="25"/>
        <v>0</v>
      </c>
      <c r="U229" s="31">
        <f t="shared" si="21"/>
        <v>160.01</v>
      </c>
      <c r="V229" s="31">
        <f t="shared" si="22"/>
        <v>0</v>
      </c>
    </row>
    <row r="230" s="31" customFormat="1" customHeight="1" spans="1:22">
      <c r="A230" s="38" t="s">
        <v>1263</v>
      </c>
      <c r="B230" s="39" t="s">
        <v>1264</v>
      </c>
      <c r="C230" s="40" t="s">
        <v>33</v>
      </c>
      <c r="D230" s="39" t="s">
        <v>1265</v>
      </c>
      <c r="E230" s="41" t="s">
        <v>21</v>
      </c>
      <c r="F230" s="41" t="s">
        <v>22</v>
      </c>
      <c r="G230" s="41" t="s">
        <v>23</v>
      </c>
      <c r="H230" s="55" t="s">
        <v>1229</v>
      </c>
      <c r="I230" s="55" t="s">
        <v>180</v>
      </c>
      <c r="J230" s="55" t="s">
        <v>26</v>
      </c>
      <c r="K230" s="42" t="s">
        <v>1266</v>
      </c>
      <c r="L230" s="50"/>
      <c r="M230" s="42" t="s">
        <v>112</v>
      </c>
      <c r="N230" s="50"/>
      <c r="O230" s="50"/>
      <c r="P230" s="42" t="s">
        <v>1267</v>
      </c>
      <c r="Q230" s="58" t="s">
        <v>30</v>
      </c>
      <c r="R230" s="31">
        <f t="shared" si="23"/>
        <v>55.3066666666667</v>
      </c>
      <c r="S230" s="31">
        <f t="shared" si="24"/>
        <v>55.3066666666667</v>
      </c>
      <c r="T230" s="31">
        <f t="shared" si="25"/>
        <v>0</v>
      </c>
      <c r="U230" s="31">
        <f t="shared" si="21"/>
        <v>165.92</v>
      </c>
      <c r="V230" s="31">
        <f t="shared" si="22"/>
        <v>0</v>
      </c>
    </row>
    <row r="231" s="31" customFormat="1" customHeight="1" spans="1:22">
      <c r="A231" s="38" t="s">
        <v>1268</v>
      </c>
      <c r="B231" s="39" t="s">
        <v>1269</v>
      </c>
      <c r="C231" s="40" t="s">
        <v>33</v>
      </c>
      <c r="D231" s="39" t="s">
        <v>1270</v>
      </c>
      <c r="E231" s="41" t="s">
        <v>21</v>
      </c>
      <c r="F231" s="41" t="s">
        <v>22</v>
      </c>
      <c r="G231" s="41" t="s">
        <v>23</v>
      </c>
      <c r="H231" s="55" t="s">
        <v>1229</v>
      </c>
      <c r="I231" s="55" t="s">
        <v>455</v>
      </c>
      <c r="J231" s="55" t="s">
        <v>26</v>
      </c>
      <c r="K231" s="42" t="s">
        <v>1271</v>
      </c>
      <c r="L231" s="50"/>
      <c r="M231" s="42" t="s">
        <v>1016</v>
      </c>
      <c r="N231" s="50"/>
      <c r="O231" s="50"/>
      <c r="P231" s="42" t="s">
        <v>1272</v>
      </c>
      <c r="Q231" s="58" t="s">
        <v>30</v>
      </c>
      <c r="R231" s="31">
        <f t="shared" si="23"/>
        <v>47.4266666666667</v>
      </c>
      <c r="S231" s="31">
        <f t="shared" si="24"/>
        <v>47.4266666666667</v>
      </c>
      <c r="T231" s="31">
        <f t="shared" si="25"/>
        <v>0</v>
      </c>
      <c r="U231" s="31">
        <f t="shared" si="21"/>
        <v>142.28</v>
      </c>
      <c r="V231" s="31">
        <f t="shared" si="22"/>
        <v>0</v>
      </c>
    </row>
    <row r="232" s="31" customFormat="1" customHeight="1" spans="1:22">
      <c r="A232" s="38" t="s">
        <v>1273</v>
      </c>
      <c r="B232" s="39" t="s">
        <v>1274</v>
      </c>
      <c r="C232" s="40" t="s">
        <v>33</v>
      </c>
      <c r="D232" s="39" t="s">
        <v>1275</v>
      </c>
      <c r="E232" s="41" t="s">
        <v>21</v>
      </c>
      <c r="F232" s="41" t="s">
        <v>22</v>
      </c>
      <c r="G232" s="41" t="s">
        <v>23</v>
      </c>
      <c r="H232" s="55" t="s">
        <v>1229</v>
      </c>
      <c r="I232" s="55" t="s">
        <v>103</v>
      </c>
      <c r="J232" s="55" t="s">
        <v>26</v>
      </c>
      <c r="K232" s="42" t="s">
        <v>1276</v>
      </c>
      <c r="L232" s="50"/>
      <c r="M232" s="42" t="s">
        <v>770</v>
      </c>
      <c r="N232" s="50"/>
      <c r="O232" s="50"/>
      <c r="P232" s="42" t="s">
        <v>1277</v>
      </c>
      <c r="Q232" s="58" t="s">
        <v>30</v>
      </c>
      <c r="R232" s="31">
        <f t="shared" si="23"/>
        <v>58.0433333333333</v>
      </c>
      <c r="S232" s="31">
        <f t="shared" si="24"/>
        <v>58.0433333333333</v>
      </c>
      <c r="T232" s="31">
        <f t="shared" si="25"/>
        <v>0</v>
      </c>
      <c r="U232" s="31">
        <f t="shared" si="21"/>
        <v>174.13</v>
      </c>
      <c r="V232" s="31">
        <f t="shared" si="22"/>
        <v>0</v>
      </c>
    </row>
    <row r="233" s="31" customFormat="1" customHeight="1" spans="1:22">
      <c r="A233" s="38" t="s">
        <v>1278</v>
      </c>
      <c r="B233" s="39" t="s">
        <v>1279</v>
      </c>
      <c r="C233" s="40" t="s">
        <v>33</v>
      </c>
      <c r="D233" s="39" t="s">
        <v>1280</v>
      </c>
      <c r="E233" s="41" t="s">
        <v>21</v>
      </c>
      <c r="F233" s="41" t="s">
        <v>22</v>
      </c>
      <c r="G233" s="41" t="s">
        <v>23</v>
      </c>
      <c r="H233" s="55" t="s">
        <v>1281</v>
      </c>
      <c r="I233" s="55" t="s">
        <v>327</v>
      </c>
      <c r="J233" s="55" t="s">
        <v>26</v>
      </c>
      <c r="K233" s="42" t="s">
        <v>1282</v>
      </c>
      <c r="L233" s="50"/>
      <c r="M233" s="42" t="s">
        <v>1283</v>
      </c>
      <c r="N233" s="50"/>
      <c r="O233" s="50"/>
      <c r="P233" s="42" t="s">
        <v>1284</v>
      </c>
      <c r="Q233" s="58" t="s">
        <v>30</v>
      </c>
      <c r="R233" s="31">
        <f t="shared" si="23"/>
        <v>56.9433333333333</v>
      </c>
      <c r="S233" s="31">
        <f t="shared" si="24"/>
        <v>56.9433333333333</v>
      </c>
      <c r="T233" s="31">
        <f t="shared" si="25"/>
        <v>0</v>
      </c>
      <c r="U233" s="31">
        <f t="shared" si="21"/>
        <v>170.83</v>
      </c>
      <c r="V233" s="31">
        <f t="shared" si="22"/>
        <v>0</v>
      </c>
    </row>
    <row r="234" s="31" customFormat="1" customHeight="1" spans="1:22">
      <c r="A234" s="38" t="s">
        <v>1285</v>
      </c>
      <c r="B234" s="39" t="s">
        <v>1286</v>
      </c>
      <c r="C234" s="40" t="s">
        <v>33</v>
      </c>
      <c r="D234" s="39" t="s">
        <v>1287</v>
      </c>
      <c r="E234" s="41" t="s">
        <v>21</v>
      </c>
      <c r="F234" s="41" t="s">
        <v>22</v>
      </c>
      <c r="G234" s="41" t="s">
        <v>23</v>
      </c>
      <c r="H234" s="55" t="s">
        <v>1281</v>
      </c>
      <c r="I234" s="55" t="s">
        <v>124</v>
      </c>
      <c r="J234" s="55" t="s">
        <v>26</v>
      </c>
      <c r="K234" s="42" t="s">
        <v>1288</v>
      </c>
      <c r="L234" s="50"/>
      <c r="M234" s="42" t="s">
        <v>156</v>
      </c>
      <c r="N234" s="50"/>
      <c r="O234" s="50"/>
      <c r="P234" s="42" t="s">
        <v>1289</v>
      </c>
      <c r="Q234" s="58" t="s">
        <v>30</v>
      </c>
      <c r="R234" s="31">
        <f t="shared" si="23"/>
        <v>66.7766666666667</v>
      </c>
      <c r="S234" s="31">
        <f t="shared" si="24"/>
        <v>66.7766666666667</v>
      </c>
      <c r="T234" s="31">
        <f t="shared" si="25"/>
        <v>0</v>
      </c>
      <c r="U234" s="31">
        <f t="shared" si="21"/>
        <v>200.33</v>
      </c>
      <c r="V234" s="31">
        <f t="shared" si="22"/>
        <v>0</v>
      </c>
    </row>
    <row r="235" s="31" customFormat="1" customHeight="1" spans="1:22">
      <c r="A235" s="38" t="s">
        <v>1290</v>
      </c>
      <c r="B235" s="39" t="s">
        <v>1291</v>
      </c>
      <c r="C235" s="40" t="s">
        <v>33</v>
      </c>
      <c r="D235" s="39" t="s">
        <v>1292</v>
      </c>
      <c r="E235" s="41" t="s">
        <v>21</v>
      </c>
      <c r="F235" s="41" t="s">
        <v>22</v>
      </c>
      <c r="G235" s="41" t="s">
        <v>23</v>
      </c>
      <c r="H235" s="55" t="s">
        <v>1281</v>
      </c>
      <c r="I235" s="55" t="s">
        <v>48</v>
      </c>
      <c r="J235" s="55" t="s">
        <v>26</v>
      </c>
      <c r="K235" s="42" t="s">
        <v>98</v>
      </c>
      <c r="L235" s="50" t="s">
        <v>99</v>
      </c>
      <c r="M235" s="42" t="s">
        <v>98</v>
      </c>
      <c r="N235" s="50" t="s">
        <v>99</v>
      </c>
      <c r="O235" s="50"/>
      <c r="P235" s="42" t="s">
        <v>98</v>
      </c>
      <c r="Q235" s="58" t="s">
        <v>30</v>
      </c>
      <c r="R235" s="31">
        <f t="shared" si="23"/>
        <v>0</v>
      </c>
      <c r="S235" s="31">
        <f t="shared" si="24"/>
        <v>0</v>
      </c>
      <c r="T235" s="31">
        <f t="shared" si="25"/>
        <v>0</v>
      </c>
      <c r="U235" s="31">
        <f t="shared" si="21"/>
        <v>0</v>
      </c>
      <c r="V235" s="31">
        <f t="shared" si="22"/>
        <v>0</v>
      </c>
    </row>
    <row r="236" s="31" customFormat="1" customHeight="1" spans="1:22">
      <c r="A236" s="38" t="s">
        <v>1293</v>
      </c>
      <c r="B236" s="39" t="s">
        <v>1294</v>
      </c>
      <c r="C236" s="40" t="s">
        <v>19</v>
      </c>
      <c r="D236" s="39" t="s">
        <v>1295</v>
      </c>
      <c r="E236" s="41" t="s">
        <v>21</v>
      </c>
      <c r="F236" s="41" t="s">
        <v>22</v>
      </c>
      <c r="G236" s="41" t="s">
        <v>23</v>
      </c>
      <c r="H236" s="55" t="s">
        <v>1281</v>
      </c>
      <c r="I236" s="55" t="s">
        <v>210</v>
      </c>
      <c r="J236" s="55" t="s">
        <v>26</v>
      </c>
      <c r="K236" s="42" t="s">
        <v>1296</v>
      </c>
      <c r="L236" s="50"/>
      <c r="M236" s="42" t="s">
        <v>1016</v>
      </c>
      <c r="N236" s="50"/>
      <c r="O236" s="50"/>
      <c r="P236" s="42" t="s">
        <v>1297</v>
      </c>
      <c r="Q236" s="58" t="s">
        <v>30</v>
      </c>
      <c r="R236" s="31">
        <f t="shared" si="23"/>
        <v>52.3933333333333</v>
      </c>
      <c r="S236" s="31">
        <f t="shared" si="24"/>
        <v>52.3933333333333</v>
      </c>
      <c r="T236" s="31">
        <f t="shared" si="25"/>
        <v>0</v>
      </c>
      <c r="U236" s="31">
        <f t="shared" si="21"/>
        <v>157.18</v>
      </c>
      <c r="V236" s="31">
        <f t="shared" si="22"/>
        <v>0</v>
      </c>
    </row>
    <row r="237" s="31" customFormat="1" customHeight="1" spans="1:22">
      <c r="A237" s="38" t="s">
        <v>1298</v>
      </c>
      <c r="B237" s="39" t="s">
        <v>1299</v>
      </c>
      <c r="C237" s="40" t="s">
        <v>19</v>
      </c>
      <c r="D237" s="39" t="s">
        <v>1300</v>
      </c>
      <c r="E237" s="41" t="s">
        <v>21</v>
      </c>
      <c r="F237" s="41" t="s">
        <v>22</v>
      </c>
      <c r="G237" s="41" t="s">
        <v>23</v>
      </c>
      <c r="H237" s="55" t="s">
        <v>1281</v>
      </c>
      <c r="I237" s="55" t="s">
        <v>154</v>
      </c>
      <c r="J237" s="55" t="s">
        <v>26</v>
      </c>
      <c r="K237" s="42" t="s">
        <v>98</v>
      </c>
      <c r="L237" s="50" t="s">
        <v>99</v>
      </c>
      <c r="M237" s="42" t="s">
        <v>98</v>
      </c>
      <c r="N237" s="50" t="s">
        <v>99</v>
      </c>
      <c r="O237" s="50"/>
      <c r="P237" s="42" t="s">
        <v>98</v>
      </c>
      <c r="Q237" s="58" t="s">
        <v>30</v>
      </c>
      <c r="R237" s="31">
        <f t="shared" si="23"/>
        <v>0</v>
      </c>
      <c r="S237" s="31">
        <f t="shared" si="24"/>
        <v>0</v>
      </c>
      <c r="T237" s="31">
        <f t="shared" si="25"/>
        <v>0</v>
      </c>
      <c r="U237" s="31">
        <f t="shared" si="21"/>
        <v>0</v>
      </c>
      <c r="V237" s="31">
        <f t="shared" si="22"/>
        <v>0</v>
      </c>
    </row>
    <row r="238" s="31" customFormat="1" customHeight="1" spans="1:22">
      <c r="A238" s="38" t="s">
        <v>1301</v>
      </c>
      <c r="B238" s="39" t="s">
        <v>1302</v>
      </c>
      <c r="C238" s="40" t="s">
        <v>19</v>
      </c>
      <c r="D238" s="39" t="s">
        <v>1303</v>
      </c>
      <c r="E238" s="41" t="s">
        <v>21</v>
      </c>
      <c r="F238" s="41" t="s">
        <v>22</v>
      </c>
      <c r="G238" s="41" t="s">
        <v>23</v>
      </c>
      <c r="H238" s="55" t="s">
        <v>1281</v>
      </c>
      <c r="I238" s="55" t="s">
        <v>298</v>
      </c>
      <c r="J238" s="55" t="s">
        <v>26</v>
      </c>
      <c r="K238" s="42" t="s">
        <v>1304</v>
      </c>
      <c r="L238" s="50"/>
      <c r="M238" s="42" t="s">
        <v>269</v>
      </c>
      <c r="N238" s="50"/>
      <c r="O238" s="50"/>
      <c r="P238" s="42" t="s">
        <v>1305</v>
      </c>
      <c r="Q238" s="58" t="s">
        <v>30</v>
      </c>
      <c r="R238" s="31">
        <f t="shared" si="23"/>
        <v>62.9333333333333</v>
      </c>
      <c r="S238" s="31">
        <f t="shared" si="24"/>
        <v>62.9333333333333</v>
      </c>
      <c r="T238" s="31">
        <f t="shared" si="25"/>
        <v>0</v>
      </c>
      <c r="U238" s="31">
        <f t="shared" si="21"/>
        <v>188.8</v>
      </c>
      <c r="V238" s="31">
        <f t="shared" si="22"/>
        <v>0</v>
      </c>
    </row>
    <row r="239" s="31" customFormat="1" customHeight="1" spans="1:22">
      <c r="A239" s="38" t="s">
        <v>1306</v>
      </c>
      <c r="B239" s="39" t="s">
        <v>1307</v>
      </c>
      <c r="C239" s="40" t="s">
        <v>33</v>
      </c>
      <c r="D239" s="39" t="s">
        <v>1308</v>
      </c>
      <c r="E239" s="41" t="s">
        <v>21</v>
      </c>
      <c r="F239" s="41" t="s">
        <v>22</v>
      </c>
      <c r="G239" s="41" t="s">
        <v>23</v>
      </c>
      <c r="H239" s="55" t="s">
        <v>1281</v>
      </c>
      <c r="I239" s="55" t="s">
        <v>164</v>
      </c>
      <c r="J239" s="55" t="s">
        <v>26</v>
      </c>
      <c r="K239" s="42" t="s">
        <v>1309</v>
      </c>
      <c r="L239" s="50"/>
      <c r="M239" s="42" t="s">
        <v>1310</v>
      </c>
      <c r="N239" s="50"/>
      <c r="O239" s="50"/>
      <c r="P239" s="42" t="s">
        <v>1311</v>
      </c>
      <c r="Q239" s="58" t="s">
        <v>30</v>
      </c>
      <c r="R239" s="31">
        <f t="shared" si="23"/>
        <v>50.07</v>
      </c>
      <c r="S239" s="31">
        <f t="shared" si="24"/>
        <v>50.07</v>
      </c>
      <c r="T239" s="31">
        <f t="shared" si="25"/>
        <v>0</v>
      </c>
      <c r="U239" s="31">
        <f t="shared" si="21"/>
        <v>150.21</v>
      </c>
      <c r="V239" s="31">
        <f t="shared" si="22"/>
        <v>0</v>
      </c>
    </row>
    <row r="240" s="31" customFormat="1" customHeight="1" spans="1:22">
      <c r="A240" s="38" t="s">
        <v>1312</v>
      </c>
      <c r="B240" s="39" t="s">
        <v>1313</v>
      </c>
      <c r="C240" s="40" t="s">
        <v>33</v>
      </c>
      <c r="D240" s="39" t="s">
        <v>1314</v>
      </c>
      <c r="E240" s="41" t="s">
        <v>21</v>
      </c>
      <c r="F240" s="41" t="s">
        <v>22</v>
      </c>
      <c r="G240" s="41" t="s">
        <v>23</v>
      </c>
      <c r="H240" s="55" t="s">
        <v>1281</v>
      </c>
      <c r="I240" s="55" t="s">
        <v>90</v>
      </c>
      <c r="J240" s="55" t="s">
        <v>26</v>
      </c>
      <c r="K240" s="42" t="s">
        <v>1315</v>
      </c>
      <c r="L240" s="50"/>
      <c r="M240" s="42" t="s">
        <v>581</v>
      </c>
      <c r="N240" s="50"/>
      <c r="O240" s="50"/>
      <c r="P240" s="42" t="s">
        <v>1316</v>
      </c>
      <c r="Q240" s="58" t="s">
        <v>30</v>
      </c>
      <c r="R240" s="31">
        <f t="shared" si="23"/>
        <v>43.38</v>
      </c>
      <c r="S240" s="31">
        <f t="shared" si="24"/>
        <v>43.38</v>
      </c>
      <c r="T240" s="31">
        <f t="shared" si="25"/>
        <v>0</v>
      </c>
      <c r="U240" s="31">
        <f t="shared" si="21"/>
        <v>130.14</v>
      </c>
      <c r="V240" s="31">
        <f t="shared" si="22"/>
        <v>0</v>
      </c>
    </row>
    <row r="241" s="31" customFormat="1" customHeight="1" spans="1:22">
      <c r="A241" s="38" t="s">
        <v>1317</v>
      </c>
      <c r="B241" s="39" t="s">
        <v>1318</v>
      </c>
      <c r="C241" s="40" t="s">
        <v>33</v>
      </c>
      <c r="D241" s="39" t="s">
        <v>1319</v>
      </c>
      <c r="E241" s="41" t="s">
        <v>21</v>
      </c>
      <c r="F241" s="41" t="s">
        <v>22</v>
      </c>
      <c r="G241" s="41" t="s">
        <v>23</v>
      </c>
      <c r="H241" s="55" t="s">
        <v>1281</v>
      </c>
      <c r="I241" s="55" t="s">
        <v>455</v>
      </c>
      <c r="J241" s="55" t="s">
        <v>26</v>
      </c>
      <c r="K241" s="42" t="s">
        <v>98</v>
      </c>
      <c r="L241" s="50" t="s">
        <v>99</v>
      </c>
      <c r="M241" s="42" t="s">
        <v>98</v>
      </c>
      <c r="N241" s="50" t="s">
        <v>99</v>
      </c>
      <c r="O241" s="50"/>
      <c r="P241" s="42" t="s">
        <v>98</v>
      </c>
      <c r="Q241" s="58" t="s">
        <v>30</v>
      </c>
      <c r="R241" s="31">
        <f t="shared" si="23"/>
        <v>0</v>
      </c>
      <c r="S241" s="31">
        <f t="shared" si="24"/>
        <v>0</v>
      </c>
      <c r="T241" s="31">
        <f t="shared" si="25"/>
        <v>0</v>
      </c>
      <c r="U241" s="31">
        <f t="shared" si="21"/>
        <v>0</v>
      </c>
      <c r="V241" s="31">
        <f t="shared" si="22"/>
        <v>0</v>
      </c>
    </row>
    <row r="242" s="31" customFormat="1" customHeight="1" spans="1:22">
      <c r="A242" s="38" t="s">
        <v>1320</v>
      </c>
      <c r="B242" s="39" t="s">
        <v>1321</v>
      </c>
      <c r="C242" s="40" t="s">
        <v>19</v>
      </c>
      <c r="D242" s="39" t="s">
        <v>1322</v>
      </c>
      <c r="E242" s="41" t="s">
        <v>21</v>
      </c>
      <c r="F242" s="41" t="s">
        <v>22</v>
      </c>
      <c r="G242" s="41" t="s">
        <v>23</v>
      </c>
      <c r="H242" s="55" t="s">
        <v>1323</v>
      </c>
      <c r="I242" s="55" t="s">
        <v>25</v>
      </c>
      <c r="J242" s="55" t="s">
        <v>26</v>
      </c>
      <c r="K242" s="42" t="s">
        <v>98</v>
      </c>
      <c r="L242" s="50" t="s">
        <v>99</v>
      </c>
      <c r="M242" s="42" t="s">
        <v>98</v>
      </c>
      <c r="N242" s="50" t="s">
        <v>99</v>
      </c>
      <c r="O242" s="50"/>
      <c r="P242" s="42" t="s">
        <v>98</v>
      </c>
      <c r="Q242" s="58" t="s">
        <v>30</v>
      </c>
      <c r="R242" s="31">
        <f t="shared" si="23"/>
        <v>0</v>
      </c>
      <c r="S242" s="31">
        <f t="shared" si="24"/>
        <v>0</v>
      </c>
      <c r="T242" s="31">
        <f t="shared" si="25"/>
        <v>0</v>
      </c>
      <c r="U242" s="31">
        <f t="shared" si="21"/>
        <v>0</v>
      </c>
      <c r="V242" s="31">
        <f t="shared" si="22"/>
        <v>0</v>
      </c>
    </row>
    <row r="243" s="31" customFormat="1" customHeight="1" spans="1:22">
      <c r="A243" s="38" t="s">
        <v>1324</v>
      </c>
      <c r="B243" s="39" t="s">
        <v>1325</v>
      </c>
      <c r="C243" s="40" t="s">
        <v>33</v>
      </c>
      <c r="D243" s="39" t="s">
        <v>1326</v>
      </c>
      <c r="E243" s="41" t="s">
        <v>21</v>
      </c>
      <c r="F243" s="41" t="s">
        <v>22</v>
      </c>
      <c r="G243" s="41" t="s">
        <v>23</v>
      </c>
      <c r="H243" s="55" t="s">
        <v>1323</v>
      </c>
      <c r="I243" s="55" t="s">
        <v>35</v>
      </c>
      <c r="J243" s="55" t="s">
        <v>26</v>
      </c>
      <c r="K243" s="42" t="s">
        <v>1327</v>
      </c>
      <c r="L243" s="50"/>
      <c r="M243" s="42" t="s">
        <v>618</v>
      </c>
      <c r="N243" s="50"/>
      <c r="O243" s="50"/>
      <c r="P243" s="42" t="s">
        <v>1328</v>
      </c>
      <c r="Q243" s="58" t="s">
        <v>30</v>
      </c>
      <c r="R243" s="31">
        <f t="shared" si="23"/>
        <v>49.92</v>
      </c>
      <c r="S243" s="31">
        <f t="shared" si="24"/>
        <v>49.92</v>
      </c>
      <c r="T243" s="31">
        <f t="shared" si="25"/>
        <v>0</v>
      </c>
      <c r="U243" s="31">
        <f t="shared" si="21"/>
        <v>149.76</v>
      </c>
      <c r="V243" s="31">
        <f t="shared" si="22"/>
        <v>0</v>
      </c>
    </row>
    <row r="244" s="31" customFormat="1" customHeight="1" spans="1:22">
      <c r="A244" s="38" t="s">
        <v>1329</v>
      </c>
      <c r="B244" s="39" t="s">
        <v>1330</v>
      </c>
      <c r="C244" s="40" t="s">
        <v>19</v>
      </c>
      <c r="D244" s="39" t="s">
        <v>1331</v>
      </c>
      <c r="E244" s="41" t="s">
        <v>21</v>
      </c>
      <c r="F244" s="41" t="s">
        <v>22</v>
      </c>
      <c r="G244" s="41" t="s">
        <v>23</v>
      </c>
      <c r="H244" s="55" t="s">
        <v>1323</v>
      </c>
      <c r="I244" s="55" t="s">
        <v>124</v>
      </c>
      <c r="J244" s="55" t="s">
        <v>26</v>
      </c>
      <c r="K244" s="42" t="s">
        <v>1332</v>
      </c>
      <c r="L244" s="50"/>
      <c r="M244" s="42" t="s">
        <v>1090</v>
      </c>
      <c r="N244" s="50"/>
      <c r="O244" s="50"/>
      <c r="P244" s="42" t="s">
        <v>1333</v>
      </c>
      <c r="Q244" s="58" t="s">
        <v>30</v>
      </c>
      <c r="R244" s="31">
        <f t="shared" si="23"/>
        <v>49.5533333333333</v>
      </c>
      <c r="S244" s="31">
        <f t="shared" si="24"/>
        <v>49.5533333333333</v>
      </c>
      <c r="T244" s="31">
        <f t="shared" si="25"/>
        <v>0</v>
      </c>
      <c r="U244" s="31">
        <f t="shared" si="21"/>
        <v>148.66</v>
      </c>
      <c r="V244" s="31">
        <f t="shared" si="22"/>
        <v>0</v>
      </c>
    </row>
    <row r="245" s="31" customFormat="1" customHeight="1" spans="1:22">
      <c r="A245" s="38" t="s">
        <v>1334</v>
      </c>
      <c r="B245" s="39" t="s">
        <v>1335</v>
      </c>
      <c r="C245" s="40" t="s">
        <v>33</v>
      </c>
      <c r="D245" s="39" t="s">
        <v>1336</v>
      </c>
      <c r="E245" s="41" t="s">
        <v>21</v>
      </c>
      <c r="F245" s="41" t="s">
        <v>22</v>
      </c>
      <c r="G245" s="41" t="s">
        <v>23</v>
      </c>
      <c r="H245" s="55" t="s">
        <v>1323</v>
      </c>
      <c r="I245" s="55" t="s">
        <v>30</v>
      </c>
      <c r="J245" s="55" t="s">
        <v>26</v>
      </c>
      <c r="K245" s="42" t="s">
        <v>98</v>
      </c>
      <c r="L245" s="50" t="s">
        <v>99</v>
      </c>
      <c r="M245" s="42" t="s">
        <v>98</v>
      </c>
      <c r="N245" s="50" t="s">
        <v>99</v>
      </c>
      <c r="O245" s="50"/>
      <c r="P245" s="42" t="s">
        <v>98</v>
      </c>
      <c r="Q245" s="58" t="s">
        <v>30</v>
      </c>
      <c r="R245" s="31">
        <f t="shared" si="23"/>
        <v>0</v>
      </c>
      <c r="S245" s="31">
        <f t="shared" si="24"/>
        <v>0</v>
      </c>
      <c r="T245" s="31">
        <f t="shared" si="25"/>
        <v>0</v>
      </c>
      <c r="U245" s="31">
        <f t="shared" si="21"/>
        <v>0</v>
      </c>
      <c r="V245" s="31">
        <f t="shared" si="22"/>
        <v>0</v>
      </c>
    </row>
    <row r="246" s="31" customFormat="1" customHeight="1" spans="1:22">
      <c r="A246" s="38" t="s">
        <v>1337</v>
      </c>
      <c r="B246" s="39" t="s">
        <v>1338</v>
      </c>
      <c r="C246" s="40" t="s">
        <v>19</v>
      </c>
      <c r="D246" s="39" t="s">
        <v>1339</v>
      </c>
      <c r="E246" s="41" t="s">
        <v>21</v>
      </c>
      <c r="F246" s="41" t="s">
        <v>22</v>
      </c>
      <c r="G246" s="41" t="s">
        <v>23</v>
      </c>
      <c r="H246" s="55" t="s">
        <v>1323</v>
      </c>
      <c r="I246" s="55" t="s">
        <v>62</v>
      </c>
      <c r="J246" s="55" t="s">
        <v>26</v>
      </c>
      <c r="K246" s="42" t="s">
        <v>1340</v>
      </c>
      <c r="L246" s="50"/>
      <c r="M246" s="42" t="s">
        <v>540</v>
      </c>
      <c r="N246" s="50"/>
      <c r="O246" s="50"/>
      <c r="P246" s="42" t="s">
        <v>1341</v>
      </c>
      <c r="Q246" s="58" t="s">
        <v>30</v>
      </c>
      <c r="R246" s="31">
        <f t="shared" si="23"/>
        <v>45.0066666666667</v>
      </c>
      <c r="S246" s="31">
        <f t="shared" si="24"/>
        <v>45.0066666666667</v>
      </c>
      <c r="T246" s="31">
        <f t="shared" si="25"/>
        <v>0</v>
      </c>
      <c r="U246" s="31">
        <f t="shared" si="21"/>
        <v>135.02</v>
      </c>
      <c r="V246" s="31">
        <f t="shared" si="22"/>
        <v>0</v>
      </c>
    </row>
    <row r="247" s="31" customFormat="1" customHeight="1" spans="1:22">
      <c r="A247" s="38" t="s">
        <v>1342</v>
      </c>
      <c r="B247" s="39" t="s">
        <v>1343</v>
      </c>
      <c r="C247" s="40" t="s">
        <v>33</v>
      </c>
      <c r="D247" s="39" t="s">
        <v>1344</v>
      </c>
      <c r="E247" s="41" t="s">
        <v>21</v>
      </c>
      <c r="F247" s="41" t="s">
        <v>22</v>
      </c>
      <c r="G247" s="41" t="s">
        <v>23</v>
      </c>
      <c r="H247" s="55" t="s">
        <v>1323</v>
      </c>
      <c r="I247" s="55" t="s">
        <v>154</v>
      </c>
      <c r="J247" s="55" t="s">
        <v>26</v>
      </c>
      <c r="K247" s="42" t="s">
        <v>1345</v>
      </c>
      <c r="L247" s="50"/>
      <c r="M247" s="42" t="s">
        <v>1346</v>
      </c>
      <c r="N247" s="50"/>
      <c r="O247" s="50"/>
      <c r="P247" s="42" t="s">
        <v>1347</v>
      </c>
      <c r="Q247" s="58" t="s">
        <v>30</v>
      </c>
      <c r="R247" s="31">
        <f t="shared" si="23"/>
        <v>32.81</v>
      </c>
      <c r="S247" s="31">
        <f t="shared" si="24"/>
        <v>32.81</v>
      </c>
      <c r="T247" s="31">
        <f t="shared" si="25"/>
        <v>0</v>
      </c>
      <c r="U247" s="31">
        <f t="shared" si="21"/>
        <v>98.43</v>
      </c>
      <c r="V247" s="31">
        <f t="shared" si="22"/>
        <v>0</v>
      </c>
    </row>
    <row r="248" s="31" customFormat="1" customHeight="1" spans="1:22">
      <c r="A248" s="38" t="s">
        <v>1348</v>
      </c>
      <c r="B248" s="39" t="s">
        <v>1349</v>
      </c>
      <c r="C248" s="40" t="s">
        <v>33</v>
      </c>
      <c r="D248" s="39" t="s">
        <v>1350</v>
      </c>
      <c r="E248" s="41" t="s">
        <v>21</v>
      </c>
      <c r="F248" s="41" t="s">
        <v>22</v>
      </c>
      <c r="G248" s="41" t="s">
        <v>23</v>
      </c>
      <c r="H248" s="55" t="s">
        <v>1323</v>
      </c>
      <c r="I248" s="55" t="s">
        <v>76</v>
      </c>
      <c r="J248" s="55" t="s">
        <v>26</v>
      </c>
      <c r="K248" s="42" t="s">
        <v>1351</v>
      </c>
      <c r="L248" s="50"/>
      <c r="M248" s="42" t="s">
        <v>1352</v>
      </c>
      <c r="N248" s="50"/>
      <c r="O248" s="50"/>
      <c r="P248" s="42" t="s">
        <v>1353</v>
      </c>
      <c r="Q248" s="58" t="s">
        <v>30</v>
      </c>
      <c r="R248" s="31">
        <f t="shared" si="23"/>
        <v>51.5266666666667</v>
      </c>
      <c r="S248" s="31">
        <f t="shared" si="24"/>
        <v>51.5266666666667</v>
      </c>
      <c r="T248" s="31">
        <f t="shared" si="25"/>
        <v>0</v>
      </c>
      <c r="U248" s="31">
        <f t="shared" si="21"/>
        <v>154.58</v>
      </c>
      <c r="V248" s="31">
        <f t="shared" si="22"/>
        <v>0</v>
      </c>
    </row>
    <row r="249" s="31" customFormat="1" customHeight="1" spans="1:22">
      <c r="A249" s="38" t="s">
        <v>1354</v>
      </c>
      <c r="B249" s="39" t="s">
        <v>1355</v>
      </c>
      <c r="C249" s="40" t="s">
        <v>33</v>
      </c>
      <c r="D249" s="39" t="s">
        <v>1356</v>
      </c>
      <c r="E249" s="41" t="s">
        <v>21</v>
      </c>
      <c r="F249" s="41" t="s">
        <v>22</v>
      </c>
      <c r="G249" s="41" t="s">
        <v>23</v>
      </c>
      <c r="H249" s="55" t="s">
        <v>1323</v>
      </c>
      <c r="I249" s="55" t="s">
        <v>448</v>
      </c>
      <c r="J249" s="55" t="s">
        <v>26</v>
      </c>
      <c r="K249" s="42" t="s">
        <v>1357</v>
      </c>
      <c r="L249" s="50"/>
      <c r="M249" s="42" t="s">
        <v>1358</v>
      </c>
      <c r="N249" s="50"/>
      <c r="O249" s="50"/>
      <c r="P249" s="42" t="s">
        <v>1359</v>
      </c>
      <c r="Q249" s="58" t="s">
        <v>30</v>
      </c>
      <c r="R249" s="31">
        <f t="shared" si="23"/>
        <v>52.2366666666667</v>
      </c>
      <c r="S249" s="31">
        <f t="shared" si="24"/>
        <v>52.2366666666667</v>
      </c>
      <c r="T249" s="31">
        <f t="shared" si="25"/>
        <v>0</v>
      </c>
      <c r="U249" s="31">
        <f t="shared" si="21"/>
        <v>156.71</v>
      </c>
      <c r="V249" s="31">
        <f t="shared" si="22"/>
        <v>0</v>
      </c>
    </row>
    <row r="250" s="31" customFormat="1" customHeight="1" spans="1:22">
      <c r="A250" s="38" t="s">
        <v>1360</v>
      </c>
      <c r="B250" s="39" t="s">
        <v>1361</v>
      </c>
      <c r="C250" s="40" t="s">
        <v>33</v>
      </c>
      <c r="D250" s="39" t="s">
        <v>1362</v>
      </c>
      <c r="E250" s="41" t="s">
        <v>21</v>
      </c>
      <c r="F250" s="41" t="s">
        <v>22</v>
      </c>
      <c r="G250" s="41" t="s">
        <v>23</v>
      </c>
      <c r="H250" s="55" t="s">
        <v>1323</v>
      </c>
      <c r="I250" s="55" t="s">
        <v>164</v>
      </c>
      <c r="J250" s="55" t="s">
        <v>26</v>
      </c>
      <c r="K250" s="42" t="s">
        <v>1363</v>
      </c>
      <c r="L250" s="50"/>
      <c r="M250" s="42" t="s">
        <v>392</v>
      </c>
      <c r="N250" s="50"/>
      <c r="O250" s="50"/>
      <c r="P250" s="42" t="s">
        <v>1364</v>
      </c>
      <c r="Q250" s="58" t="s">
        <v>30</v>
      </c>
      <c r="R250" s="31">
        <f t="shared" si="23"/>
        <v>47.57</v>
      </c>
      <c r="S250" s="31">
        <f t="shared" si="24"/>
        <v>47.57</v>
      </c>
      <c r="T250" s="31">
        <f t="shared" si="25"/>
        <v>0</v>
      </c>
      <c r="U250" s="31">
        <f t="shared" si="21"/>
        <v>142.71</v>
      </c>
      <c r="V250" s="31">
        <f t="shared" si="22"/>
        <v>0</v>
      </c>
    </row>
    <row r="251" s="31" customFormat="1" customHeight="1" spans="1:22">
      <c r="A251" s="38" t="s">
        <v>1365</v>
      </c>
      <c r="B251" s="39" t="s">
        <v>1366</v>
      </c>
      <c r="C251" s="40" t="s">
        <v>33</v>
      </c>
      <c r="D251" s="39" t="s">
        <v>1367</v>
      </c>
      <c r="E251" s="41" t="s">
        <v>21</v>
      </c>
      <c r="F251" s="41" t="s">
        <v>22</v>
      </c>
      <c r="G251" s="41" t="s">
        <v>23</v>
      </c>
      <c r="H251" s="55" t="s">
        <v>1323</v>
      </c>
      <c r="I251" s="55" t="s">
        <v>168</v>
      </c>
      <c r="J251" s="55" t="s">
        <v>26</v>
      </c>
      <c r="K251" s="42" t="s">
        <v>1368</v>
      </c>
      <c r="L251" s="50"/>
      <c r="M251" s="42" t="s">
        <v>132</v>
      </c>
      <c r="N251" s="50"/>
      <c r="O251" s="50"/>
      <c r="P251" s="42" t="s">
        <v>1369</v>
      </c>
      <c r="Q251" s="58" t="s">
        <v>30</v>
      </c>
      <c r="R251" s="31">
        <f t="shared" si="23"/>
        <v>57.7533333333333</v>
      </c>
      <c r="S251" s="31">
        <f t="shared" si="24"/>
        <v>57.7533333333333</v>
      </c>
      <c r="T251" s="31">
        <f t="shared" si="25"/>
        <v>0</v>
      </c>
      <c r="U251" s="31">
        <f t="shared" si="21"/>
        <v>173.26</v>
      </c>
      <c r="V251" s="31">
        <f t="shared" si="22"/>
        <v>0</v>
      </c>
    </row>
    <row r="252" s="31" customFormat="1" customHeight="1" spans="1:22">
      <c r="A252" s="38" t="s">
        <v>1370</v>
      </c>
      <c r="B252" s="39" t="s">
        <v>1371</v>
      </c>
      <c r="C252" s="40" t="s">
        <v>33</v>
      </c>
      <c r="D252" s="39" t="s">
        <v>1372</v>
      </c>
      <c r="E252" s="41" t="s">
        <v>21</v>
      </c>
      <c r="F252" s="41" t="s">
        <v>22</v>
      </c>
      <c r="G252" s="41" t="s">
        <v>23</v>
      </c>
      <c r="H252" s="55" t="s">
        <v>1323</v>
      </c>
      <c r="I252" s="55" t="s">
        <v>180</v>
      </c>
      <c r="J252" s="55" t="s">
        <v>26</v>
      </c>
      <c r="K252" s="42" t="s">
        <v>1373</v>
      </c>
      <c r="L252" s="50"/>
      <c r="M252" s="42" t="s">
        <v>71</v>
      </c>
      <c r="N252" s="50"/>
      <c r="O252" s="50"/>
      <c r="P252" s="42" t="s">
        <v>1374</v>
      </c>
      <c r="Q252" s="58" t="s">
        <v>30</v>
      </c>
      <c r="R252" s="31">
        <f t="shared" si="23"/>
        <v>52.66</v>
      </c>
      <c r="S252" s="31">
        <f t="shared" si="24"/>
        <v>52.66</v>
      </c>
      <c r="T252" s="31">
        <f t="shared" si="25"/>
        <v>0</v>
      </c>
      <c r="U252" s="31">
        <f t="shared" si="21"/>
        <v>157.98</v>
      </c>
      <c r="V252" s="31">
        <f t="shared" si="22"/>
        <v>0</v>
      </c>
    </row>
    <row r="253" s="31" customFormat="1" customHeight="1" spans="1:22">
      <c r="A253" s="38" t="s">
        <v>1375</v>
      </c>
      <c r="B253" s="39" t="s">
        <v>1376</v>
      </c>
      <c r="C253" s="40" t="s">
        <v>33</v>
      </c>
      <c r="D253" s="39" t="s">
        <v>1377</v>
      </c>
      <c r="E253" s="41" t="s">
        <v>21</v>
      </c>
      <c r="F253" s="41" t="s">
        <v>22</v>
      </c>
      <c r="G253" s="41" t="s">
        <v>23</v>
      </c>
      <c r="H253" s="55" t="s">
        <v>1323</v>
      </c>
      <c r="I253" s="55" t="s">
        <v>97</v>
      </c>
      <c r="J253" s="55" t="s">
        <v>26</v>
      </c>
      <c r="K253" s="42" t="s">
        <v>1282</v>
      </c>
      <c r="L253" s="50"/>
      <c r="M253" s="42" t="s">
        <v>421</v>
      </c>
      <c r="N253" s="50"/>
      <c r="O253" s="50"/>
      <c r="P253" s="42" t="s">
        <v>1378</v>
      </c>
      <c r="Q253" s="58" t="s">
        <v>30</v>
      </c>
      <c r="R253" s="31">
        <f t="shared" si="23"/>
        <v>55.1933333333333</v>
      </c>
      <c r="S253" s="31">
        <f t="shared" si="24"/>
        <v>55.1933333333333</v>
      </c>
      <c r="T253" s="31">
        <f t="shared" si="25"/>
        <v>0</v>
      </c>
      <c r="U253" s="31">
        <f t="shared" si="21"/>
        <v>165.58</v>
      </c>
      <c r="V253" s="31">
        <f t="shared" si="22"/>
        <v>0</v>
      </c>
    </row>
    <row r="254" s="31" customFormat="1" customHeight="1" spans="1:22">
      <c r="A254" s="38" t="s">
        <v>1379</v>
      </c>
      <c r="B254" s="39" t="s">
        <v>1380</v>
      </c>
      <c r="C254" s="40" t="s">
        <v>33</v>
      </c>
      <c r="D254" s="39" t="s">
        <v>1381</v>
      </c>
      <c r="E254" s="41" t="s">
        <v>21</v>
      </c>
      <c r="F254" s="41" t="s">
        <v>22</v>
      </c>
      <c r="G254" s="41" t="s">
        <v>23</v>
      </c>
      <c r="H254" s="55" t="s">
        <v>1382</v>
      </c>
      <c r="I254" s="55" t="s">
        <v>25</v>
      </c>
      <c r="J254" s="55" t="s">
        <v>26</v>
      </c>
      <c r="K254" s="42" t="s">
        <v>924</v>
      </c>
      <c r="L254" s="50"/>
      <c r="M254" s="42" t="s">
        <v>1383</v>
      </c>
      <c r="N254" s="50"/>
      <c r="O254" s="50"/>
      <c r="P254" s="42" t="s">
        <v>1384</v>
      </c>
      <c r="Q254" s="58" t="s">
        <v>30</v>
      </c>
      <c r="R254" s="31">
        <f t="shared" si="23"/>
        <v>54.2366666666667</v>
      </c>
      <c r="S254" s="31">
        <f t="shared" si="24"/>
        <v>54.2366666666667</v>
      </c>
      <c r="T254" s="31">
        <f t="shared" si="25"/>
        <v>0</v>
      </c>
      <c r="U254" s="31">
        <f t="shared" si="21"/>
        <v>162.71</v>
      </c>
      <c r="V254" s="31">
        <f t="shared" si="22"/>
        <v>0</v>
      </c>
    </row>
    <row r="255" s="31" customFormat="1" customHeight="1" spans="1:22">
      <c r="A255" s="38" t="s">
        <v>1385</v>
      </c>
      <c r="B255" s="39" t="s">
        <v>1386</v>
      </c>
      <c r="C255" s="40" t="s">
        <v>33</v>
      </c>
      <c r="D255" s="39" t="s">
        <v>1387</v>
      </c>
      <c r="E255" s="41" t="s">
        <v>21</v>
      </c>
      <c r="F255" s="41" t="s">
        <v>22</v>
      </c>
      <c r="G255" s="41" t="s">
        <v>23</v>
      </c>
      <c r="H255" s="55" t="s">
        <v>1382</v>
      </c>
      <c r="I255" s="55" t="s">
        <v>117</v>
      </c>
      <c r="J255" s="55" t="s">
        <v>26</v>
      </c>
      <c r="K255" s="42" t="s">
        <v>1388</v>
      </c>
      <c r="L255" s="50"/>
      <c r="M255" s="42" t="s">
        <v>392</v>
      </c>
      <c r="N255" s="50"/>
      <c r="O255" s="50"/>
      <c r="P255" s="42" t="s">
        <v>1389</v>
      </c>
      <c r="Q255" s="58" t="s">
        <v>30</v>
      </c>
      <c r="R255" s="31">
        <f t="shared" si="23"/>
        <v>48.3266666666667</v>
      </c>
      <c r="S255" s="31">
        <f t="shared" si="24"/>
        <v>48.3266666666667</v>
      </c>
      <c r="T255" s="31">
        <f t="shared" si="25"/>
        <v>0</v>
      </c>
      <c r="U255" s="31">
        <f t="shared" si="21"/>
        <v>144.98</v>
      </c>
      <c r="V255" s="31">
        <f t="shared" si="22"/>
        <v>0</v>
      </c>
    </row>
    <row r="256" s="31" customFormat="1" customHeight="1" spans="1:22">
      <c r="A256" s="38" t="s">
        <v>1390</v>
      </c>
      <c r="B256" s="39" t="s">
        <v>1391</v>
      </c>
      <c r="C256" s="40" t="s">
        <v>19</v>
      </c>
      <c r="D256" s="39" t="s">
        <v>1392</v>
      </c>
      <c r="E256" s="41" t="s">
        <v>21</v>
      </c>
      <c r="F256" s="41" t="s">
        <v>22</v>
      </c>
      <c r="G256" s="41" t="s">
        <v>23</v>
      </c>
      <c r="H256" s="55" t="s">
        <v>1382</v>
      </c>
      <c r="I256" s="55" t="s">
        <v>419</v>
      </c>
      <c r="J256" s="55" t="s">
        <v>26</v>
      </c>
      <c r="K256" s="42" t="s">
        <v>1393</v>
      </c>
      <c r="L256" s="50"/>
      <c r="M256" s="42" t="s">
        <v>321</v>
      </c>
      <c r="N256" s="50"/>
      <c r="O256" s="50"/>
      <c r="P256" s="42" t="s">
        <v>1394</v>
      </c>
      <c r="Q256" s="58" t="s">
        <v>30</v>
      </c>
      <c r="R256" s="31">
        <f t="shared" si="23"/>
        <v>58.7166666666667</v>
      </c>
      <c r="S256" s="31">
        <f t="shared" si="24"/>
        <v>58.7166666666667</v>
      </c>
      <c r="T256" s="31">
        <f t="shared" si="25"/>
        <v>0</v>
      </c>
      <c r="U256" s="31">
        <f t="shared" si="21"/>
        <v>176.15</v>
      </c>
      <c r="V256" s="31">
        <f t="shared" si="22"/>
        <v>0</v>
      </c>
    </row>
    <row r="257" s="31" customFormat="1" customHeight="1" spans="1:22">
      <c r="A257" s="38" t="s">
        <v>1395</v>
      </c>
      <c r="B257" s="39" t="s">
        <v>1396</v>
      </c>
      <c r="C257" s="40" t="s">
        <v>19</v>
      </c>
      <c r="D257" s="39" t="s">
        <v>1397</v>
      </c>
      <c r="E257" s="41" t="s">
        <v>21</v>
      </c>
      <c r="F257" s="41" t="s">
        <v>22</v>
      </c>
      <c r="G257" s="41" t="s">
        <v>23</v>
      </c>
      <c r="H257" s="55" t="s">
        <v>1382</v>
      </c>
      <c r="I257" s="55" t="s">
        <v>55</v>
      </c>
      <c r="J257" s="55" t="s">
        <v>26</v>
      </c>
      <c r="K257" s="42" t="s">
        <v>98</v>
      </c>
      <c r="L257" s="50" t="s">
        <v>99</v>
      </c>
      <c r="M257" s="42" t="s">
        <v>98</v>
      </c>
      <c r="N257" s="50" t="s">
        <v>99</v>
      </c>
      <c r="O257" s="50"/>
      <c r="P257" s="42" t="s">
        <v>98</v>
      </c>
      <c r="Q257" s="58" t="s">
        <v>30</v>
      </c>
      <c r="R257" s="31">
        <f t="shared" si="23"/>
        <v>0</v>
      </c>
      <c r="S257" s="31">
        <f t="shared" si="24"/>
        <v>0</v>
      </c>
      <c r="T257" s="31">
        <f t="shared" si="25"/>
        <v>0</v>
      </c>
      <c r="U257" s="31">
        <f t="shared" si="21"/>
        <v>0</v>
      </c>
      <c r="V257" s="31">
        <f t="shared" si="22"/>
        <v>0</v>
      </c>
    </row>
    <row r="258" s="31" customFormat="1" customHeight="1" spans="1:22">
      <c r="A258" s="38" t="s">
        <v>1398</v>
      </c>
      <c r="B258" s="39" t="s">
        <v>1399</v>
      </c>
      <c r="C258" s="40" t="s">
        <v>33</v>
      </c>
      <c r="D258" s="39" t="s">
        <v>1400</v>
      </c>
      <c r="E258" s="41" t="s">
        <v>21</v>
      </c>
      <c r="F258" s="41" t="s">
        <v>22</v>
      </c>
      <c r="G258" s="41" t="s">
        <v>23</v>
      </c>
      <c r="H258" s="55" t="s">
        <v>1382</v>
      </c>
      <c r="I258" s="55" t="s">
        <v>62</v>
      </c>
      <c r="J258" s="55" t="s">
        <v>26</v>
      </c>
      <c r="K258" s="42" t="s">
        <v>1401</v>
      </c>
      <c r="L258" s="50"/>
      <c r="M258" s="42" t="s">
        <v>1402</v>
      </c>
      <c r="N258" s="50"/>
      <c r="O258" s="50"/>
      <c r="P258" s="42" t="s">
        <v>1403</v>
      </c>
      <c r="Q258" s="58" t="s">
        <v>30</v>
      </c>
      <c r="R258" s="31">
        <f t="shared" si="23"/>
        <v>52.23</v>
      </c>
      <c r="S258" s="31">
        <f t="shared" si="24"/>
        <v>52.23</v>
      </c>
      <c r="T258" s="31">
        <f t="shared" si="25"/>
        <v>0</v>
      </c>
      <c r="U258" s="31">
        <f t="shared" si="21"/>
        <v>156.69</v>
      </c>
      <c r="V258" s="31">
        <f t="shared" si="22"/>
        <v>0</v>
      </c>
    </row>
    <row r="259" s="31" customFormat="1" customHeight="1" spans="1:22">
      <c r="A259" s="38" t="s">
        <v>1404</v>
      </c>
      <c r="B259" s="39" t="s">
        <v>1405</v>
      </c>
      <c r="C259" s="40" t="s">
        <v>33</v>
      </c>
      <c r="D259" s="39" t="s">
        <v>1406</v>
      </c>
      <c r="E259" s="41" t="s">
        <v>21</v>
      </c>
      <c r="F259" s="41" t="s">
        <v>22</v>
      </c>
      <c r="G259" s="41" t="s">
        <v>23</v>
      </c>
      <c r="H259" s="55" t="s">
        <v>1382</v>
      </c>
      <c r="I259" s="55" t="s">
        <v>351</v>
      </c>
      <c r="J259" s="55" t="s">
        <v>26</v>
      </c>
      <c r="K259" s="42" t="s">
        <v>1407</v>
      </c>
      <c r="L259" s="50"/>
      <c r="M259" s="42" t="s">
        <v>1408</v>
      </c>
      <c r="N259" s="50"/>
      <c r="O259" s="50"/>
      <c r="P259" s="42" t="s">
        <v>1409</v>
      </c>
      <c r="Q259" s="58" t="s">
        <v>30</v>
      </c>
      <c r="R259" s="31">
        <f t="shared" si="23"/>
        <v>40.2366666666667</v>
      </c>
      <c r="S259" s="31">
        <f t="shared" si="24"/>
        <v>40.2366666666667</v>
      </c>
      <c r="T259" s="31">
        <f t="shared" si="25"/>
        <v>0</v>
      </c>
      <c r="U259" s="31">
        <f t="shared" ref="U259:U322" si="26">K259+M259</f>
        <v>120.71</v>
      </c>
      <c r="V259" s="31">
        <f t="shared" ref="V259:V322" si="27">P259-U259</f>
        <v>0</v>
      </c>
    </row>
    <row r="260" s="31" customFormat="1" customHeight="1" spans="1:22">
      <c r="A260" s="38" t="s">
        <v>1410</v>
      </c>
      <c r="B260" s="39" t="s">
        <v>1411</v>
      </c>
      <c r="C260" s="40" t="s">
        <v>19</v>
      </c>
      <c r="D260" s="39" t="s">
        <v>1412</v>
      </c>
      <c r="E260" s="41" t="s">
        <v>21</v>
      </c>
      <c r="F260" s="41" t="s">
        <v>22</v>
      </c>
      <c r="G260" s="41" t="s">
        <v>23</v>
      </c>
      <c r="H260" s="55" t="s">
        <v>1382</v>
      </c>
      <c r="I260" s="55" t="s">
        <v>76</v>
      </c>
      <c r="J260" s="55" t="s">
        <v>26</v>
      </c>
      <c r="K260" s="42" t="s">
        <v>1413</v>
      </c>
      <c r="L260" s="50"/>
      <c r="M260" s="42" t="s">
        <v>1414</v>
      </c>
      <c r="N260" s="50"/>
      <c r="O260" s="50"/>
      <c r="P260" s="42" t="s">
        <v>1415</v>
      </c>
      <c r="Q260" s="58" t="s">
        <v>30</v>
      </c>
      <c r="R260" s="31">
        <f t="shared" si="23"/>
        <v>58.76</v>
      </c>
      <c r="S260" s="31">
        <f t="shared" si="24"/>
        <v>58.76</v>
      </c>
      <c r="T260" s="31">
        <f t="shared" si="25"/>
        <v>0</v>
      </c>
      <c r="U260" s="31">
        <f t="shared" si="26"/>
        <v>176.28</v>
      </c>
      <c r="V260" s="31">
        <f t="shared" si="27"/>
        <v>0</v>
      </c>
    </row>
    <row r="261" s="31" customFormat="1" customHeight="1" spans="1:22">
      <c r="A261" s="38" t="s">
        <v>1416</v>
      </c>
      <c r="B261" s="39" t="s">
        <v>1417</v>
      </c>
      <c r="C261" s="40" t="s">
        <v>33</v>
      </c>
      <c r="D261" s="39" t="s">
        <v>1418</v>
      </c>
      <c r="E261" s="41" t="s">
        <v>21</v>
      </c>
      <c r="F261" s="41" t="s">
        <v>22</v>
      </c>
      <c r="G261" s="41" t="s">
        <v>23</v>
      </c>
      <c r="H261" s="55" t="s">
        <v>1382</v>
      </c>
      <c r="I261" s="55" t="s">
        <v>448</v>
      </c>
      <c r="J261" s="55" t="s">
        <v>26</v>
      </c>
      <c r="K261" s="42" t="s">
        <v>1419</v>
      </c>
      <c r="L261" s="50"/>
      <c r="M261" s="42" t="s">
        <v>1420</v>
      </c>
      <c r="N261" s="50"/>
      <c r="O261" s="50"/>
      <c r="P261" s="42" t="s">
        <v>1421</v>
      </c>
      <c r="Q261" s="58" t="s">
        <v>30</v>
      </c>
      <c r="R261" s="31">
        <f t="shared" si="23"/>
        <v>52.4066666666667</v>
      </c>
      <c r="S261" s="31">
        <f t="shared" si="24"/>
        <v>52.4066666666667</v>
      </c>
      <c r="T261" s="31">
        <f t="shared" si="25"/>
        <v>0</v>
      </c>
      <c r="U261" s="31">
        <f t="shared" si="26"/>
        <v>157.22</v>
      </c>
      <c r="V261" s="31">
        <f t="shared" si="27"/>
        <v>0</v>
      </c>
    </row>
    <row r="262" s="31" customFormat="1" customHeight="1" spans="1:22">
      <c r="A262" s="38" t="s">
        <v>1422</v>
      </c>
      <c r="B262" s="39" t="s">
        <v>1423</v>
      </c>
      <c r="C262" s="40" t="s">
        <v>19</v>
      </c>
      <c r="D262" s="39" t="s">
        <v>1424</v>
      </c>
      <c r="E262" s="41" t="s">
        <v>21</v>
      </c>
      <c r="F262" s="41" t="s">
        <v>22</v>
      </c>
      <c r="G262" s="41" t="s">
        <v>23</v>
      </c>
      <c r="H262" s="55" t="s">
        <v>1382</v>
      </c>
      <c r="I262" s="55" t="s">
        <v>298</v>
      </c>
      <c r="J262" s="55" t="s">
        <v>26</v>
      </c>
      <c r="K262" s="42" t="s">
        <v>1425</v>
      </c>
      <c r="L262" s="50"/>
      <c r="M262" s="42" t="s">
        <v>1426</v>
      </c>
      <c r="N262" s="50"/>
      <c r="O262" s="50"/>
      <c r="P262" s="42" t="s">
        <v>1427</v>
      </c>
      <c r="Q262" s="58" t="s">
        <v>30</v>
      </c>
      <c r="R262" s="31">
        <f t="shared" si="23"/>
        <v>60.47</v>
      </c>
      <c r="S262" s="31">
        <f t="shared" si="24"/>
        <v>60.47</v>
      </c>
      <c r="T262" s="31">
        <f t="shared" si="25"/>
        <v>0</v>
      </c>
      <c r="U262" s="31">
        <f t="shared" si="26"/>
        <v>181.41</v>
      </c>
      <c r="V262" s="31">
        <f t="shared" si="27"/>
        <v>0</v>
      </c>
    </row>
    <row r="263" s="31" customFormat="1" customHeight="1" spans="1:22">
      <c r="A263" s="38" t="s">
        <v>1428</v>
      </c>
      <c r="B263" s="39" t="s">
        <v>1429</v>
      </c>
      <c r="C263" s="40" t="s">
        <v>19</v>
      </c>
      <c r="D263" s="39" t="s">
        <v>1430</v>
      </c>
      <c r="E263" s="41" t="s">
        <v>21</v>
      </c>
      <c r="F263" s="41" t="s">
        <v>22</v>
      </c>
      <c r="G263" s="41" t="s">
        <v>23</v>
      </c>
      <c r="H263" s="55" t="s">
        <v>1382</v>
      </c>
      <c r="I263" s="55" t="s">
        <v>223</v>
      </c>
      <c r="J263" s="55" t="s">
        <v>26</v>
      </c>
      <c r="K263" s="42" t="s">
        <v>98</v>
      </c>
      <c r="L263" s="50" t="s">
        <v>99</v>
      </c>
      <c r="M263" s="42" t="s">
        <v>98</v>
      </c>
      <c r="N263" s="50" t="s">
        <v>99</v>
      </c>
      <c r="O263" s="50"/>
      <c r="P263" s="42" t="s">
        <v>98</v>
      </c>
      <c r="Q263" s="58" t="s">
        <v>30</v>
      </c>
      <c r="R263" s="31">
        <f t="shared" si="23"/>
        <v>0</v>
      </c>
      <c r="S263" s="31">
        <f t="shared" si="24"/>
        <v>0</v>
      </c>
      <c r="T263" s="31">
        <f t="shared" si="25"/>
        <v>0</v>
      </c>
      <c r="U263" s="31">
        <f t="shared" si="26"/>
        <v>0</v>
      </c>
      <c r="V263" s="31">
        <f t="shared" si="27"/>
        <v>0</v>
      </c>
    </row>
    <row r="264" s="31" customFormat="1" customHeight="1" spans="1:22">
      <c r="A264" s="38" t="s">
        <v>1431</v>
      </c>
      <c r="B264" s="39" t="s">
        <v>1432</v>
      </c>
      <c r="C264" s="40" t="s">
        <v>19</v>
      </c>
      <c r="D264" s="39" t="s">
        <v>1433</v>
      </c>
      <c r="E264" s="41" t="s">
        <v>21</v>
      </c>
      <c r="F264" s="41" t="s">
        <v>22</v>
      </c>
      <c r="G264" s="41" t="s">
        <v>23</v>
      </c>
      <c r="H264" s="55" t="s">
        <v>1382</v>
      </c>
      <c r="I264" s="55" t="s">
        <v>384</v>
      </c>
      <c r="J264" s="55" t="s">
        <v>26</v>
      </c>
      <c r="K264" s="42" t="s">
        <v>1434</v>
      </c>
      <c r="L264" s="50"/>
      <c r="M264" s="42" t="s">
        <v>1435</v>
      </c>
      <c r="N264" s="50"/>
      <c r="O264" s="50"/>
      <c r="P264" s="42" t="s">
        <v>1436</v>
      </c>
      <c r="Q264" s="58" t="s">
        <v>30</v>
      </c>
      <c r="R264" s="31">
        <f t="shared" si="23"/>
        <v>35.04</v>
      </c>
      <c r="S264" s="31">
        <f t="shared" si="24"/>
        <v>35.04</v>
      </c>
      <c r="T264" s="31">
        <f t="shared" si="25"/>
        <v>0</v>
      </c>
      <c r="U264" s="31">
        <f t="shared" si="26"/>
        <v>105.12</v>
      </c>
      <c r="V264" s="31">
        <f t="shared" si="27"/>
        <v>0</v>
      </c>
    </row>
    <row r="265" s="31" customFormat="1" customHeight="1" spans="1:22">
      <c r="A265" s="38" t="s">
        <v>1437</v>
      </c>
      <c r="B265" s="39" t="s">
        <v>1438</v>
      </c>
      <c r="C265" s="40" t="s">
        <v>33</v>
      </c>
      <c r="D265" s="39" t="s">
        <v>1439</v>
      </c>
      <c r="E265" s="41" t="s">
        <v>21</v>
      </c>
      <c r="F265" s="41" t="s">
        <v>22</v>
      </c>
      <c r="G265" s="41" t="s">
        <v>23</v>
      </c>
      <c r="H265" s="55" t="s">
        <v>1382</v>
      </c>
      <c r="I265" s="55" t="s">
        <v>97</v>
      </c>
      <c r="J265" s="55" t="s">
        <v>26</v>
      </c>
      <c r="K265" s="42" t="s">
        <v>1440</v>
      </c>
      <c r="L265" s="50"/>
      <c r="M265" s="42" t="s">
        <v>1441</v>
      </c>
      <c r="N265" s="50"/>
      <c r="O265" s="50"/>
      <c r="P265" s="42" t="s">
        <v>1442</v>
      </c>
      <c r="Q265" s="58" t="s">
        <v>30</v>
      </c>
      <c r="R265" s="31">
        <f t="shared" si="23"/>
        <v>56.5866666666667</v>
      </c>
      <c r="S265" s="31">
        <f t="shared" si="24"/>
        <v>56.5866666666667</v>
      </c>
      <c r="T265" s="31">
        <f t="shared" si="25"/>
        <v>0</v>
      </c>
      <c r="U265" s="31">
        <f t="shared" si="26"/>
        <v>169.76</v>
      </c>
      <c r="V265" s="31">
        <f t="shared" si="27"/>
        <v>0</v>
      </c>
    </row>
    <row r="266" s="31" customFormat="1" customHeight="1" spans="1:22">
      <c r="A266" s="38" t="s">
        <v>1443</v>
      </c>
      <c r="B266" s="39" t="s">
        <v>1444</v>
      </c>
      <c r="C266" s="40" t="s">
        <v>19</v>
      </c>
      <c r="D266" s="39" t="s">
        <v>1445</v>
      </c>
      <c r="E266" s="41" t="s">
        <v>21</v>
      </c>
      <c r="F266" s="41" t="s">
        <v>22</v>
      </c>
      <c r="G266" s="41" t="s">
        <v>23</v>
      </c>
      <c r="H266" s="55" t="s">
        <v>1446</v>
      </c>
      <c r="I266" s="55" t="s">
        <v>25</v>
      </c>
      <c r="J266" s="55" t="s">
        <v>26</v>
      </c>
      <c r="K266" s="42" t="s">
        <v>1447</v>
      </c>
      <c r="L266" s="50"/>
      <c r="M266" s="42" t="s">
        <v>1224</v>
      </c>
      <c r="N266" s="50"/>
      <c r="O266" s="50"/>
      <c r="P266" s="42" t="s">
        <v>1448</v>
      </c>
      <c r="Q266" s="58" t="s">
        <v>30</v>
      </c>
      <c r="R266" s="31">
        <f t="shared" si="23"/>
        <v>48.6</v>
      </c>
      <c r="S266" s="31">
        <f t="shared" si="24"/>
        <v>48.6</v>
      </c>
      <c r="T266" s="31">
        <f t="shared" si="25"/>
        <v>0</v>
      </c>
      <c r="U266" s="31">
        <f t="shared" si="26"/>
        <v>145.8</v>
      </c>
      <c r="V266" s="31">
        <f t="shared" si="27"/>
        <v>0</v>
      </c>
    </row>
    <row r="267" s="31" customFormat="1" customHeight="1" spans="1:22">
      <c r="A267" s="38" t="s">
        <v>1449</v>
      </c>
      <c r="B267" s="39" t="s">
        <v>1450</v>
      </c>
      <c r="C267" s="40" t="s">
        <v>33</v>
      </c>
      <c r="D267" s="39" t="s">
        <v>1451</v>
      </c>
      <c r="E267" s="41" t="s">
        <v>21</v>
      </c>
      <c r="F267" s="41" t="s">
        <v>22</v>
      </c>
      <c r="G267" s="41" t="s">
        <v>23</v>
      </c>
      <c r="H267" s="55" t="s">
        <v>1446</v>
      </c>
      <c r="I267" s="55" t="s">
        <v>419</v>
      </c>
      <c r="J267" s="55" t="s">
        <v>26</v>
      </c>
      <c r="K267" s="42" t="s">
        <v>1452</v>
      </c>
      <c r="L267" s="50"/>
      <c r="M267" s="42" t="s">
        <v>581</v>
      </c>
      <c r="N267" s="50"/>
      <c r="O267" s="50"/>
      <c r="P267" s="42" t="s">
        <v>1453</v>
      </c>
      <c r="Q267" s="58" t="s">
        <v>30</v>
      </c>
      <c r="R267" s="31">
        <f t="shared" si="23"/>
        <v>49.3266666666667</v>
      </c>
      <c r="S267" s="31">
        <f t="shared" si="24"/>
        <v>49.3266666666667</v>
      </c>
      <c r="T267" s="31">
        <f t="shared" si="25"/>
        <v>0</v>
      </c>
      <c r="U267" s="31">
        <f t="shared" si="26"/>
        <v>147.98</v>
      </c>
      <c r="V267" s="31">
        <f t="shared" si="27"/>
        <v>0</v>
      </c>
    </row>
    <row r="268" s="31" customFormat="1" customHeight="1" spans="1:22">
      <c r="A268" s="38" t="s">
        <v>1454</v>
      </c>
      <c r="B268" s="39" t="s">
        <v>1455</v>
      </c>
      <c r="C268" s="40" t="s">
        <v>33</v>
      </c>
      <c r="D268" s="39" t="s">
        <v>1456</v>
      </c>
      <c r="E268" s="41" t="s">
        <v>21</v>
      </c>
      <c r="F268" s="41" t="s">
        <v>22</v>
      </c>
      <c r="G268" s="41" t="s">
        <v>23</v>
      </c>
      <c r="H268" s="55" t="s">
        <v>1446</v>
      </c>
      <c r="I268" s="55" t="s">
        <v>55</v>
      </c>
      <c r="J268" s="55" t="s">
        <v>26</v>
      </c>
      <c r="K268" s="42" t="s">
        <v>98</v>
      </c>
      <c r="L268" s="50" t="s">
        <v>99</v>
      </c>
      <c r="M268" s="42" t="s">
        <v>98</v>
      </c>
      <c r="N268" s="50" t="s">
        <v>99</v>
      </c>
      <c r="O268" s="50"/>
      <c r="P268" s="42" t="s">
        <v>98</v>
      </c>
      <c r="Q268" s="58" t="s">
        <v>30</v>
      </c>
      <c r="R268" s="31">
        <f t="shared" si="23"/>
        <v>0</v>
      </c>
      <c r="S268" s="31">
        <f t="shared" si="24"/>
        <v>0</v>
      </c>
      <c r="T268" s="31">
        <f t="shared" si="25"/>
        <v>0</v>
      </c>
      <c r="U268" s="31">
        <f t="shared" si="26"/>
        <v>0</v>
      </c>
      <c r="V268" s="31">
        <f t="shared" si="27"/>
        <v>0</v>
      </c>
    </row>
    <row r="269" s="31" customFormat="1" customHeight="1" spans="1:22">
      <c r="A269" s="38" t="s">
        <v>1457</v>
      </c>
      <c r="B269" s="39" t="s">
        <v>1458</v>
      </c>
      <c r="C269" s="40" t="s">
        <v>33</v>
      </c>
      <c r="D269" s="39" t="s">
        <v>1459</v>
      </c>
      <c r="E269" s="41" t="s">
        <v>21</v>
      </c>
      <c r="F269" s="41" t="s">
        <v>22</v>
      </c>
      <c r="G269" s="41" t="s">
        <v>23</v>
      </c>
      <c r="H269" s="55" t="s">
        <v>1446</v>
      </c>
      <c r="I269" s="55" t="s">
        <v>351</v>
      </c>
      <c r="J269" s="55" t="s">
        <v>26</v>
      </c>
      <c r="K269" s="42" t="s">
        <v>1460</v>
      </c>
      <c r="L269" s="50"/>
      <c r="M269" s="42" t="s">
        <v>777</v>
      </c>
      <c r="N269" s="50"/>
      <c r="O269" s="50"/>
      <c r="P269" s="42" t="s">
        <v>1461</v>
      </c>
      <c r="Q269" s="58" t="s">
        <v>30</v>
      </c>
      <c r="R269" s="31">
        <f t="shared" si="23"/>
        <v>67.1066666666667</v>
      </c>
      <c r="S269" s="31">
        <f t="shared" si="24"/>
        <v>67.1066666666667</v>
      </c>
      <c r="T269" s="31">
        <f t="shared" si="25"/>
        <v>0</v>
      </c>
      <c r="U269" s="31">
        <f t="shared" si="26"/>
        <v>201.32</v>
      </c>
      <c r="V269" s="31">
        <f t="shared" si="27"/>
        <v>0</v>
      </c>
    </row>
    <row r="270" s="31" customFormat="1" customHeight="1" spans="1:22">
      <c r="A270" s="38" t="s">
        <v>1462</v>
      </c>
      <c r="B270" s="39" t="s">
        <v>1463</v>
      </c>
      <c r="C270" s="40" t="s">
        <v>19</v>
      </c>
      <c r="D270" s="39" t="s">
        <v>1464</v>
      </c>
      <c r="E270" s="41" t="s">
        <v>21</v>
      </c>
      <c r="F270" s="41" t="s">
        <v>22</v>
      </c>
      <c r="G270" s="41" t="s">
        <v>23</v>
      </c>
      <c r="H270" s="55" t="s">
        <v>1446</v>
      </c>
      <c r="I270" s="55" t="s">
        <v>69</v>
      </c>
      <c r="J270" s="55" t="s">
        <v>26</v>
      </c>
      <c r="K270" s="42" t="s">
        <v>1465</v>
      </c>
      <c r="L270" s="50"/>
      <c r="M270" s="42" t="s">
        <v>716</v>
      </c>
      <c r="N270" s="50"/>
      <c r="O270" s="50"/>
      <c r="P270" s="42" t="s">
        <v>1466</v>
      </c>
      <c r="Q270" s="58" t="s">
        <v>30</v>
      </c>
      <c r="R270" s="31">
        <f t="shared" si="23"/>
        <v>52.1833333333333</v>
      </c>
      <c r="S270" s="31">
        <f t="shared" si="24"/>
        <v>52.1833333333333</v>
      </c>
      <c r="T270" s="31">
        <f t="shared" si="25"/>
        <v>0</v>
      </c>
      <c r="U270" s="31">
        <f t="shared" si="26"/>
        <v>156.55</v>
      </c>
      <c r="V270" s="31">
        <f t="shared" si="27"/>
        <v>0</v>
      </c>
    </row>
    <row r="271" s="31" customFormat="1" customHeight="1" spans="1:22">
      <c r="A271" s="38" t="s">
        <v>1467</v>
      </c>
      <c r="B271" s="39" t="s">
        <v>1468</v>
      </c>
      <c r="C271" s="40" t="s">
        <v>19</v>
      </c>
      <c r="D271" s="39" t="s">
        <v>1469</v>
      </c>
      <c r="E271" s="41" t="s">
        <v>21</v>
      </c>
      <c r="F271" s="41" t="s">
        <v>22</v>
      </c>
      <c r="G271" s="41" t="s">
        <v>23</v>
      </c>
      <c r="H271" s="55" t="s">
        <v>1446</v>
      </c>
      <c r="I271" s="55" t="s">
        <v>154</v>
      </c>
      <c r="J271" s="55" t="s">
        <v>26</v>
      </c>
      <c r="K271" s="42" t="s">
        <v>1470</v>
      </c>
      <c r="L271" s="50"/>
      <c r="M271" s="42" t="s">
        <v>232</v>
      </c>
      <c r="N271" s="50"/>
      <c r="O271" s="50"/>
      <c r="P271" s="42" t="s">
        <v>1471</v>
      </c>
      <c r="Q271" s="58" t="s">
        <v>30</v>
      </c>
      <c r="R271" s="31">
        <f t="shared" si="23"/>
        <v>60.4066666666667</v>
      </c>
      <c r="S271" s="31">
        <f t="shared" si="24"/>
        <v>60.4066666666667</v>
      </c>
      <c r="T271" s="31">
        <f t="shared" si="25"/>
        <v>0</v>
      </c>
      <c r="U271" s="31">
        <f t="shared" si="26"/>
        <v>181.22</v>
      </c>
      <c r="V271" s="31">
        <f t="shared" si="27"/>
        <v>0</v>
      </c>
    </row>
    <row r="272" s="31" customFormat="1" customHeight="1" spans="1:22">
      <c r="A272" s="38" t="s">
        <v>1472</v>
      </c>
      <c r="B272" s="39" t="s">
        <v>1473</v>
      </c>
      <c r="C272" s="40" t="s">
        <v>19</v>
      </c>
      <c r="D272" s="39" t="s">
        <v>1474</v>
      </c>
      <c r="E272" s="41" t="s">
        <v>21</v>
      </c>
      <c r="F272" s="41" t="s">
        <v>22</v>
      </c>
      <c r="G272" s="41" t="s">
        <v>23</v>
      </c>
      <c r="H272" s="55" t="s">
        <v>1446</v>
      </c>
      <c r="I272" s="55" t="s">
        <v>83</v>
      </c>
      <c r="J272" s="55" t="s">
        <v>26</v>
      </c>
      <c r="K272" s="42" t="s">
        <v>876</v>
      </c>
      <c r="L272" s="50"/>
      <c r="M272" s="42" t="s">
        <v>1475</v>
      </c>
      <c r="N272" s="50"/>
      <c r="O272" s="50"/>
      <c r="P272" s="42" t="s">
        <v>1476</v>
      </c>
      <c r="Q272" s="58" t="s">
        <v>30</v>
      </c>
      <c r="R272" s="31">
        <f t="shared" si="23"/>
        <v>55.82</v>
      </c>
      <c r="S272" s="31">
        <f t="shared" si="24"/>
        <v>55.82</v>
      </c>
      <c r="T272" s="31">
        <f t="shared" si="25"/>
        <v>0</v>
      </c>
      <c r="U272" s="31">
        <f t="shared" si="26"/>
        <v>167.46</v>
      </c>
      <c r="V272" s="31">
        <f t="shared" si="27"/>
        <v>0</v>
      </c>
    </row>
    <row r="273" s="31" customFormat="1" customHeight="1" spans="1:22">
      <c r="A273" s="38" t="s">
        <v>1477</v>
      </c>
      <c r="B273" s="39" t="s">
        <v>1478</v>
      </c>
      <c r="C273" s="40" t="s">
        <v>19</v>
      </c>
      <c r="D273" s="39" t="s">
        <v>1479</v>
      </c>
      <c r="E273" s="41" t="s">
        <v>21</v>
      </c>
      <c r="F273" s="41" t="s">
        <v>22</v>
      </c>
      <c r="G273" s="41" t="s">
        <v>23</v>
      </c>
      <c r="H273" s="55" t="s">
        <v>1446</v>
      </c>
      <c r="I273" s="55" t="s">
        <v>164</v>
      </c>
      <c r="J273" s="55" t="s">
        <v>26</v>
      </c>
      <c r="K273" s="42" t="s">
        <v>1480</v>
      </c>
      <c r="L273" s="50"/>
      <c r="M273" s="42" t="s">
        <v>37</v>
      </c>
      <c r="N273" s="50"/>
      <c r="O273" s="50"/>
      <c r="P273" s="42" t="s">
        <v>1481</v>
      </c>
      <c r="Q273" s="58" t="s">
        <v>30</v>
      </c>
      <c r="R273" s="31">
        <f t="shared" si="23"/>
        <v>53.2433333333333</v>
      </c>
      <c r="S273" s="31">
        <f t="shared" si="24"/>
        <v>53.2433333333333</v>
      </c>
      <c r="T273" s="31">
        <f t="shared" si="25"/>
        <v>0</v>
      </c>
      <c r="U273" s="31">
        <f t="shared" si="26"/>
        <v>159.73</v>
      </c>
      <c r="V273" s="31">
        <f t="shared" si="27"/>
        <v>0</v>
      </c>
    </row>
    <row r="274" s="31" customFormat="1" customHeight="1" spans="1:22">
      <c r="A274" s="38" t="s">
        <v>1482</v>
      </c>
      <c r="B274" s="39" t="s">
        <v>1483</v>
      </c>
      <c r="C274" s="40" t="s">
        <v>19</v>
      </c>
      <c r="D274" s="39" t="s">
        <v>1484</v>
      </c>
      <c r="E274" s="41" t="s">
        <v>21</v>
      </c>
      <c r="F274" s="41" t="s">
        <v>22</v>
      </c>
      <c r="G274" s="41" t="s">
        <v>23</v>
      </c>
      <c r="H274" s="55" t="s">
        <v>1446</v>
      </c>
      <c r="I274" s="55" t="s">
        <v>97</v>
      </c>
      <c r="J274" s="55" t="s">
        <v>26</v>
      </c>
      <c r="K274" s="42" t="s">
        <v>1485</v>
      </c>
      <c r="L274" s="50"/>
      <c r="M274" s="42" t="s">
        <v>262</v>
      </c>
      <c r="N274" s="50"/>
      <c r="O274" s="50"/>
      <c r="P274" s="42" t="s">
        <v>1486</v>
      </c>
      <c r="Q274" s="58" t="s">
        <v>30</v>
      </c>
      <c r="R274" s="31">
        <f t="shared" si="23"/>
        <v>47.8266666666667</v>
      </c>
      <c r="S274" s="31">
        <f t="shared" si="24"/>
        <v>47.8266666666667</v>
      </c>
      <c r="T274" s="31">
        <f t="shared" si="25"/>
        <v>0</v>
      </c>
      <c r="U274" s="31">
        <f t="shared" si="26"/>
        <v>143.48</v>
      </c>
      <c r="V274" s="31">
        <f t="shared" si="27"/>
        <v>0</v>
      </c>
    </row>
    <row r="275" s="31" customFormat="1" customHeight="1" spans="1:22">
      <c r="A275" s="38" t="s">
        <v>1487</v>
      </c>
      <c r="B275" s="39" t="s">
        <v>1488</v>
      </c>
      <c r="C275" s="40" t="s">
        <v>33</v>
      </c>
      <c r="D275" s="39" t="s">
        <v>1489</v>
      </c>
      <c r="E275" s="41" t="s">
        <v>21</v>
      </c>
      <c r="F275" s="41" t="s">
        <v>22</v>
      </c>
      <c r="G275" s="41" t="s">
        <v>23</v>
      </c>
      <c r="H275" s="55" t="s">
        <v>1446</v>
      </c>
      <c r="I275" s="55" t="s">
        <v>103</v>
      </c>
      <c r="J275" s="55" t="s">
        <v>26</v>
      </c>
      <c r="K275" s="42" t="s">
        <v>1490</v>
      </c>
      <c r="L275" s="50"/>
      <c r="M275" s="42" t="s">
        <v>1106</v>
      </c>
      <c r="N275" s="50"/>
      <c r="O275" s="50"/>
      <c r="P275" s="42" t="s">
        <v>1491</v>
      </c>
      <c r="Q275" s="58" t="s">
        <v>30</v>
      </c>
      <c r="R275" s="31">
        <f t="shared" si="23"/>
        <v>55</v>
      </c>
      <c r="S275" s="31">
        <f t="shared" si="24"/>
        <v>55</v>
      </c>
      <c r="T275" s="31">
        <f t="shared" si="25"/>
        <v>0</v>
      </c>
      <c r="U275" s="31">
        <f t="shared" si="26"/>
        <v>165</v>
      </c>
      <c r="V275" s="31">
        <f t="shared" si="27"/>
        <v>0</v>
      </c>
    </row>
    <row r="276" s="32" customFormat="1" customHeight="1" spans="1:22">
      <c r="A276" s="43" t="s">
        <v>1492</v>
      </c>
      <c r="B276" s="44" t="s">
        <v>1493</v>
      </c>
      <c r="C276" s="45" t="s">
        <v>19</v>
      </c>
      <c r="D276" s="44" t="s">
        <v>1494</v>
      </c>
      <c r="E276" s="46" t="s">
        <v>21</v>
      </c>
      <c r="F276" s="46" t="s">
        <v>22</v>
      </c>
      <c r="G276" s="46" t="s">
        <v>23</v>
      </c>
      <c r="H276" s="56" t="s">
        <v>1495</v>
      </c>
      <c r="I276" s="56" t="s">
        <v>327</v>
      </c>
      <c r="J276" s="56" t="s">
        <v>26</v>
      </c>
      <c r="K276" s="47" t="s">
        <v>1496</v>
      </c>
      <c r="L276" s="53"/>
      <c r="M276" s="47" t="s">
        <v>71</v>
      </c>
      <c r="N276" s="53"/>
      <c r="O276" s="53">
        <v>5</v>
      </c>
      <c r="P276" s="47" t="s">
        <v>1497</v>
      </c>
      <c r="Q276" s="59" t="s">
        <v>30</v>
      </c>
      <c r="R276" s="32">
        <f t="shared" si="23"/>
        <v>55.7266666666667</v>
      </c>
      <c r="S276" s="32">
        <f t="shared" si="24"/>
        <v>55.7266666666667</v>
      </c>
      <c r="T276" s="32">
        <f t="shared" si="25"/>
        <v>0</v>
      </c>
      <c r="U276" s="32">
        <f t="shared" si="26"/>
        <v>167.18</v>
      </c>
      <c r="V276" s="32">
        <f t="shared" si="27"/>
        <v>0</v>
      </c>
    </row>
    <row r="277" s="31" customFormat="1" customHeight="1" spans="1:22">
      <c r="A277" s="38" t="s">
        <v>1498</v>
      </c>
      <c r="B277" s="39" t="s">
        <v>1499</v>
      </c>
      <c r="C277" s="40" t="s">
        <v>33</v>
      </c>
      <c r="D277" s="39" t="s">
        <v>1500</v>
      </c>
      <c r="E277" s="41" t="s">
        <v>21</v>
      </c>
      <c r="F277" s="41" t="s">
        <v>22</v>
      </c>
      <c r="G277" s="41" t="s">
        <v>23</v>
      </c>
      <c r="H277" s="55" t="s">
        <v>1495</v>
      </c>
      <c r="I277" s="55" t="s">
        <v>55</v>
      </c>
      <c r="J277" s="55" t="s">
        <v>26</v>
      </c>
      <c r="K277" s="42" t="s">
        <v>1501</v>
      </c>
      <c r="L277" s="50"/>
      <c r="M277" s="42" t="s">
        <v>193</v>
      </c>
      <c r="N277" s="50"/>
      <c r="O277" s="50"/>
      <c r="P277" s="42" t="s">
        <v>1011</v>
      </c>
      <c r="Q277" s="58" t="s">
        <v>30</v>
      </c>
      <c r="R277" s="31">
        <f t="shared" si="23"/>
        <v>52.1333333333333</v>
      </c>
      <c r="S277" s="31">
        <f t="shared" si="24"/>
        <v>52.1333333333333</v>
      </c>
      <c r="T277" s="31">
        <f t="shared" si="25"/>
        <v>0</v>
      </c>
      <c r="U277" s="31">
        <f t="shared" si="26"/>
        <v>156.4</v>
      </c>
      <c r="V277" s="31">
        <f t="shared" si="27"/>
        <v>0</v>
      </c>
    </row>
    <row r="278" s="31" customFormat="1" customHeight="1" spans="1:22">
      <c r="A278" s="38" t="s">
        <v>1502</v>
      </c>
      <c r="B278" s="39" t="s">
        <v>338</v>
      </c>
      <c r="C278" s="40" t="s">
        <v>33</v>
      </c>
      <c r="D278" s="39" t="s">
        <v>1503</v>
      </c>
      <c r="E278" s="41" t="s">
        <v>21</v>
      </c>
      <c r="F278" s="41" t="s">
        <v>22</v>
      </c>
      <c r="G278" s="41" t="s">
        <v>23</v>
      </c>
      <c r="H278" s="55" t="s">
        <v>1495</v>
      </c>
      <c r="I278" s="55" t="s">
        <v>62</v>
      </c>
      <c r="J278" s="55" t="s">
        <v>26</v>
      </c>
      <c r="K278" s="42" t="s">
        <v>1504</v>
      </c>
      <c r="L278" s="50"/>
      <c r="M278" s="42" t="s">
        <v>635</v>
      </c>
      <c r="N278" s="50"/>
      <c r="O278" s="50"/>
      <c r="P278" s="42" t="s">
        <v>1505</v>
      </c>
      <c r="Q278" s="58" t="s">
        <v>30</v>
      </c>
      <c r="R278" s="31">
        <f t="shared" si="23"/>
        <v>65.06</v>
      </c>
      <c r="S278" s="31">
        <f t="shared" si="24"/>
        <v>65.06</v>
      </c>
      <c r="T278" s="31">
        <f t="shared" si="25"/>
        <v>0</v>
      </c>
      <c r="U278" s="31">
        <f t="shared" si="26"/>
        <v>195.18</v>
      </c>
      <c r="V278" s="31">
        <f t="shared" si="27"/>
        <v>0</v>
      </c>
    </row>
    <row r="279" s="31" customFormat="1" customHeight="1" spans="1:22">
      <c r="A279" s="38" t="s">
        <v>1506</v>
      </c>
      <c r="B279" s="39" t="s">
        <v>1507</v>
      </c>
      <c r="C279" s="40" t="s">
        <v>19</v>
      </c>
      <c r="D279" s="39" t="s">
        <v>1508</v>
      </c>
      <c r="E279" s="41" t="s">
        <v>21</v>
      </c>
      <c r="F279" s="41" t="s">
        <v>22</v>
      </c>
      <c r="G279" s="41" t="s">
        <v>23</v>
      </c>
      <c r="H279" s="55" t="s">
        <v>1495</v>
      </c>
      <c r="I279" s="55" t="s">
        <v>154</v>
      </c>
      <c r="J279" s="55" t="s">
        <v>26</v>
      </c>
      <c r="K279" s="42" t="s">
        <v>1509</v>
      </c>
      <c r="L279" s="50"/>
      <c r="M279" s="42" t="s">
        <v>374</v>
      </c>
      <c r="N279" s="50"/>
      <c r="O279" s="50"/>
      <c r="P279" s="42" t="s">
        <v>1510</v>
      </c>
      <c r="Q279" s="58" t="s">
        <v>30</v>
      </c>
      <c r="R279" s="31">
        <f t="shared" si="23"/>
        <v>55.34</v>
      </c>
      <c r="S279" s="31">
        <f t="shared" si="24"/>
        <v>55.34</v>
      </c>
      <c r="T279" s="31">
        <f t="shared" si="25"/>
        <v>0</v>
      </c>
      <c r="U279" s="31">
        <f t="shared" si="26"/>
        <v>166.02</v>
      </c>
      <c r="V279" s="31">
        <f t="shared" si="27"/>
        <v>0</v>
      </c>
    </row>
    <row r="280" s="31" customFormat="1" customHeight="1" spans="1:22">
      <c r="A280" s="38" t="s">
        <v>1511</v>
      </c>
      <c r="B280" s="39" t="s">
        <v>1512</v>
      </c>
      <c r="C280" s="40" t="s">
        <v>19</v>
      </c>
      <c r="D280" s="39" t="s">
        <v>1513</v>
      </c>
      <c r="E280" s="41" t="s">
        <v>21</v>
      </c>
      <c r="F280" s="41" t="s">
        <v>22</v>
      </c>
      <c r="G280" s="41" t="s">
        <v>23</v>
      </c>
      <c r="H280" s="55" t="s">
        <v>1495</v>
      </c>
      <c r="I280" s="55" t="s">
        <v>484</v>
      </c>
      <c r="J280" s="55" t="s">
        <v>26</v>
      </c>
      <c r="K280" s="42" t="s">
        <v>1514</v>
      </c>
      <c r="L280" s="50"/>
      <c r="M280" s="42" t="s">
        <v>946</v>
      </c>
      <c r="N280" s="50"/>
      <c r="O280" s="50"/>
      <c r="P280" s="42" t="s">
        <v>1515</v>
      </c>
      <c r="Q280" s="58" t="s">
        <v>30</v>
      </c>
      <c r="R280" s="31">
        <f t="shared" si="23"/>
        <v>55.28</v>
      </c>
      <c r="S280" s="31">
        <f t="shared" si="24"/>
        <v>55.28</v>
      </c>
      <c r="T280" s="31">
        <f t="shared" si="25"/>
        <v>0</v>
      </c>
      <c r="U280" s="31">
        <f t="shared" si="26"/>
        <v>165.84</v>
      </c>
      <c r="V280" s="31">
        <f t="shared" si="27"/>
        <v>0</v>
      </c>
    </row>
    <row r="281" s="31" customFormat="1" customHeight="1" spans="1:22">
      <c r="A281" s="38" t="s">
        <v>1516</v>
      </c>
      <c r="B281" s="39" t="s">
        <v>1517</v>
      </c>
      <c r="C281" s="40" t="s">
        <v>19</v>
      </c>
      <c r="D281" s="39" t="s">
        <v>1518</v>
      </c>
      <c r="E281" s="41" t="s">
        <v>21</v>
      </c>
      <c r="F281" s="41" t="s">
        <v>22</v>
      </c>
      <c r="G281" s="41" t="s">
        <v>23</v>
      </c>
      <c r="H281" s="55" t="s">
        <v>1495</v>
      </c>
      <c r="I281" s="55" t="s">
        <v>180</v>
      </c>
      <c r="J281" s="55" t="s">
        <v>26</v>
      </c>
      <c r="K281" s="42" t="s">
        <v>1519</v>
      </c>
      <c r="L281" s="50"/>
      <c r="M281" s="42" t="s">
        <v>293</v>
      </c>
      <c r="N281" s="50"/>
      <c r="O281" s="50"/>
      <c r="P281" s="42" t="s">
        <v>1520</v>
      </c>
      <c r="Q281" s="58" t="s">
        <v>30</v>
      </c>
      <c r="R281" s="31">
        <f t="shared" si="23"/>
        <v>55.8433333333333</v>
      </c>
      <c r="S281" s="31">
        <f t="shared" si="24"/>
        <v>55.8433333333333</v>
      </c>
      <c r="T281" s="31">
        <f t="shared" si="25"/>
        <v>0</v>
      </c>
      <c r="U281" s="31">
        <f t="shared" si="26"/>
        <v>167.53</v>
      </c>
      <c r="V281" s="31">
        <f t="shared" si="27"/>
        <v>0</v>
      </c>
    </row>
    <row r="282" s="31" customFormat="1" customHeight="1" spans="1:22">
      <c r="A282" s="38" t="s">
        <v>1521</v>
      </c>
      <c r="B282" s="39" t="s">
        <v>1522</v>
      </c>
      <c r="C282" s="40" t="s">
        <v>33</v>
      </c>
      <c r="D282" s="39" t="s">
        <v>1523</v>
      </c>
      <c r="E282" s="41" t="s">
        <v>21</v>
      </c>
      <c r="F282" s="41" t="s">
        <v>22</v>
      </c>
      <c r="G282" s="41" t="s">
        <v>23</v>
      </c>
      <c r="H282" s="55" t="s">
        <v>1495</v>
      </c>
      <c r="I282" s="55" t="s">
        <v>103</v>
      </c>
      <c r="J282" s="55" t="s">
        <v>26</v>
      </c>
      <c r="K282" s="42" t="s">
        <v>1524</v>
      </c>
      <c r="L282" s="50"/>
      <c r="M282" s="42" t="s">
        <v>587</v>
      </c>
      <c r="N282" s="50"/>
      <c r="O282" s="50"/>
      <c r="P282" s="42" t="s">
        <v>1525</v>
      </c>
      <c r="Q282" s="58" t="s">
        <v>30</v>
      </c>
      <c r="R282" s="31">
        <f t="shared" si="23"/>
        <v>68.1933333333333</v>
      </c>
      <c r="S282" s="31">
        <f t="shared" si="24"/>
        <v>68.1933333333333</v>
      </c>
      <c r="T282" s="31">
        <f t="shared" si="25"/>
        <v>0</v>
      </c>
      <c r="U282" s="31">
        <f t="shared" si="26"/>
        <v>204.58</v>
      </c>
      <c r="V282" s="31">
        <f t="shared" si="27"/>
        <v>0</v>
      </c>
    </row>
    <row r="283" s="31" customFormat="1" customHeight="1" spans="1:22">
      <c r="A283" s="38" t="s">
        <v>1526</v>
      </c>
      <c r="B283" s="39" t="s">
        <v>1527</v>
      </c>
      <c r="C283" s="40" t="s">
        <v>33</v>
      </c>
      <c r="D283" s="39" t="s">
        <v>1528</v>
      </c>
      <c r="E283" s="41" t="s">
        <v>21</v>
      </c>
      <c r="F283" s="41" t="s">
        <v>22</v>
      </c>
      <c r="G283" s="41" t="s">
        <v>23</v>
      </c>
      <c r="H283" s="55" t="s">
        <v>1529</v>
      </c>
      <c r="I283" s="55" t="s">
        <v>35</v>
      </c>
      <c r="J283" s="55" t="s">
        <v>26</v>
      </c>
      <c r="K283" s="42" t="s">
        <v>1530</v>
      </c>
      <c r="L283" s="50"/>
      <c r="M283" s="42" t="s">
        <v>732</v>
      </c>
      <c r="N283" s="50"/>
      <c r="O283" s="50"/>
      <c r="P283" s="42" t="s">
        <v>1531</v>
      </c>
      <c r="Q283" s="58" t="s">
        <v>30</v>
      </c>
      <c r="R283" s="31">
        <f t="shared" si="23"/>
        <v>55.7866666666667</v>
      </c>
      <c r="S283" s="31">
        <f t="shared" si="24"/>
        <v>55.7866666666667</v>
      </c>
      <c r="T283" s="31">
        <f t="shared" si="25"/>
        <v>0</v>
      </c>
      <c r="U283" s="31">
        <f t="shared" si="26"/>
        <v>167.36</v>
      </c>
      <c r="V283" s="31">
        <f t="shared" si="27"/>
        <v>0</v>
      </c>
    </row>
    <row r="284" s="31" customFormat="1" customHeight="1" spans="1:22">
      <c r="A284" s="38" t="s">
        <v>1532</v>
      </c>
      <c r="B284" s="39" t="s">
        <v>1533</v>
      </c>
      <c r="C284" s="40" t="s">
        <v>33</v>
      </c>
      <c r="D284" s="39" t="s">
        <v>1534</v>
      </c>
      <c r="E284" s="41" t="s">
        <v>21</v>
      </c>
      <c r="F284" s="41" t="s">
        <v>22</v>
      </c>
      <c r="G284" s="41" t="s">
        <v>23</v>
      </c>
      <c r="H284" s="55" t="s">
        <v>1529</v>
      </c>
      <c r="I284" s="55" t="s">
        <v>124</v>
      </c>
      <c r="J284" s="55" t="s">
        <v>26</v>
      </c>
      <c r="K284" s="42" t="s">
        <v>1535</v>
      </c>
      <c r="L284" s="50"/>
      <c r="M284" s="42" t="s">
        <v>1402</v>
      </c>
      <c r="N284" s="50"/>
      <c r="O284" s="50"/>
      <c r="P284" s="42" t="s">
        <v>1536</v>
      </c>
      <c r="Q284" s="58" t="s">
        <v>30</v>
      </c>
      <c r="R284" s="31">
        <f t="shared" si="23"/>
        <v>54.6866666666667</v>
      </c>
      <c r="S284" s="31">
        <f t="shared" si="24"/>
        <v>54.6866666666667</v>
      </c>
      <c r="T284" s="31">
        <f t="shared" si="25"/>
        <v>0</v>
      </c>
      <c r="U284" s="31">
        <f t="shared" si="26"/>
        <v>164.06</v>
      </c>
      <c r="V284" s="31">
        <f t="shared" si="27"/>
        <v>0</v>
      </c>
    </row>
    <row r="285" s="31" customFormat="1" customHeight="1" spans="1:22">
      <c r="A285" s="38" t="s">
        <v>1537</v>
      </c>
      <c r="B285" s="39" t="s">
        <v>1538</v>
      </c>
      <c r="C285" s="40" t="s">
        <v>19</v>
      </c>
      <c r="D285" s="39" t="s">
        <v>1539</v>
      </c>
      <c r="E285" s="41" t="s">
        <v>21</v>
      </c>
      <c r="F285" s="41" t="s">
        <v>22</v>
      </c>
      <c r="G285" s="41" t="s">
        <v>23</v>
      </c>
      <c r="H285" s="55" t="s">
        <v>1529</v>
      </c>
      <c r="I285" s="55" t="s">
        <v>419</v>
      </c>
      <c r="J285" s="55" t="s">
        <v>26</v>
      </c>
      <c r="K285" s="42" t="s">
        <v>1540</v>
      </c>
      <c r="L285" s="50"/>
      <c r="M285" s="42" t="s">
        <v>1541</v>
      </c>
      <c r="N285" s="50"/>
      <c r="O285" s="50"/>
      <c r="P285" s="42" t="s">
        <v>1542</v>
      </c>
      <c r="Q285" s="58" t="s">
        <v>30</v>
      </c>
      <c r="R285" s="31">
        <f t="shared" si="23"/>
        <v>58.69</v>
      </c>
      <c r="S285" s="31">
        <f t="shared" si="24"/>
        <v>58.69</v>
      </c>
      <c r="T285" s="31">
        <f t="shared" si="25"/>
        <v>0</v>
      </c>
      <c r="U285" s="31">
        <f t="shared" si="26"/>
        <v>176.07</v>
      </c>
      <c r="V285" s="31">
        <f t="shared" si="27"/>
        <v>0</v>
      </c>
    </row>
    <row r="286" s="31" customFormat="1" customHeight="1" spans="1:22">
      <c r="A286" s="38" t="s">
        <v>1543</v>
      </c>
      <c r="B286" s="39" t="s">
        <v>1544</v>
      </c>
      <c r="C286" s="40" t="s">
        <v>33</v>
      </c>
      <c r="D286" s="39" t="s">
        <v>1545</v>
      </c>
      <c r="E286" s="41" t="s">
        <v>21</v>
      </c>
      <c r="F286" s="41" t="s">
        <v>22</v>
      </c>
      <c r="G286" s="41" t="s">
        <v>23</v>
      </c>
      <c r="H286" s="55" t="s">
        <v>1529</v>
      </c>
      <c r="I286" s="55" t="s">
        <v>48</v>
      </c>
      <c r="J286" s="55" t="s">
        <v>26</v>
      </c>
      <c r="K286" s="42" t="s">
        <v>98</v>
      </c>
      <c r="L286" s="50" t="s">
        <v>99</v>
      </c>
      <c r="M286" s="42" t="s">
        <v>98</v>
      </c>
      <c r="N286" s="50" t="s">
        <v>99</v>
      </c>
      <c r="O286" s="50"/>
      <c r="P286" s="42" t="s">
        <v>98</v>
      </c>
      <c r="Q286" s="58" t="s">
        <v>30</v>
      </c>
      <c r="R286" s="31">
        <f t="shared" si="23"/>
        <v>0</v>
      </c>
      <c r="S286" s="31">
        <f t="shared" si="24"/>
        <v>0</v>
      </c>
      <c r="T286" s="31">
        <f t="shared" si="25"/>
        <v>0</v>
      </c>
      <c r="U286" s="31">
        <f t="shared" si="26"/>
        <v>0</v>
      </c>
      <c r="V286" s="31">
        <f t="shared" si="27"/>
        <v>0</v>
      </c>
    </row>
    <row r="287" s="31" customFormat="1" customHeight="1" spans="1:22">
      <c r="A287" s="38" t="s">
        <v>1546</v>
      </c>
      <c r="B287" s="39" t="s">
        <v>1547</v>
      </c>
      <c r="C287" s="40" t="s">
        <v>33</v>
      </c>
      <c r="D287" s="39" t="s">
        <v>1548</v>
      </c>
      <c r="E287" s="41" t="s">
        <v>21</v>
      </c>
      <c r="F287" s="41" t="s">
        <v>22</v>
      </c>
      <c r="G287" s="41" t="s">
        <v>23</v>
      </c>
      <c r="H287" s="55" t="s">
        <v>1529</v>
      </c>
      <c r="I287" s="55" t="s">
        <v>62</v>
      </c>
      <c r="J287" s="55" t="s">
        <v>26</v>
      </c>
      <c r="K287" s="42" t="s">
        <v>722</v>
      </c>
      <c r="L287" s="50"/>
      <c r="M287" s="42" t="s">
        <v>244</v>
      </c>
      <c r="N287" s="50"/>
      <c r="O287" s="50"/>
      <c r="P287" s="42" t="s">
        <v>1549</v>
      </c>
      <c r="Q287" s="58" t="s">
        <v>30</v>
      </c>
      <c r="R287" s="31">
        <f t="shared" si="23"/>
        <v>55.75</v>
      </c>
      <c r="S287" s="31">
        <f t="shared" si="24"/>
        <v>55.75</v>
      </c>
      <c r="T287" s="31">
        <f t="shared" si="25"/>
        <v>0</v>
      </c>
      <c r="U287" s="31">
        <f t="shared" si="26"/>
        <v>167.25</v>
      </c>
      <c r="V287" s="31">
        <f t="shared" si="27"/>
        <v>0</v>
      </c>
    </row>
    <row r="288" s="31" customFormat="1" customHeight="1" spans="1:22">
      <c r="A288" s="38" t="s">
        <v>1550</v>
      </c>
      <c r="B288" s="39" t="s">
        <v>1551</v>
      </c>
      <c r="C288" s="40" t="s">
        <v>19</v>
      </c>
      <c r="D288" s="39" t="s">
        <v>1552</v>
      </c>
      <c r="E288" s="41" t="s">
        <v>21</v>
      </c>
      <c r="F288" s="41" t="s">
        <v>22</v>
      </c>
      <c r="G288" s="41" t="s">
        <v>23</v>
      </c>
      <c r="H288" s="55" t="s">
        <v>1529</v>
      </c>
      <c r="I288" s="55" t="s">
        <v>210</v>
      </c>
      <c r="J288" s="55" t="s">
        <v>26</v>
      </c>
      <c r="K288" s="42" t="s">
        <v>98</v>
      </c>
      <c r="L288" s="50" t="s">
        <v>99</v>
      </c>
      <c r="M288" s="42" t="s">
        <v>98</v>
      </c>
      <c r="N288" s="50" t="s">
        <v>99</v>
      </c>
      <c r="O288" s="50"/>
      <c r="P288" s="42" t="s">
        <v>98</v>
      </c>
      <c r="Q288" s="58" t="s">
        <v>30</v>
      </c>
      <c r="R288" s="31">
        <f t="shared" ref="R288:R351" si="28">K288/3+M288/3</f>
        <v>0</v>
      </c>
      <c r="S288" s="31">
        <f t="shared" ref="S288:S351" si="29">P288/3</f>
        <v>0</v>
      </c>
      <c r="T288" s="31">
        <f t="shared" ref="T288:T351" si="30">R288-S288</f>
        <v>0</v>
      </c>
      <c r="U288" s="31">
        <f t="shared" si="26"/>
        <v>0</v>
      </c>
      <c r="V288" s="31">
        <f t="shared" si="27"/>
        <v>0</v>
      </c>
    </row>
    <row r="289" s="31" customFormat="1" customHeight="1" spans="1:22">
      <c r="A289" s="38" t="s">
        <v>1553</v>
      </c>
      <c r="B289" s="39" t="s">
        <v>1554</v>
      </c>
      <c r="C289" s="40" t="s">
        <v>33</v>
      </c>
      <c r="D289" s="39" t="s">
        <v>1555</v>
      </c>
      <c r="E289" s="41" t="s">
        <v>21</v>
      </c>
      <c r="F289" s="41" t="s">
        <v>22</v>
      </c>
      <c r="G289" s="41" t="s">
        <v>23</v>
      </c>
      <c r="H289" s="55" t="s">
        <v>1529</v>
      </c>
      <c r="I289" s="55" t="s">
        <v>76</v>
      </c>
      <c r="J289" s="55" t="s">
        <v>26</v>
      </c>
      <c r="K289" s="42" t="s">
        <v>1556</v>
      </c>
      <c r="L289" s="50"/>
      <c r="M289" s="42" t="s">
        <v>722</v>
      </c>
      <c r="N289" s="50"/>
      <c r="O289" s="50"/>
      <c r="P289" s="42" t="s">
        <v>1557</v>
      </c>
      <c r="Q289" s="58" t="s">
        <v>30</v>
      </c>
      <c r="R289" s="31">
        <f t="shared" si="28"/>
        <v>50.4833333333333</v>
      </c>
      <c r="S289" s="31">
        <f t="shared" si="29"/>
        <v>50.4833333333333</v>
      </c>
      <c r="T289" s="31">
        <f t="shared" si="30"/>
        <v>0</v>
      </c>
      <c r="U289" s="31">
        <f t="shared" si="26"/>
        <v>151.45</v>
      </c>
      <c r="V289" s="31">
        <f t="shared" si="27"/>
        <v>0</v>
      </c>
    </row>
    <row r="290" s="31" customFormat="1" customHeight="1" spans="1:22">
      <c r="A290" s="38" t="s">
        <v>1558</v>
      </c>
      <c r="B290" s="39" t="s">
        <v>1559</v>
      </c>
      <c r="C290" s="40" t="s">
        <v>19</v>
      </c>
      <c r="D290" s="39" t="s">
        <v>1560</v>
      </c>
      <c r="E290" s="41" t="s">
        <v>21</v>
      </c>
      <c r="F290" s="41" t="s">
        <v>22</v>
      </c>
      <c r="G290" s="41" t="s">
        <v>23</v>
      </c>
      <c r="H290" s="55" t="s">
        <v>1529</v>
      </c>
      <c r="I290" s="55" t="s">
        <v>223</v>
      </c>
      <c r="J290" s="55" t="s">
        <v>26</v>
      </c>
      <c r="K290" s="42" t="s">
        <v>1561</v>
      </c>
      <c r="L290" s="50"/>
      <c r="M290" s="42" t="s">
        <v>1562</v>
      </c>
      <c r="N290" s="50"/>
      <c r="O290" s="50"/>
      <c r="P290" s="42" t="s">
        <v>1563</v>
      </c>
      <c r="Q290" s="58" t="s">
        <v>30</v>
      </c>
      <c r="R290" s="31">
        <f t="shared" si="28"/>
        <v>37.12</v>
      </c>
      <c r="S290" s="31">
        <f t="shared" si="29"/>
        <v>37.12</v>
      </c>
      <c r="T290" s="31">
        <f t="shared" si="30"/>
        <v>0</v>
      </c>
      <c r="U290" s="31">
        <f t="shared" si="26"/>
        <v>111.36</v>
      </c>
      <c r="V290" s="31">
        <f t="shared" si="27"/>
        <v>0</v>
      </c>
    </row>
    <row r="291" s="31" customFormat="1" customHeight="1" spans="1:22">
      <c r="A291" s="38" t="s">
        <v>1564</v>
      </c>
      <c r="B291" s="39" t="s">
        <v>1565</v>
      </c>
      <c r="C291" s="40" t="s">
        <v>33</v>
      </c>
      <c r="D291" s="39" t="s">
        <v>1566</v>
      </c>
      <c r="E291" s="41" t="s">
        <v>21</v>
      </c>
      <c r="F291" s="41" t="s">
        <v>22</v>
      </c>
      <c r="G291" s="41" t="s">
        <v>23</v>
      </c>
      <c r="H291" s="55" t="s">
        <v>1529</v>
      </c>
      <c r="I291" s="55" t="s">
        <v>90</v>
      </c>
      <c r="J291" s="55" t="s">
        <v>26</v>
      </c>
      <c r="K291" s="42" t="s">
        <v>1567</v>
      </c>
      <c r="L291" s="50"/>
      <c r="M291" s="42" t="s">
        <v>694</v>
      </c>
      <c r="N291" s="50"/>
      <c r="O291" s="50"/>
      <c r="P291" s="42" t="s">
        <v>1568</v>
      </c>
      <c r="Q291" s="58" t="s">
        <v>30</v>
      </c>
      <c r="R291" s="31">
        <f t="shared" si="28"/>
        <v>49.4166666666667</v>
      </c>
      <c r="S291" s="31">
        <f t="shared" si="29"/>
        <v>49.4166666666667</v>
      </c>
      <c r="T291" s="31">
        <f t="shared" si="30"/>
        <v>0</v>
      </c>
      <c r="U291" s="31">
        <f t="shared" si="26"/>
        <v>148.25</v>
      </c>
      <c r="V291" s="31">
        <f t="shared" si="27"/>
        <v>0</v>
      </c>
    </row>
    <row r="292" s="31" customFormat="1" customHeight="1" spans="1:22">
      <c r="A292" s="38" t="s">
        <v>1569</v>
      </c>
      <c r="B292" s="39" t="s">
        <v>1570</v>
      </c>
      <c r="C292" s="40" t="s">
        <v>33</v>
      </c>
      <c r="D292" s="39" t="s">
        <v>1571</v>
      </c>
      <c r="E292" s="41" t="s">
        <v>21</v>
      </c>
      <c r="F292" s="41" t="s">
        <v>22</v>
      </c>
      <c r="G292" s="41" t="s">
        <v>23</v>
      </c>
      <c r="H292" s="55" t="s">
        <v>1572</v>
      </c>
      <c r="I292" s="55" t="s">
        <v>117</v>
      </c>
      <c r="J292" s="55" t="s">
        <v>26</v>
      </c>
      <c r="K292" s="42" t="s">
        <v>1573</v>
      </c>
      <c r="L292" s="50"/>
      <c r="M292" s="42" t="s">
        <v>1574</v>
      </c>
      <c r="N292" s="50"/>
      <c r="O292" s="50"/>
      <c r="P292" s="42" t="s">
        <v>1575</v>
      </c>
      <c r="Q292" s="58" t="s">
        <v>30</v>
      </c>
      <c r="R292" s="31">
        <f t="shared" si="28"/>
        <v>42.1833333333333</v>
      </c>
      <c r="S292" s="31">
        <f t="shared" si="29"/>
        <v>42.1833333333333</v>
      </c>
      <c r="T292" s="31">
        <f t="shared" si="30"/>
        <v>0</v>
      </c>
      <c r="U292" s="31">
        <f t="shared" si="26"/>
        <v>126.55</v>
      </c>
      <c r="V292" s="31">
        <f t="shared" si="27"/>
        <v>0</v>
      </c>
    </row>
    <row r="293" s="31" customFormat="1" customHeight="1" spans="1:22">
      <c r="A293" s="38" t="s">
        <v>1576</v>
      </c>
      <c r="B293" s="39" t="s">
        <v>1577</v>
      </c>
      <c r="C293" s="40" t="s">
        <v>19</v>
      </c>
      <c r="D293" s="39" t="s">
        <v>1578</v>
      </c>
      <c r="E293" s="41" t="s">
        <v>21</v>
      </c>
      <c r="F293" s="41" t="s">
        <v>22</v>
      </c>
      <c r="G293" s="41" t="s">
        <v>23</v>
      </c>
      <c r="H293" s="55" t="s">
        <v>1572</v>
      </c>
      <c r="I293" s="55" t="s">
        <v>30</v>
      </c>
      <c r="J293" s="55" t="s">
        <v>26</v>
      </c>
      <c r="K293" s="42" t="s">
        <v>1579</v>
      </c>
      <c r="L293" s="50"/>
      <c r="M293" s="42" t="s">
        <v>1580</v>
      </c>
      <c r="N293" s="50"/>
      <c r="O293" s="50"/>
      <c r="P293" s="42" t="s">
        <v>1581</v>
      </c>
      <c r="Q293" s="58" t="s">
        <v>30</v>
      </c>
      <c r="R293" s="31">
        <f t="shared" si="28"/>
        <v>42.34</v>
      </c>
      <c r="S293" s="31">
        <f t="shared" si="29"/>
        <v>42.34</v>
      </c>
      <c r="T293" s="31">
        <f t="shared" si="30"/>
        <v>0</v>
      </c>
      <c r="U293" s="31">
        <f t="shared" si="26"/>
        <v>127.02</v>
      </c>
      <c r="V293" s="31">
        <f t="shared" si="27"/>
        <v>0</v>
      </c>
    </row>
    <row r="294" s="31" customFormat="1" customHeight="1" spans="1:22">
      <c r="A294" s="38" t="s">
        <v>1582</v>
      </c>
      <c r="B294" s="39" t="s">
        <v>1583</v>
      </c>
      <c r="C294" s="40" t="s">
        <v>33</v>
      </c>
      <c r="D294" s="39" t="s">
        <v>1584</v>
      </c>
      <c r="E294" s="41" t="s">
        <v>21</v>
      </c>
      <c r="F294" s="41" t="s">
        <v>22</v>
      </c>
      <c r="G294" s="41" t="s">
        <v>23</v>
      </c>
      <c r="H294" s="55" t="s">
        <v>1572</v>
      </c>
      <c r="I294" s="55" t="s">
        <v>154</v>
      </c>
      <c r="J294" s="55" t="s">
        <v>26</v>
      </c>
      <c r="K294" s="42" t="s">
        <v>1585</v>
      </c>
      <c r="L294" s="50"/>
      <c r="M294" s="42" t="s">
        <v>346</v>
      </c>
      <c r="N294" s="50"/>
      <c r="O294" s="50"/>
      <c r="P294" s="42" t="s">
        <v>1586</v>
      </c>
      <c r="Q294" s="58" t="s">
        <v>30</v>
      </c>
      <c r="R294" s="31">
        <f t="shared" si="28"/>
        <v>59.9733333333333</v>
      </c>
      <c r="S294" s="31">
        <f t="shared" si="29"/>
        <v>59.9733333333333</v>
      </c>
      <c r="T294" s="31">
        <f t="shared" si="30"/>
        <v>0</v>
      </c>
      <c r="U294" s="31">
        <f t="shared" si="26"/>
        <v>179.92</v>
      </c>
      <c r="V294" s="31">
        <f t="shared" si="27"/>
        <v>0</v>
      </c>
    </row>
    <row r="295" s="31" customFormat="1" customHeight="1" spans="1:22">
      <c r="A295" s="38" t="s">
        <v>1587</v>
      </c>
      <c r="B295" s="39" t="s">
        <v>1588</v>
      </c>
      <c r="C295" s="40" t="s">
        <v>19</v>
      </c>
      <c r="D295" s="39" t="s">
        <v>1589</v>
      </c>
      <c r="E295" s="41" t="s">
        <v>21</v>
      </c>
      <c r="F295" s="41" t="s">
        <v>22</v>
      </c>
      <c r="G295" s="41" t="s">
        <v>23</v>
      </c>
      <c r="H295" s="55" t="s">
        <v>1572</v>
      </c>
      <c r="I295" s="55" t="s">
        <v>83</v>
      </c>
      <c r="J295" s="55" t="s">
        <v>26</v>
      </c>
      <c r="K295" s="42" t="s">
        <v>1590</v>
      </c>
      <c r="L295" s="50"/>
      <c r="M295" s="42" t="s">
        <v>1591</v>
      </c>
      <c r="N295" s="50"/>
      <c r="O295" s="50"/>
      <c r="P295" s="42" t="s">
        <v>1592</v>
      </c>
      <c r="Q295" s="58" t="s">
        <v>30</v>
      </c>
      <c r="R295" s="31">
        <f t="shared" si="28"/>
        <v>61.1933333333333</v>
      </c>
      <c r="S295" s="31">
        <f t="shared" si="29"/>
        <v>61.1933333333333</v>
      </c>
      <c r="T295" s="31">
        <f t="shared" si="30"/>
        <v>0</v>
      </c>
      <c r="U295" s="31">
        <f t="shared" si="26"/>
        <v>183.58</v>
      </c>
      <c r="V295" s="31">
        <f t="shared" si="27"/>
        <v>0</v>
      </c>
    </row>
    <row r="296" s="31" customFormat="1" customHeight="1" spans="1:22">
      <c r="A296" s="38" t="s">
        <v>1593</v>
      </c>
      <c r="B296" s="39" t="s">
        <v>1594</v>
      </c>
      <c r="C296" s="40" t="s">
        <v>19</v>
      </c>
      <c r="D296" s="39" t="s">
        <v>1595</v>
      </c>
      <c r="E296" s="41" t="s">
        <v>21</v>
      </c>
      <c r="F296" s="41" t="s">
        <v>22</v>
      </c>
      <c r="G296" s="41" t="s">
        <v>23</v>
      </c>
      <c r="H296" s="55" t="s">
        <v>1572</v>
      </c>
      <c r="I296" s="55" t="s">
        <v>448</v>
      </c>
      <c r="J296" s="55" t="s">
        <v>26</v>
      </c>
      <c r="K296" s="42" t="s">
        <v>1596</v>
      </c>
      <c r="L296" s="50"/>
      <c r="M296" s="42" t="s">
        <v>78</v>
      </c>
      <c r="N296" s="50"/>
      <c r="O296" s="50"/>
      <c r="P296" s="42" t="s">
        <v>1597</v>
      </c>
      <c r="Q296" s="58" t="s">
        <v>30</v>
      </c>
      <c r="R296" s="31">
        <f t="shared" si="28"/>
        <v>56.2966666666667</v>
      </c>
      <c r="S296" s="31">
        <f t="shared" si="29"/>
        <v>56.2966666666667</v>
      </c>
      <c r="T296" s="31">
        <f t="shared" si="30"/>
        <v>0</v>
      </c>
      <c r="U296" s="31">
        <f t="shared" si="26"/>
        <v>168.89</v>
      </c>
      <c r="V296" s="31">
        <f t="shared" si="27"/>
        <v>0</v>
      </c>
    </row>
    <row r="297" s="31" customFormat="1" customHeight="1" spans="1:22">
      <c r="A297" s="38" t="s">
        <v>1598</v>
      </c>
      <c r="B297" s="39" t="s">
        <v>1599</v>
      </c>
      <c r="C297" s="40" t="s">
        <v>33</v>
      </c>
      <c r="D297" s="39" t="s">
        <v>1600</v>
      </c>
      <c r="E297" s="41" t="s">
        <v>21</v>
      </c>
      <c r="F297" s="41" t="s">
        <v>22</v>
      </c>
      <c r="G297" s="41" t="s">
        <v>23</v>
      </c>
      <c r="H297" s="55" t="s">
        <v>1572</v>
      </c>
      <c r="I297" s="55" t="s">
        <v>298</v>
      </c>
      <c r="J297" s="55" t="s">
        <v>26</v>
      </c>
      <c r="K297" s="42" t="s">
        <v>1601</v>
      </c>
      <c r="L297" s="50"/>
      <c r="M297" s="42" t="s">
        <v>1426</v>
      </c>
      <c r="N297" s="50"/>
      <c r="O297" s="50"/>
      <c r="P297" s="42" t="s">
        <v>1602</v>
      </c>
      <c r="Q297" s="58" t="s">
        <v>30</v>
      </c>
      <c r="R297" s="31">
        <f t="shared" si="28"/>
        <v>62.7433333333333</v>
      </c>
      <c r="S297" s="31">
        <f t="shared" si="29"/>
        <v>62.7433333333333</v>
      </c>
      <c r="T297" s="31">
        <f t="shared" si="30"/>
        <v>0</v>
      </c>
      <c r="U297" s="31">
        <f t="shared" si="26"/>
        <v>188.23</v>
      </c>
      <c r="V297" s="31">
        <f t="shared" si="27"/>
        <v>0</v>
      </c>
    </row>
    <row r="298" s="31" customFormat="1" customHeight="1" spans="1:22">
      <c r="A298" s="38" t="s">
        <v>1603</v>
      </c>
      <c r="B298" s="39" t="s">
        <v>1604</v>
      </c>
      <c r="C298" s="40" t="s">
        <v>19</v>
      </c>
      <c r="D298" s="39" t="s">
        <v>1605</v>
      </c>
      <c r="E298" s="41" t="s">
        <v>21</v>
      </c>
      <c r="F298" s="41" t="s">
        <v>22</v>
      </c>
      <c r="G298" s="41" t="s">
        <v>23</v>
      </c>
      <c r="H298" s="55" t="s">
        <v>1572</v>
      </c>
      <c r="I298" s="55" t="s">
        <v>484</v>
      </c>
      <c r="J298" s="55" t="s">
        <v>26</v>
      </c>
      <c r="K298" s="42" t="s">
        <v>1606</v>
      </c>
      <c r="L298" s="50"/>
      <c r="M298" s="42" t="s">
        <v>946</v>
      </c>
      <c r="N298" s="50"/>
      <c r="O298" s="50"/>
      <c r="P298" s="42" t="s">
        <v>903</v>
      </c>
      <c r="Q298" s="58" t="s">
        <v>30</v>
      </c>
      <c r="R298" s="31">
        <f t="shared" si="28"/>
        <v>60.3166666666667</v>
      </c>
      <c r="S298" s="31">
        <f t="shared" si="29"/>
        <v>60.3166666666667</v>
      </c>
      <c r="T298" s="31">
        <f t="shared" si="30"/>
        <v>0</v>
      </c>
      <c r="U298" s="31">
        <f t="shared" si="26"/>
        <v>180.95</v>
      </c>
      <c r="V298" s="31">
        <f t="shared" si="27"/>
        <v>0</v>
      </c>
    </row>
    <row r="299" s="31" customFormat="1" customHeight="1" spans="1:22">
      <c r="A299" s="38" t="s">
        <v>1607</v>
      </c>
      <c r="B299" s="39" t="s">
        <v>1608</v>
      </c>
      <c r="C299" s="40" t="s">
        <v>33</v>
      </c>
      <c r="D299" s="39" t="s">
        <v>1609</v>
      </c>
      <c r="E299" s="41" t="s">
        <v>21</v>
      </c>
      <c r="F299" s="41" t="s">
        <v>22</v>
      </c>
      <c r="G299" s="41" t="s">
        <v>23</v>
      </c>
      <c r="H299" s="55" t="s">
        <v>1572</v>
      </c>
      <c r="I299" s="55" t="s">
        <v>455</v>
      </c>
      <c r="J299" s="55" t="s">
        <v>26</v>
      </c>
      <c r="K299" s="42" t="s">
        <v>77</v>
      </c>
      <c r="L299" s="50"/>
      <c r="M299" s="42" t="s">
        <v>710</v>
      </c>
      <c r="N299" s="50"/>
      <c r="O299" s="50"/>
      <c r="P299" s="42" t="s">
        <v>1610</v>
      </c>
      <c r="Q299" s="58" t="s">
        <v>30</v>
      </c>
      <c r="R299" s="31">
        <f t="shared" si="28"/>
        <v>64.4666666666667</v>
      </c>
      <c r="S299" s="31">
        <f t="shared" si="29"/>
        <v>64.4666666666667</v>
      </c>
      <c r="T299" s="31">
        <f t="shared" si="30"/>
        <v>0</v>
      </c>
      <c r="U299" s="31">
        <f t="shared" si="26"/>
        <v>193.4</v>
      </c>
      <c r="V299" s="31">
        <f t="shared" si="27"/>
        <v>0</v>
      </c>
    </row>
    <row r="300" s="31" customFormat="1" customHeight="1" spans="1:22">
      <c r="A300" s="38" t="s">
        <v>1611</v>
      </c>
      <c r="B300" s="39" t="s">
        <v>1612</v>
      </c>
      <c r="C300" s="40" t="s">
        <v>19</v>
      </c>
      <c r="D300" s="39" t="s">
        <v>1613</v>
      </c>
      <c r="E300" s="41" t="s">
        <v>21</v>
      </c>
      <c r="F300" s="41" t="s">
        <v>22</v>
      </c>
      <c r="G300" s="41" t="s">
        <v>23</v>
      </c>
      <c r="H300" s="55" t="s">
        <v>1572</v>
      </c>
      <c r="I300" s="55" t="s">
        <v>103</v>
      </c>
      <c r="J300" s="55" t="s">
        <v>26</v>
      </c>
      <c r="K300" s="42" t="s">
        <v>1614</v>
      </c>
      <c r="L300" s="50"/>
      <c r="M300" s="42" t="s">
        <v>581</v>
      </c>
      <c r="N300" s="50"/>
      <c r="O300" s="50"/>
      <c r="P300" s="42" t="s">
        <v>1615</v>
      </c>
      <c r="Q300" s="58" t="s">
        <v>30</v>
      </c>
      <c r="R300" s="31">
        <f t="shared" si="28"/>
        <v>50.69</v>
      </c>
      <c r="S300" s="31">
        <f t="shared" si="29"/>
        <v>50.69</v>
      </c>
      <c r="T300" s="31">
        <f t="shared" si="30"/>
        <v>0</v>
      </c>
      <c r="U300" s="31">
        <f t="shared" si="26"/>
        <v>152.07</v>
      </c>
      <c r="V300" s="31">
        <f t="shared" si="27"/>
        <v>0</v>
      </c>
    </row>
    <row r="301" s="31" customFormat="1" customHeight="1" spans="1:22">
      <c r="A301" s="38" t="s">
        <v>1616</v>
      </c>
      <c r="B301" s="39" t="s">
        <v>1617</v>
      </c>
      <c r="C301" s="40" t="s">
        <v>33</v>
      </c>
      <c r="D301" s="39" t="s">
        <v>1618</v>
      </c>
      <c r="E301" s="41" t="s">
        <v>21</v>
      </c>
      <c r="F301" s="41" t="s">
        <v>22</v>
      </c>
      <c r="G301" s="41" t="s">
        <v>23</v>
      </c>
      <c r="H301" s="55" t="s">
        <v>1619</v>
      </c>
      <c r="I301" s="55" t="s">
        <v>124</v>
      </c>
      <c r="J301" s="55" t="s">
        <v>26</v>
      </c>
      <c r="K301" s="42" t="s">
        <v>1620</v>
      </c>
      <c r="L301" s="50"/>
      <c r="M301" s="42" t="s">
        <v>346</v>
      </c>
      <c r="N301" s="50"/>
      <c r="O301" s="50"/>
      <c r="P301" s="42" t="s">
        <v>1621</v>
      </c>
      <c r="Q301" s="58" t="s">
        <v>30</v>
      </c>
      <c r="R301" s="31">
        <f t="shared" si="28"/>
        <v>64</v>
      </c>
      <c r="S301" s="31">
        <f t="shared" si="29"/>
        <v>64</v>
      </c>
      <c r="T301" s="31">
        <f t="shared" si="30"/>
        <v>0</v>
      </c>
      <c r="U301" s="31">
        <f t="shared" si="26"/>
        <v>192</v>
      </c>
      <c r="V301" s="31">
        <f t="shared" si="27"/>
        <v>0</v>
      </c>
    </row>
    <row r="302" s="31" customFormat="1" customHeight="1" spans="1:22">
      <c r="A302" s="38" t="s">
        <v>1622</v>
      </c>
      <c r="B302" s="39" t="s">
        <v>1623</v>
      </c>
      <c r="C302" s="40" t="s">
        <v>19</v>
      </c>
      <c r="D302" s="39" t="s">
        <v>1624</v>
      </c>
      <c r="E302" s="41" t="s">
        <v>21</v>
      </c>
      <c r="F302" s="41" t="s">
        <v>22</v>
      </c>
      <c r="G302" s="41" t="s">
        <v>23</v>
      </c>
      <c r="H302" s="55" t="s">
        <v>1619</v>
      </c>
      <c r="I302" s="55" t="s">
        <v>419</v>
      </c>
      <c r="J302" s="55" t="s">
        <v>26</v>
      </c>
      <c r="K302" s="42" t="s">
        <v>1625</v>
      </c>
      <c r="L302" s="50"/>
      <c r="M302" s="42" t="s">
        <v>359</v>
      </c>
      <c r="N302" s="50"/>
      <c r="O302" s="50"/>
      <c r="P302" s="42" t="s">
        <v>1626</v>
      </c>
      <c r="Q302" s="58" t="s">
        <v>30</v>
      </c>
      <c r="R302" s="31">
        <f t="shared" si="28"/>
        <v>51.88</v>
      </c>
      <c r="S302" s="31">
        <f t="shared" si="29"/>
        <v>51.88</v>
      </c>
      <c r="T302" s="31">
        <f t="shared" si="30"/>
        <v>0</v>
      </c>
      <c r="U302" s="31">
        <f t="shared" si="26"/>
        <v>155.64</v>
      </c>
      <c r="V302" s="31">
        <f t="shared" si="27"/>
        <v>0</v>
      </c>
    </row>
    <row r="303" s="31" customFormat="1" customHeight="1" spans="1:22">
      <c r="A303" s="38" t="s">
        <v>1627</v>
      </c>
      <c r="B303" s="39" t="s">
        <v>1628</v>
      </c>
      <c r="C303" s="40" t="s">
        <v>33</v>
      </c>
      <c r="D303" s="39" t="s">
        <v>1629</v>
      </c>
      <c r="E303" s="41" t="s">
        <v>21</v>
      </c>
      <c r="F303" s="41" t="s">
        <v>22</v>
      </c>
      <c r="G303" s="41" t="s">
        <v>23</v>
      </c>
      <c r="H303" s="55" t="s">
        <v>1619</v>
      </c>
      <c r="I303" s="55" t="s">
        <v>55</v>
      </c>
      <c r="J303" s="55" t="s">
        <v>26</v>
      </c>
      <c r="K303" s="42" t="s">
        <v>1630</v>
      </c>
      <c r="L303" s="50"/>
      <c r="M303" s="42" t="s">
        <v>1426</v>
      </c>
      <c r="N303" s="50"/>
      <c r="O303" s="50"/>
      <c r="P303" s="42" t="s">
        <v>1631</v>
      </c>
      <c r="Q303" s="58" t="s">
        <v>30</v>
      </c>
      <c r="R303" s="31">
        <f t="shared" si="28"/>
        <v>61.5966666666667</v>
      </c>
      <c r="S303" s="31">
        <f t="shared" si="29"/>
        <v>61.5966666666667</v>
      </c>
      <c r="T303" s="31">
        <f t="shared" si="30"/>
        <v>0</v>
      </c>
      <c r="U303" s="31">
        <f t="shared" si="26"/>
        <v>184.79</v>
      </c>
      <c r="V303" s="31">
        <f t="shared" si="27"/>
        <v>0</v>
      </c>
    </row>
    <row r="304" s="31" customFormat="1" customHeight="1" spans="1:22">
      <c r="A304" s="38" t="s">
        <v>1632</v>
      </c>
      <c r="B304" s="39" t="s">
        <v>1633</v>
      </c>
      <c r="C304" s="40" t="s">
        <v>19</v>
      </c>
      <c r="D304" s="39" t="s">
        <v>1634</v>
      </c>
      <c r="E304" s="41" t="s">
        <v>21</v>
      </c>
      <c r="F304" s="41" t="s">
        <v>22</v>
      </c>
      <c r="G304" s="41" t="s">
        <v>23</v>
      </c>
      <c r="H304" s="55" t="s">
        <v>1619</v>
      </c>
      <c r="I304" s="55" t="s">
        <v>210</v>
      </c>
      <c r="J304" s="55" t="s">
        <v>26</v>
      </c>
      <c r="K304" s="42" t="s">
        <v>1635</v>
      </c>
      <c r="L304" s="50"/>
      <c r="M304" s="42" t="s">
        <v>1636</v>
      </c>
      <c r="N304" s="50"/>
      <c r="O304" s="50"/>
      <c r="P304" s="42" t="s">
        <v>1637</v>
      </c>
      <c r="Q304" s="58" t="s">
        <v>30</v>
      </c>
      <c r="R304" s="31">
        <f t="shared" si="28"/>
        <v>55.4033333333333</v>
      </c>
      <c r="S304" s="31">
        <f t="shared" si="29"/>
        <v>55.4033333333333</v>
      </c>
      <c r="T304" s="31">
        <f t="shared" si="30"/>
        <v>0</v>
      </c>
      <c r="U304" s="31">
        <f t="shared" si="26"/>
        <v>166.21</v>
      </c>
      <c r="V304" s="31">
        <f t="shared" si="27"/>
        <v>0</v>
      </c>
    </row>
    <row r="305" s="31" customFormat="1" customHeight="1" spans="1:22">
      <c r="A305" s="38" t="s">
        <v>1638</v>
      </c>
      <c r="B305" s="39" t="s">
        <v>1639</v>
      </c>
      <c r="C305" s="40" t="s">
        <v>33</v>
      </c>
      <c r="D305" s="39" t="s">
        <v>1640</v>
      </c>
      <c r="E305" s="41" t="s">
        <v>21</v>
      </c>
      <c r="F305" s="41" t="s">
        <v>22</v>
      </c>
      <c r="G305" s="41" t="s">
        <v>23</v>
      </c>
      <c r="H305" s="55" t="s">
        <v>1619</v>
      </c>
      <c r="I305" s="55" t="s">
        <v>76</v>
      </c>
      <c r="J305" s="55" t="s">
        <v>26</v>
      </c>
      <c r="K305" s="42" t="s">
        <v>98</v>
      </c>
      <c r="L305" s="50" t="s">
        <v>99</v>
      </c>
      <c r="M305" s="42" t="s">
        <v>98</v>
      </c>
      <c r="N305" s="50" t="s">
        <v>99</v>
      </c>
      <c r="O305" s="50"/>
      <c r="P305" s="42" t="s">
        <v>98</v>
      </c>
      <c r="Q305" s="58" t="s">
        <v>30</v>
      </c>
      <c r="R305" s="31">
        <f t="shared" si="28"/>
        <v>0</v>
      </c>
      <c r="S305" s="31">
        <f t="shared" si="29"/>
        <v>0</v>
      </c>
      <c r="T305" s="31">
        <f t="shared" si="30"/>
        <v>0</v>
      </c>
      <c r="U305" s="31">
        <f t="shared" si="26"/>
        <v>0</v>
      </c>
      <c r="V305" s="31">
        <f t="shared" si="27"/>
        <v>0</v>
      </c>
    </row>
    <row r="306" s="31" customFormat="1" customHeight="1" spans="1:22">
      <c r="A306" s="38" t="s">
        <v>1641</v>
      </c>
      <c r="B306" s="39" t="s">
        <v>1642</v>
      </c>
      <c r="C306" s="40" t="s">
        <v>19</v>
      </c>
      <c r="D306" s="39" t="s">
        <v>1643</v>
      </c>
      <c r="E306" s="41" t="s">
        <v>21</v>
      </c>
      <c r="F306" s="41" t="s">
        <v>22</v>
      </c>
      <c r="G306" s="41" t="s">
        <v>23</v>
      </c>
      <c r="H306" s="55" t="s">
        <v>1619</v>
      </c>
      <c r="I306" s="55" t="s">
        <v>448</v>
      </c>
      <c r="J306" s="55" t="s">
        <v>26</v>
      </c>
      <c r="K306" s="42" t="s">
        <v>1644</v>
      </c>
      <c r="L306" s="50"/>
      <c r="M306" s="42" t="s">
        <v>353</v>
      </c>
      <c r="N306" s="50"/>
      <c r="O306" s="50"/>
      <c r="P306" s="42" t="s">
        <v>1645</v>
      </c>
      <c r="Q306" s="58" t="s">
        <v>30</v>
      </c>
      <c r="R306" s="31">
        <f t="shared" si="28"/>
        <v>54.67</v>
      </c>
      <c r="S306" s="31">
        <f t="shared" si="29"/>
        <v>54.67</v>
      </c>
      <c r="T306" s="31">
        <f t="shared" si="30"/>
        <v>0</v>
      </c>
      <c r="U306" s="31">
        <f t="shared" si="26"/>
        <v>164.01</v>
      </c>
      <c r="V306" s="31">
        <f t="shared" si="27"/>
        <v>0</v>
      </c>
    </row>
    <row r="307" s="31" customFormat="1" customHeight="1" spans="1:22">
      <c r="A307" s="38" t="s">
        <v>1646</v>
      </c>
      <c r="B307" s="39" t="s">
        <v>1647</v>
      </c>
      <c r="C307" s="40" t="s">
        <v>33</v>
      </c>
      <c r="D307" s="39" t="s">
        <v>1648</v>
      </c>
      <c r="E307" s="41" t="s">
        <v>21</v>
      </c>
      <c r="F307" s="41" t="s">
        <v>22</v>
      </c>
      <c r="G307" s="41" t="s">
        <v>23</v>
      </c>
      <c r="H307" s="55" t="s">
        <v>1619</v>
      </c>
      <c r="I307" s="55" t="s">
        <v>298</v>
      </c>
      <c r="J307" s="55" t="s">
        <v>26</v>
      </c>
      <c r="K307" s="42" t="s">
        <v>1649</v>
      </c>
      <c r="L307" s="50"/>
      <c r="M307" s="42" t="s">
        <v>635</v>
      </c>
      <c r="N307" s="50"/>
      <c r="O307" s="50"/>
      <c r="P307" s="42" t="s">
        <v>1650</v>
      </c>
      <c r="Q307" s="58" t="s">
        <v>30</v>
      </c>
      <c r="R307" s="31">
        <f t="shared" si="28"/>
        <v>65.1833333333333</v>
      </c>
      <c r="S307" s="31">
        <f t="shared" si="29"/>
        <v>65.1833333333333</v>
      </c>
      <c r="T307" s="31">
        <f t="shared" si="30"/>
        <v>0</v>
      </c>
      <c r="U307" s="31">
        <f t="shared" si="26"/>
        <v>195.55</v>
      </c>
      <c r="V307" s="31">
        <f t="shared" si="27"/>
        <v>0</v>
      </c>
    </row>
    <row r="308" s="31" customFormat="1" customHeight="1" spans="1:22">
      <c r="A308" s="38" t="s">
        <v>1651</v>
      </c>
      <c r="B308" s="39" t="s">
        <v>1652</v>
      </c>
      <c r="C308" s="40" t="s">
        <v>19</v>
      </c>
      <c r="D308" s="39" t="s">
        <v>1653</v>
      </c>
      <c r="E308" s="41" t="s">
        <v>21</v>
      </c>
      <c r="F308" s="41" t="s">
        <v>22</v>
      </c>
      <c r="G308" s="41" t="s">
        <v>23</v>
      </c>
      <c r="H308" s="55" t="s">
        <v>1619</v>
      </c>
      <c r="I308" s="55" t="s">
        <v>484</v>
      </c>
      <c r="J308" s="55" t="s">
        <v>26</v>
      </c>
      <c r="K308" s="42" t="s">
        <v>37</v>
      </c>
      <c r="L308" s="50"/>
      <c r="M308" s="42" t="s">
        <v>1475</v>
      </c>
      <c r="N308" s="50"/>
      <c r="O308" s="50"/>
      <c r="P308" s="42" t="s">
        <v>1654</v>
      </c>
      <c r="Q308" s="58" t="s">
        <v>30</v>
      </c>
      <c r="R308" s="31">
        <f t="shared" si="28"/>
        <v>57.4166666666667</v>
      </c>
      <c r="S308" s="31">
        <f t="shared" si="29"/>
        <v>57.4166666666667</v>
      </c>
      <c r="T308" s="31">
        <f t="shared" si="30"/>
        <v>0</v>
      </c>
      <c r="U308" s="31">
        <f t="shared" si="26"/>
        <v>172.25</v>
      </c>
      <c r="V308" s="31">
        <f t="shared" si="27"/>
        <v>0</v>
      </c>
    </row>
    <row r="309" s="31" customFormat="1" customHeight="1" spans="1:22">
      <c r="A309" s="38" t="s">
        <v>1655</v>
      </c>
      <c r="B309" s="39" t="s">
        <v>1656</v>
      </c>
      <c r="C309" s="40" t="s">
        <v>33</v>
      </c>
      <c r="D309" s="39" t="s">
        <v>1657</v>
      </c>
      <c r="E309" s="41" t="s">
        <v>21</v>
      </c>
      <c r="F309" s="41" t="s">
        <v>22</v>
      </c>
      <c r="G309" s="41" t="s">
        <v>23</v>
      </c>
      <c r="H309" s="55" t="s">
        <v>1619</v>
      </c>
      <c r="I309" s="55" t="s">
        <v>384</v>
      </c>
      <c r="J309" s="55" t="s">
        <v>26</v>
      </c>
      <c r="K309" s="42" t="s">
        <v>1658</v>
      </c>
      <c r="L309" s="50"/>
      <c r="M309" s="42" t="s">
        <v>1659</v>
      </c>
      <c r="N309" s="50"/>
      <c r="O309" s="50"/>
      <c r="P309" s="42" t="s">
        <v>1660</v>
      </c>
      <c r="Q309" s="58" t="s">
        <v>30</v>
      </c>
      <c r="R309" s="31">
        <f t="shared" si="28"/>
        <v>46.22</v>
      </c>
      <c r="S309" s="31">
        <f t="shared" si="29"/>
        <v>46.22</v>
      </c>
      <c r="T309" s="31">
        <f t="shared" si="30"/>
        <v>0</v>
      </c>
      <c r="U309" s="31">
        <f t="shared" si="26"/>
        <v>138.66</v>
      </c>
      <c r="V309" s="31">
        <f t="shared" si="27"/>
        <v>0</v>
      </c>
    </row>
    <row r="310" s="31" customFormat="1" customHeight="1" spans="1:22">
      <c r="A310" s="38" t="s">
        <v>1661</v>
      </c>
      <c r="B310" s="39" t="s">
        <v>1662</v>
      </c>
      <c r="C310" s="40" t="s">
        <v>33</v>
      </c>
      <c r="D310" s="39" t="s">
        <v>1663</v>
      </c>
      <c r="E310" s="41" t="s">
        <v>21</v>
      </c>
      <c r="F310" s="41" t="s">
        <v>22</v>
      </c>
      <c r="G310" s="41" t="s">
        <v>23</v>
      </c>
      <c r="H310" s="55" t="s">
        <v>1664</v>
      </c>
      <c r="I310" s="55" t="s">
        <v>327</v>
      </c>
      <c r="J310" s="55" t="s">
        <v>26</v>
      </c>
      <c r="K310" s="42" t="s">
        <v>1665</v>
      </c>
      <c r="L310" s="50"/>
      <c r="M310" s="42" t="s">
        <v>156</v>
      </c>
      <c r="N310" s="50"/>
      <c r="O310" s="50"/>
      <c r="P310" s="42" t="s">
        <v>1666</v>
      </c>
      <c r="Q310" s="58" t="s">
        <v>30</v>
      </c>
      <c r="R310" s="31">
        <f t="shared" si="28"/>
        <v>63.8933333333333</v>
      </c>
      <c r="S310" s="31">
        <f t="shared" si="29"/>
        <v>63.8933333333333</v>
      </c>
      <c r="T310" s="31">
        <f t="shared" si="30"/>
        <v>0</v>
      </c>
      <c r="U310" s="31">
        <f t="shared" si="26"/>
        <v>191.68</v>
      </c>
      <c r="V310" s="31">
        <f t="shared" si="27"/>
        <v>0</v>
      </c>
    </row>
    <row r="311" s="31" customFormat="1" customHeight="1" spans="1:22">
      <c r="A311" s="38" t="s">
        <v>1667</v>
      </c>
      <c r="B311" s="39" t="s">
        <v>1668</v>
      </c>
      <c r="C311" s="40" t="s">
        <v>33</v>
      </c>
      <c r="D311" s="39" t="s">
        <v>1669</v>
      </c>
      <c r="E311" s="41" t="s">
        <v>21</v>
      </c>
      <c r="F311" s="41" t="s">
        <v>22</v>
      </c>
      <c r="G311" s="41" t="s">
        <v>23</v>
      </c>
      <c r="H311" s="55" t="s">
        <v>1664</v>
      </c>
      <c r="I311" s="55" t="s">
        <v>25</v>
      </c>
      <c r="J311" s="55" t="s">
        <v>26</v>
      </c>
      <c r="K311" s="42" t="s">
        <v>1670</v>
      </c>
      <c r="L311" s="50"/>
      <c r="M311" s="42" t="s">
        <v>973</v>
      </c>
      <c r="N311" s="50"/>
      <c r="O311" s="50"/>
      <c r="P311" s="42" t="s">
        <v>1671</v>
      </c>
      <c r="Q311" s="58" t="s">
        <v>30</v>
      </c>
      <c r="R311" s="31">
        <f t="shared" si="28"/>
        <v>62.25</v>
      </c>
      <c r="S311" s="31">
        <f t="shared" si="29"/>
        <v>62.25</v>
      </c>
      <c r="T311" s="31">
        <f t="shared" si="30"/>
        <v>0</v>
      </c>
      <c r="U311" s="31">
        <f t="shared" si="26"/>
        <v>186.75</v>
      </c>
      <c r="V311" s="31">
        <f t="shared" si="27"/>
        <v>0</v>
      </c>
    </row>
    <row r="312" s="31" customFormat="1" customHeight="1" spans="1:22">
      <c r="A312" s="38" t="s">
        <v>1672</v>
      </c>
      <c r="B312" s="39" t="s">
        <v>1673</v>
      </c>
      <c r="C312" s="40" t="s">
        <v>33</v>
      </c>
      <c r="D312" s="39" t="s">
        <v>1674</v>
      </c>
      <c r="E312" s="41" t="s">
        <v>21</v>
      </c>
      <c r="F312" s="41" t="s">
        <v>22</v>
      </c>
      <c r="G312" s="41" t="s">
        <v>23</v>
      </c>
      <c r="H312" s="55" t="s">
        <v>1664</v>
      </c>
      <c r="I312" s="55" t="s">
        <v>35</v>
      </c>
      <c r="J312" s="55" t="s">
        <v>26</v>
      </c>
      <c r="K312" s="42" t="s">
        <v>1675</v>
      </c>
      <c r="L312" s="50"/>
      <c r="M312" s="42" t="s">
        <v>1676</v>
      </c>
      <c r="N312" s="50"/>
      <c r="O312" s="50"/>
      <c r="P312" s="42" t="s">
        <v>1677</v>
      </c>
      <c r="Q312" s="58" t="s">
        <v>30</v>
      </c>
      <c r="R312" s="31">
        <f t="shared" si="28"/>
        <v>49.2933333333333</v>
      </c>
      <c r="S312" s="31">
        <f t="shared" si="29"/>
        <v>49.2933333333333</v>
      </c>
      <c r="T312" s="31">
        <f t="shared" si="30"/>
        <v>0</v>
      </c>
      <c r="U312" s="31">
        <f t="shared" si="26"/>
        <v>147.88</v>
      </c>
      <c r="V312" s="31">
        <f t="shared" si="27"/>
        <v>0</v>
      </c>
    </row>
    <row r="313" s="31" customFormat="1" customHeight="1" spans="1:22">
      <c r="A313" s="38" t="s">
        <v>1678</v>
      </c>
      <c r="B313" s="39" t="s">
        <v>1679</v>
      </c>
      <c r="C313" s="40" t="s">
        <v>19</v>
      </c>
      <c r="D313" s="39" t="s">
        <v>1680</v>
      </c>
      <c r="E313" s="41" t="s">
        <v>21</v>
      </c>
      <c r="F313" s="41" t="s">
        <v>22</v>
      </c>
      <c r="G313" s="41" t="s">
        <v>23</v>
      </c>
      <c r="H313" s="55" t="s">
        <v>1664</v>
      </c>
      <c r="I313" s="55" t="s">
        <v>55</v>
      </c>
      <c r="J313" s="55" t="s">
        <v>26</v>
      </c>
      <c r="K313" s="42" t="s">
        <v>1681</v>
      </c>
      <c r="L313" s="50"/>
      <c r="M313" s="42" t="s">
        <v>1490</v>
      </c>
      <c r="N313" s="50"/>
      <c r="O313" s="50"/>
      <c r="P313" s="42" t="s">
        <v>1682</v>
      </c>
      <c r="Q313" s="58" t="s">
        <v>30</v>
      </c>
      <c r="R313" s="31">
        <f t="shared" si="28"/>
        <v>65.4666666666667</v>
      </c>
      <c r="S313" s="31">
        <f t="shared" si="29"/>
        <v>65.4666666666667</v>
      </c>
      <c r="T313" s="31">
        <f t="shared" si="30"/>
        <v>0</v>
      </c>
      <c r="U313" s="31">
        <f t="shared" si="26"/>
        <v>196.4</v>
      </c>
      <c r="V313" s="31">
        <f t="shared" si="27"/>
        <v>0</v>
      </c>
    </row>
    <row r="314" s="31" customFormat="1" customHeight="1" spans="1:22">
      <c r="A314" s="38" t="s">
        <v>1683</v>
      </c>
      <c r="B314" s="39" t="s">
        <v>1684</v>
      </c>
      <c r="C314" s="40" t="s">
        <v>33</v>
      </c>
      <c r="D314" s="39" t="s">
        <v>1685</v>
      </c>
      <c r="E314" s="41" t="s">
        <v>21</v>
      </c>
      <c r="F314" s="41" t="s">
        <v>22</v>
      </c>
      <c r="G314" s="41" t="s">
        <v>23</v>
      </c>
      <c r="H314" s="55" t="s">
        <v>1664</v>
      </c>
      <c r="I314" s="55" t="s">
        <v>62</v>
      </c>
      <c r="J314" s="55" t="s">
        <v>26</v>
      </c>
      <c r="K314" s="42" t="s">
        <v>1686</v>
      </c>
      <c r="L314" s="50"/>
      <c r="M314" s="42" t="s">
        <v>1687</v>
      </c>
      <c r="N314" s="50"/>
      <c r="O314" s="50"/>
      <c r="P314" s="42" t="s">
        <v>1688</v>
      </c>
      <c r="Q314" s="58" t="s">
        <v>30</v>
      </c>
      <c r="R314" s="31">
        <f t="shared" si="28"/>
        <v>65.86</v>
      </c>
      <c r="S314" s="31">
        <f t="shared" si="29"/>
        <v>65.86</v>
      </c>
      <c r="T314" s="31">
        <f t="shared" si="30"/>
        <v>0</v>
      </c>
      <c r="U314" s="31">
        <f t="shared" si="26"/>
        <v>197.58</v>
      </c>
      <c r="V314" s="31">
        <f t="shared" si="27"/>
        <v>0</v>
      </c>
    </row>
    <row r="315" s="31" customFormat="1" customHeight="1" spans="1:22">
      <c r="A315" s="38" t="s">
        <v>1689</v>
      </c>
      <c r="B315" s="39" t="s">
        <v>1690</v>
      </c>
      <c r="C315" s="40" t="s">
        <v>33</v>
      </c>
      <c r="D315" s="39" t="s">
        <v>1691</v>
      </c>
      <c r="E315" s="41" t="s">
        <v>21</v>
      </c>
      <c r="F315" s="41" t="s">
        <v>22</v>
      </c>
      <c r="G315" s="41" t="s">
        <v>23</v>
      </c>
      <c r="H315" s="55" t="s">
        <v>1664</v>
      </c>
      <c r="I315" s="55" t="s">
        <v>154</v>
      </c>
      <c r="J315" s="55" t="s">
        <v>26</v>
      </c>
      <c r="K315" s="42" t="s">
        <v>98</v>
      </c>
      <c r="L315" s="50" t="s">
        <v>99</v>
      </c>
      <c r="M315" s="42" t="s">
        <v>98</v>
      </c>
      <c r="N315" s="50" t="s">
        <v>99</v>
      </c>
      <c r="O315" s="50"/>
      <c r="P315" s="42" t="s">
        <v>98</v>
      </c>
      <c r="Q315" s="58" t="s">
        <v>30</v>
      </c>
      <c r="R315" s="31">
        <f t="shared" si="28"/>
        <v>0</v>
      </c>
      <c r="S315" s="31">
        <f t="shared" si="29"/>
        <v>0</v>
      </c>
      <c r="T315" s="31">
        <f t="shared" si="30"/>
        <v>0</v>
      </c>
      <c r="U315" s="31">
        <f t="shared" si="26"/>
        <v>0</v>
      </c>
      <c r="V315" s="31">
        <f t="shared" si="27"/>
        <v>0</v>
      </c>
    </row>
    <row r="316" s="31" customFormat="1" customHeight="1" spans="1:22">
      <c r="A316" s="38" t="s">
        <v>1692</v>
      </c>
      <c r="B316" s="39" t="s">
        <v>1693</v>
      </c>
      <c r="C316" s="40" t="s">
        <v>19</v>
      </c>
      <c r="D316" s="39" t="s">
        <v>1694</v>
      </c>
      <c r="E316" s="41" t="s">
        <v>21</v>
      </c>
      <c r="F316" s="41" t="s">
        <v>22</v>
      </c>
      <c r="G316" s="41" t="s">
        <v>23</v>
      </c>
      <c r="H316" s="55" t="s">
        <v>1664</v>
      </c>
      <c r="I316" s="55" t="s">
        <v>298</v>
      </c>
      <c r="J316" s="55" t="s">
        <v>26</v>
      </c>
      <c r="K316" s="42" t="s">
        <v>98</v>
      </c>
      <c r="L316" s="50" t="s">
        <v>99</v>
      </c>
      <c r="M316" s="42" t="s">
        <v>98</v>
      </c>
      <c r="N316" s="50" t="s">
        <v>99</v>
      </c>
      <c r="O316" s="50"/>
      <c r="P316" s="42" t="s">
        <v>98</v>
      </c>
      <c r="Q316" s="58" t="s">
        <v>30</v>
      </c>
      <c r="R316" s="31">
        <f t="shared" si="28"/>
        <v>0</v>
      </c>
      <c r="S316" s="31">
        <f t="shared" si="29"/>
        <v>0</v>
      </c>
      <c r="T316" s="31">
        <f t="shared" si="30"/>
        <v>0</v>
      </c>
      <c r="U316" s="31">
        <f t="shared" si="26"/>
        <v>0</v>
      </c>
      <c r="V316" s="31">
        <f t="shared" si="27"/>
        <v>0</v>
      </c>
    </row>
    <row r="317" s="31" customFormat="1" customHeight="1" spans="1:22">
      <c r="A317" s="38" t="s">
        <v>1695</v>
      </c>
      <c r="B317" s="39" t="s">
        <v>1696</v>
      </c>
      <c r="C317" s="40" t="s">
        <v>19</v>
      </c>
      <c r="D317" s="39" t="s">
        <v>1697</v>
      </c>
      <c r="E317" s="41" t="s">
        <v>21</v>
      </c>
      <c r="F317" s="41" t="s">
        <v>22</v>
      </c>
      <c r="G317" s="41" t="s">
        <v>23</v>
      </c>
      <c r="H317" s="55" t="s">
        <v>1664</v>
      </c>
      <c r="I317" s="55" t="s">
        <v>164</v>
      </c>
      <c r="J317" s="55" t="s">
        <v>26</v>
      </c>
      <c r="K317" s="42" t="s">
        <v>142</v>
      </c>
      <c r="L317" s="50"/>
      <c r="M317" s="42" t="s">
        <v>50</v>
      </c>
      <c r="N317" s="50"/>
      <c r="O317" s="50"/>
      <c r="P317" s="42" t="s">
        <v>1698</v>
      </c>
      <c r="Q317" s="58" t="s">
        <v>30</v>
      </c>
      <c r="R317" s="31">
        <f t="shared" si="28"/>
        <v>58.49</v>
      </c>
      <c r="S317" s="31">
        <f t="shared" si="29"/>
        <v>58.49</v>
      </c>
      <c r="T317" s="31">
        <f t="shared" si="30"/>
        <v>0</v>
      </c>
      <c r="U317" s="31">
        <f t="shared" si="26"/>
        <v>175.47</v>
      </c>
      <c r="V317" s="31">
        <f t="shared" si="27"/>
        <v>0</v>
      </c>
    </row>
    <row r="318" s="31" customFormat="1" customHeight="1" spans="1:22">
      <c r="A318" s="38" t="s">
        <v>1699</v>
      </c>
      <c r="B318" s="39" t="s">
        <v>1700</v>
      </c>
      <c r="C318" s="40" t="s">
        <v>19</v>
      </c>
      <c r="D318" s="39" t="s">
        <v>1701</v>
      </c>
      <c r="E318" s="41" t="s">
        <v>21</v>
      </c>
      <c r="F318" s="41" t="s">
        <v>22</v>
      </c>
      <c r="G318" s="41" t="s">
        <v>23</v>
      </c>
      <c r="H318" s="55" t="s">
        <v>1664</v>
      </c>
      <c r="I318" s="55" t="s">
        <v>168</v>
      </c>
      <c r="J318" s="55" t="s">
        <v>26</v>
      </c>
      <c r="K318" s="42" t="s">
        <v>1702</v>
      </c>
      <c r="L318" s="50"/>
      <c r="M318" s="42" t="s">
        <v>368</v>
      </c>
      <c r="N318" s="50"/>
      <c r="O318" s="50"/>
      <c r="P318" s="42" t="s">
        <v>1703</v>
      </c>
      <c r="Q318" s="58" t="s">
        <v>30</v>
      </c>
      <c r="R318" s="31">
        <f t="shared" si="28"/>
        <v>60.65</v>
      </c>
      <c r="S318" s="31">
        <f t="shared" si="29"/>
        <v>60.65</v>
      </c>
      <c r="T318" s="31">
        <f t="shared" si="30"/>
        <v>0</v>
      </c>
      <c r="U318" s="31">
        <f t="shared" si="26"/>
        <v>181.95</v>
      </c>
      <c r="V318" s="31">
        <f t="shared" si="27"/>
        <v>0</v>
      </c>
    </row>
    <row r="319" s="31" customFormat="1" customHeight="1" spans="1:22">
      <c r="A319" s="38" t="s">
        <v>1704</v>
      </c>
      <c r="B319" s="39" t="s">
        <v>1705</v>
      </c>
      <c r="C319" s="40" t="s">
        <v>19</v>
      </c>
      <c r="D319" s="39" t="s">
        <v>1706</v>
      </c>
      <c r="E319" s="41" t="s">
        <v>21</v>
      </c>
      <c r="F319" s="41" t="s">
        <v>22</v>
      </c>
      <c r="G319" s="41" t="s">
        <v>23</v>
      </c>
      <c r="H319" s="55" t="s">
        <v>1664</v>
      </c>
      <c r="I319" s="55" t="s">
        <v>180</v>
      </c>
      <c r="J319" s="55" t="s">
        <v>26</v>
      </c>
      <c r="K319" s="42" t="s">
        <v>1707</v>
      </c>
      <c r="L319" s="50"/>
      <c r="M319" s="42" t="s">
        <v>374</v>
      </c>
      <c r="N319" s="50"/>
      <c r="O319" s="50"/>
      <c r="P319" s="42" t="s">
        <v>1708</v>
      </c>
      <c r="Q319" s="58" t="s">
        <v>30</v>
      </c>
      <c r="R319" s="31">
        <f t="shared" si="28"/>
        <v>54.2766666666667</v>
      </c>
      <c r="S319" s="31">
        <f t="shared" si="29"/>
        <v>54.2766666666667</v>
      </c>
      <c r="T319" s="31">
        <f t="shared" si="30"/>
        <v>0</v>
      </c>
      <c r="U319" s="31">
        <f t="shared" si="26"/>
        <v>162.83</v>
      </c>
      <c r="V319" s="31">
        <f t="shared" si="27"/>
        <v>0</v>
      </c>
    </row>
    <row r="320" s="31" customFormat="1" customHeight="1" spans="1:22">
      <c r="A320" s="38" t="s">
        <v>1709</v>
      </c>
      <c r="B320" s="39" t="s">
        <v>1710</v>
      </c>
      <c r="C320" s="40" t="s">
        <v>19</v>
      </c>
      <c r="D320" s="39" t="s">
        <v>1711</v>
      </c>
      <c r="E320" s="41" t="s">
        <v>21</v>
      </c>
      <c r="F320" s="41" t="s">
        <v>22</v>
      </c>
      <c r="G320" s="41" t="s">
        <v>23</v>
      </c>
      <c r="H320" s="55" t="s">
        <v>1664</v>
      </c>
      <c r="I320" s="55" t="s">
        <v>184</v>
      </c>
      <c r="J320" s="55" t="s">
        <v>26</v>
      </c>
      <c r="K320" s="42" t="s">
        <v>1712</v>
      </c>
      <c r="L320" s="50"/>
      <c r="M320" s="42" t="s">
        <v>1016</v>
      </c>
      <c r="N320" s="50"/>
      <c r="O320" s="50"/>
      <c r="P320" s="42" t="s">
        <v>1713</v>
      </c>
      <c r="Q320" s="58" t="s">
        <v>30</v>
      </c>
      <c r="R320" s="31">
        <f t="shared" si="28"/>
        <v>53.9533333333333</v>
      </c>
      <c r="S320" s="31">
        <f t="shared" si="29"/>
        <v>53.9533333333333</v>
      </c>
      <c r="T320" s="31">
        <f t="shared" si="30"/>
        <v>0</v>
      </c>
      <c r="U320" s="31">
        <f t="shared" si="26"/>
        <v>161.86</v>
      </c>
      <c r="V320" s="31">
        <f t="shared" si="27"/>
        <v>0</v>
      </c>
    </row>
    <row r="321" s="31" customFormat="1" customHeight="1" spans="1:22">
      <c r="A321" s="38" t="s">
        <v>1714</v>
      </c>
      <c r="B321" s="39" t="s">
        <v>1715</v>
      </c>
      <c r="C321" s="40" t="s">
        <v>33</v>
      </c>
      <c r="D321" s="39" t="s">
        <v>1716</v>
      </c>
      <c r="E321" s="41" t="s">
        <v>21</v>
      </c>
      <c r="F321" s="41" t="s">
        <v>22</v>
      </c>
      <c r="G321" s="41" t="s">
        <v>23</v>
      </c>
      <c r="H321" s="55" t="s">
        <v>1717</v>
      </c>
      <c r="I321" s="55" t="s">
        <v>25</v>
      </c>
      <c r="J321" s="55" t="s">
        <v>26</v>
      </c>
      <c r="K321" s="42" t="s">
        <v>1718</v>
      </c>
      <c r="L321" s="50"/>
      <c r="M321" s="42" t="s">
        <v>329</v>
      </c>
      <c r="N321" s="50"/>
      <c r="O321" s="50"/>
      <c r="P321" s="42" t="s">
        <v>1719</v>
      </c>
      <c r="Q321" s="58" t="s">
        <v>30</v>
      </c>
      <c r="R321" s="31">
        <f t="shared" si="28"/>
        <v>50.1</v>
      </c>
      <c r="S321" s="31">
        <f t="shared" si="29"/>
        <v>50.1</v>
      </c>
      <c r="T321" s="31">
        <f t="shared" si="30"/>
        <v>0</v>
      </c>
      <c r="U321" s="31">
        <f t="shared" si="26"/>
        <v>150.3</v>
      </c>
      <c r="V321" s="31">
        <f t="shared" si="27"/>
        <v>0</v>
      </c>
    </row>
    <row r="322" s="31" customFormat="1" customHeight="1" spans="1:22">
      <c r="A322" s="38" t="s">
        <v>1720</v>
      </c>
      <c r="B322" s="39" t="s">
        <v>1721</v>
      </c>
      <c r="C322" s="40" t="s">
        <v>33</v>
      </c>
      <c r="D322" s="39" t="s">
        <v>1722</v>
      </c>
      <c r="E322" s="41" t="s">
        <v>21</v>
      </c>
      <c r="F322" s="41" t="s">
        <v>22</v>
      </c>
      <c r="G322" s="41" t="s">
        <v>23</v>
      </c>
      <c r="H322" s="55" t="s">
        <v>1717</v>
      </c>
      <c r="I322" s="55" t="s">
        <v>419</v>
      </c>
      <c r="J322" s="55" t="s">
        <v>26</v>
      </c>
      <c r="K322" s="42" t="s">
        <v>98</v>
      </c>
      <c r="L322" s="50" t="s">
        <v>99</v>
      </c>
      <c r="M322" s="42" t="s">
        <v>98</v>
      </c>
      <c r="N322" s="50" t="s">
        <v>99</v>
      </c>
      <c r="O322" s="50"/>
      <c r="P322" s="42" t="s">
        <v>98</v>
      </c>
      <c r="Q322" s="58" t="s">
        <v>30</v>
      </c>
      <c r="R322" s="31">
        <f t="shared" si="28"/>
        <v>0</v>
      </c>
      <c r="S322" s="31">
        <f t="shared" si="29"/>
        <v>0</v>
      </c>
      <c r="T322" s="31">
        <f t="shared" si="30"/>
        <v>0</v>
      </c>
      <c r="U322" s="31">
        <f t="shared" si="26"/>
        <v>0</v>
      </c>
      <c r="V322" s="31">
        <f t="shared" si="27"/>
        <v>0</v>
      </c>
    </row>
    <row r="323" s="31" customFormat="1" customHeight="1" spans="1:22">
      <c r="A323" s="38" t="s">
        <v>1723</v>
      </c>
      <c r="B323" s="39" t="s">
        <v>1724</v>
      </c>
      <c r="C323" s="40" t="s">
        <v>33</v>
      </c>
      <c r="D323" s="39" t="s">
        <v>1725</v>
      </c>
      <c r="E323" s="41" t="s">
        <v>21</v>
      </c>
      <c r="F323" s="41" t="s">
        <v>22</v>
      </c>
      <c r="G323" s="41" t="s">
        <v>23</v>
      </c>
      <c r="H323" s="55" t="s">
        <v>1717</v>
      </c>
      <c r="I323" s="55" t="s">
        <v>351</v>
      </c>
      <c r="J323" s="55" t="s">
        <v>26</v>
      </c>
      <c r="K323" s="42" t="s">
        <v>98</v>
      </c>
      <c r="L323" s="50" t="s">
        <v>99</v>
      </c>
      <c r="M323" s="42" t="s">
        <v>98</v>
      </c>
      <c r="N323" s="50" t="s">
        <v>99</v>
      </c>
      <c r="O323" s="50"/>
      <c r="P323" s="42" t="s">
        <v>98</v>
      </c>
      <c r="Q323" s="58" t="s">
        <v>30</v>
      </c>
      <c r="R323" s="31">
        <f t="shared" si="28"/>
        <v>0</v>
      </c>
      <c r="S323" s="31">
        <f t="shared" si="29"/>
        <v>0</v>
      </c>
      <c r="T323" s="31">
        <f t="shared" si="30"/>
        <v>0</v>
      </c>
      <c r="U323" s="31">
        <f t="shared" ref="U323:U386" si="31">K323+M323</f>
        <v>0</v>
      </c>
      <c r="V323" s="31">
        <f t="shared" ref="V323:V386" si="32">P323-U323</f>
        <v>0</v>
      </c>
    </row>
    <row r="324" s="31" customFormat="1" customHeight="1" spans="1:22">
      <c r="A324" s="38" t="s">
        <v>1726</v>
      </c>
      <c r="B324" s="39" t="s">
        <v>1727</v>
      </c>
      <c r="C324" s="40" t="s">
        <v>33</v>
      </c>
      <c r="D324" s="39" t="s">
        <v>1728</v>
      </c>
      <c r="E324" s="41" t="s">
        <v>21</v>
      </c>
      <c r="F324" s="41" t="s">
        <v>22</v>
      </c>
      <c r="G324" s="41" t="s">
        <v>23</v>
      </c>
      <c r="H324" s="55" t="s">
        <v>1717</v>
      </c>
      <c r="I324" s="55" t="s">
        <v>69</v>
      </c>
      <c r="J324" s="55" t="s">
        <v>26</v>
      </c>
      <c r="K324" s="42" t="s">
        <v>1729</v>
      </c>
      <c r="L324" s="50"/>
      <c r="M324" s="42" t="s">
        <v>329</v>
      </c>
      <c r="N324" s="50"/>
      <c r="O324" s="50"/>
      <c r="P324" s="42" t="s">
        <v>1730</v>
      </c>
      <c r="Q324" s="58" t="s">
        <v>30</v>
      </c>
      <c r="R324" s="31">
        <f t="shared" si="28"/>
        <v>57.4866666666667</v>
      </c>
      <c r="S324" s="31">
        <f t="shared" si="29"/>
        <v>57.4866666666667</v>
      </c>
      <c r="T324" s="31">
        <f t="shared" si="30"/>
        <v>0</v>
      </c>
      <c r="U324" s="31">
        <f t="shared" si="31"/>
        <v>172.46</v>
      </c>
      <c r="V324" s="31">
        <f t="shared" si="32"/>
        <v>0</v>
      </c>
    </row>
    <row r="325" s="31" customFormat="1" customHeight="1" spans="1:22">
      <c r="A325" s="38" t="s">
        <v>1731</v>
      </c>
      <c r="B325" s="39" t="s">
        <v>1732</v>
      </c>
      <c r="C325" s="40" t="s">
        <v>19</v>
      </c>
      <c r="D325" s="39" t="s">
        <v>1733</v>
      </c>
      <c r="E325" s="41" t="s">
        <v>21</v>
      </c>
      <c r="F325" s="41" t="s">
        <v>22</v>
      </c>
      <c r="G325" s="41" t="s">
        <v>23</v>
      </c>
      <c r="H325" s="55" t="s">
        <v>1717</v>
      </c>
      <c r="I325" s="55" t="s">
        <v>448</v>
      </c>
      <c r="J325" s="55" t="s">
        <v>26</v>
      </c>
      <c r="K325" s="42" t="s">
        <v>1734</v>
      </c>
      <c r="L325" s="50"/>
      <c r="M325" s="42" t="s">
        <v>764</v>
      </c>
      <c r="N325" s="50"/>
      <c r="O325" s="50"/>
      <c r="P325" s="42" t="s">
        <v>1735</v>
      </c>
      <c r="Q325" s="58" t="s">
        <v>30</v>
      </c>
      <c r="R325" s="31">
        <f t="shared" si="28"/>
        <v>46.3433333333333</v>
      </c>
      <c r="S325" s="31">
        <f t="shared" si="29"/>
        <v>46.3433333333333</v>
      </c>
      <c r="T325" s="31">
        <f t="shared" si="30"/>
        <v>0</v>
      </c>
      <c r="U325" s="31">
        <f t="shared" si="31"/>
        <v>139.03</v>
      </c>
      <c r="V325" s="31">
        <f t="shared" si="32"/>
        <v>0</v>
      </c>
    </row>
    <row r="326" s="31" customFormat="1" customHeight="1" spans="1:22">
      <c r="A326" s="38" t="s">
        <v>1736</v>
      </c>
      <c r="B326" s="39" t="s">
        <v>1737</v>
      </c>
      <c r="C326" s="40" t="s">
        <v>33</v>
      </c>
      <c r="D326" s="39" t="s">
        <v>1738</v>
      </c>
      <c r="E326" s="41" t="s">
        <v>21</v>
      </c>
      <c r="F326" s="41" t="s">
        <v>22</v>
      </c>
      <c r="G326" s="41" t="s">
        <v>23</v>
      </c>
      <c r="H326" s="55" t="s">
        <v>1717</v>
      </c>
      <c r="I326" s="55" t="s">
        <v>164</v>
      </c>
      <c r="J326" s="55" t="s">
        <v>26</v>
      </c>
      <c r="K326" s="42" t="s">
        <v>1739</v>
      </c>
      <c r="L326" s="50"/>
      <c r="M326" s="42" t="s">
        <v>329</v>
      </c>
      <c r="N326" s="50"/>
      <c r="O326" s="50"/>
      <c r="P326" s="42" t="s">
        <v>1740</v>
      </c>
      <c r="Q326" s="58" t="s">
        <v>30</v>
      </c>
      <c r="R326" s="31">
        <f t="shared" si="28"/>
        <v>56.8366666666667</v>
      </c>
      <c r="S326" s="31">
        <f t="shared" si="29"/>
        <v>56.8366666666667</v>
      </c>
      <c r="T326" s="31">
        <f t="shared" si="30"/>
        <v>0</v>
      </c>
      <c r="U326" s="31">
        <f t="shared" si="31"/>
        <v>170.51</v>
      </c>
      <c r="V326" s="31">
        <f t="shared" si="32"/>
        <v>0</v>
      </c>
    </row>
    <row r="327" s="31" customFormat="1" customHeight="1" spans="1:22">
      <c r="A327" s="38" t="s">
        <v>1741</v>
      </c>
      <c r="B327" s="39" t="s">
        <v>1742</v>
      </c>
      <c r="C327" s="40" t="s">
        <v>19</v>
      </c>
      <c r="D327" s="39" t="s">
        <v>1743</v>
      </c>
      <c r="E327" s="41" t="s">
        <v>21</v>
      </c>
      <c r="F327" s="41" t="s">
        <v>22</v>
      </c>
      <c r="G327" s="41" t="s">
        <v>23</v>
      </c>
      <c r="H327" s="55" t="s">
        <v>1744</v>
      </c>
      <c r="I327" s="55" t="s">
        <v>117</v>
      </c>
      <c r="J327" s="55" t="s">
        <v>26</v>
      </c>
      <c r="K327" s="42" t="s">
        <v>1745</v>
      </c>
      <c r="L327" s="50"/>
      <c r="M327" s="42" t="s">
        <v>1186</v>
      </c>
      <c r="N327" s="50"/>
      <c r="O327" s="50"/>
      <c r="P327" s="42" t="s">
        <v>1746</v>
      </c>
      <c r="Q327" s="58" t="s">
        <v>30</v>
      </c>
      <c r="R327" s="31">
        <f t="shared" si="28"/>
        <v>61.53</v>
      </c>
      <c r="S327" s="31">
        <f t="shared" si="29"/>
        <v>61.53</v>
      </c>
      <c r="T327" s="31">
        <f t="shared" si="30"/>
        <v>0</v>
      </c>
      <c r="U327" s="31">
        <f t="shared" si="31"/>
        <v>184.59</v>
      </c>
      <c r="V327" s="31">
        <f t="shared" si="32"/>
        <v>0</v>
      </c>
    </row>
    <row r="328" s="31" customFormat="1" customHeight="1" spans="1:22">
      <c r="A328" s="38" t="s">
        <v>1747</v>
      </c>
      <c r="B328" s="39" t="s">
        <v>1748</v>
      </c>
      <c r="C328" s="40" t="s">
        <v>19</v>
      </c>
      <c r="D328" s="39" t="s">
        <v>1749</v>
      </c>
      <c r="E328" s="41" t="s">
        <v>21</v>
      </c>
      <c r="F328" s="41" t="s">
        <v>22</v>
      </c>
      <c r="G328" s="41" t="s">
        <v>23</v>
      </c>
      <c r="H328" s="55" t="s">
        <v>1744</v>
      </c>
      <c r="I328" s="55" t="s">
        <v>76</v>
      </c>
      <c r="J328" s="55" t="s">
        <v>26</v>
      </c>
      <c r="K328" s="42" t="s">
        <v>98</v>
      </c>
      <c r="L328" s="50" t="s">
        <v>99</v>
      </c>
      <c r="M328" s="42" t="s">
        <v>98</v>
      </c>
      <c r="N328" s="50" t="s">
        <v>99</v>
      </c>
      <c r="O328" s="50"/>
      <c r="P328" s="42" t="s">
        <v>98</v>
      </c>
      <c r="Q328" s="58" t="s">
        <v>30</v>
      </c>
      <c r="R328" s="31">
        <f t="shared" si="28"/>
        <v>0</v>
      </c>
      <c r="S328" s="31">
        <f t="shared" si="29"/>
        <v>0</v>
      </c>
      <c r="T328" s="31">
        <f t="shared" si="30"/>
        <v>0</v>
      </c>
      <c r="U328" s="31">
        <f t="shared" si="31"/>
        <v>0</v>
      </c>
      <c r="V328" s="31">
        <f t="shared" si="32"/>
        <v>0</v>
      </c>
    </row>
    <row r="329" s="31" customFormat="1" customHeight="1" spans="1:22">
      <c r="A329" s="38" t="s">
        <v>1750</v>
      </c>
      <c r="B329" s="39" t="s">
        <v>1751</v>
      </c>
      <c r="C329" s="40" t="s">
        <v>33</v>
      </c>
      <c r="D329" s="39" t="s">
        <v>1752</v>
      </c>
      <c r="E329" s="41" t="s">
        <v>21</v>
      </c>
      <c r="F329" s="41" t="s">
        <v>22</v>
      </c>
      <c r="G329" s="41" t="s">
        <v>23</v>
      </c>
      <c r="H329" s="55" t="s">
        <v>1744</v>
      </c>
      <c r="I329" s="55" t="s">
        <v>298</v>
      </c>
      <c r="J329" s="55" t="s">
        <v>26</v>
      </c>
      <c r="K329" s="42" t="s">
        <v>98</v>
      </c>
      <c r="L329" s="50" t="s">
        <v>99</v>
      </c>
      <c r="M329" s="42" t="s">
        <v>98</v>
      </c>
      <c r="N329" s="50" t="s">
        <v>99</v>
      </c>
      <c r="O329" s="50"/>
      <c r="P329" s="42" t="s">
        <v>98</v>
      </c>
      <c r="Q329" s="58" t="s">
        <v>30</v>
      </c>
      <c r="R329" s="31">
        <f t="shared" si="28"/>
        <v>0</v>
      </c>
      <c r="S329" s="31">
        <f t="shared" si="29"/>
        <v>0</v>
      </c>
      <c r="T329" s="31">
        <f t="shared" si="30"/>
        <v>0</v>
      </c>
      <c r="U329" s="31">
        <f t="shared" si="31"/>
        <v>0</v>
      </c>
      <c r="V329" s="31">
        <f t="shared" si="32"/>
        <v>0</v>
      </c>
    </row>
    <row r="330" s="31" customFormat="1" customHeight="1" spans="1:22">
      <c r="A330" s="38" t="s">
        <v>1753</v>
      </c>
      <c r="B330" s="39" t="s">
        <v>1754</v>
      </c>
      <c r="C330" s="40" t="s">
        <v>19</v>
      </c>
      <c r="D330" s="39" t="s">
        <v>1755</v>
      </c>
      <c r="E330" s="41" t="s">
        <v>21</v>
      </c>
      <c r="F330" s="41" t="s">
        <v>22</v>
      </c>
      <c r="G330" s="41" t="s">
        <v>23</v>
      </c>
      <c r="H330" s="55" t="s">
        <v>1744</v>
      </c>
      <c r="I330" s="55" t="s">
        <v>164</v>
      </c>
      <c r="J330" s="55" t="s">
        <v>26</v>
      </c>
      <c r="K330" s="42" t="s">
        <v>1756</v>
      </c>
      <c r="L330" s="50"/>
      <c r="M330" s="42" t="s">
        <v>1757</v>
      </c>
      <c r="N330" s="50"/>
      <c r="O330" s="50"/>
      <c r="P330" s="42" t="s">
        <v>1758</v>
      </c>
      <c r="Q330" s="58" t="s">
        <v>30</v>
      </c>
      <c r="R330" s="31">
        <f t="shared" si="28"/>
        <v>50.4566666666667</v>
      </c>
      <c r="S330" s="31">
        <f t="shared" si="29"/>
        <v>50.4566666666667</v>
      </c>
      <c r="T330" s="31">
        <f t="shared" si="30"/>
        <v>0</v>
      </c>
      <c r="U330" s="31">
        <f t="shared" si="31"/>
        <v>151.37</v>
      </c>
      <c r="V330" s="31">
        <f t="shared" si="32"/>
        <v>0</v>
      </c>
    </row>
    <row r="331" s="31" customFormat="1" customHeight="1" spans="1:22">
      <c r="A331" s="38" t="s">
        <v>1759</v>
      </c>
      <c r="B331" s="39" t="s">
        <v>1760</v>
      </c>
      <c r="C331" s="40" t="s">
        <v>19</v>
      </c>
      <c r="D331" s="39" t="s">
        <v>1761</v>
      </c>
      <c r="E331" s="41" t="s">
        <v>21</v>
      </c>
      <c r="F331" s="41" t="s">
        <v>22</v>
      </c>
      <c r="G331" s="41" t="s">
        <v>23</v>
      </c>
      <c r="H331" s="55" t="s">
        <v>1744</v>
      </c>
      <c r="I331" s="55" t="s">
        <v>223</v>
      </c>
      <c r="J331" s="55" t="s">
        <v>26</v>
      </c>
      <c r="K331" s="42" t="s">
        <v>1762</v>
      </c>
      <c r="L331" s="50"/>
      <c r="M331" s="42" t="s">
        <v>1490</v>
      </c>
      <c r="N331" s="50"/>
      <c r="O331" s="50"/>
      <c r="P331" s="42" t="s">
        <v>1763</v>
      </c>
      <c r="Q331" s="58" t="s">
        <v>30</v>
      </c>
      <c r="R331" s="31">
        <f t="shared" si="28"/>
        <v>57.6</v>
      </c>
      <c r="S331" s="31">
        <f t="shared" si="29"/>
        <v>57.6</v>
      </c>
      <c r="T331" s="31">
        <f t="shared" si="30"/>
        <v>0</v>
      </c>
      <c r="U331" s="31">
        <f t="shared" si="31"/>
        <v>172.8</v>
      </c>
      <c r="V331" s="31">
        <f t="shared" si="32"/>
        <v>0</v>
      </c>
    </row>
    <row r="332" s="31" customFormat="1" customHeight="1" spans="1:22">
      <c r="A332" s="38" t="s">
        <v>1764</v>
      </c>
      <c r="B332" s="39" t="s">
        <v>1765</v>
      </c>
      <c r="C332" s="40" t="s">
        <v>19</v>
      </c>
      <c r="D332" s="39" t="s">
        <v>1766</v>
      </c>
      <c r="E332" s="41" t="s">
        <v>21</v>
      </c>
      <c r="F332" s="41" t="s">
        <v>22</v>
      </c>
      <c r="G332" s="41" t="s">
        <v>23</v>
      </c>
      <c r="H332" s="55" t="s">
        <v>1744</v>
      </c>
      <c r="I332" s="55" t="s">
        <v>484</v>
      </c>
      <c r="J332" s="55" t="s">
        <v>26</v>
      </c>
      <c r="K332" s="42" t="s">
        <v>1767</v>
      </c>
      <c r="L332" s="50"/>
      <c r="M332" s="42" t="s">
        <v>462</v>
      </c>
      <c r="N332" s="50"/>
      <c r="O332" s="50"/>
      <c r="P332" s="42" t="s">
        <v>1768</v>
      </c>
      <c r="Q332" s="58" t="s">
        <v>30</v>
      </c>
      <c r="R332" s="31">
        <f t="shared" si="28"/>
        <v>57.2966666666667</v>
      </c>
      <c r="S332" s="31">
        <f t="shared" si="29"/>
        <v>57.2966666666667</v>
      </c>
      <c r="T332" s="31">
        <f t="shared" si="30"/>
        <v>0</v>
      </c>
      <c r="U332" s="31">
        <f t="shared" si="31"/>
        <v>171.89</v>
      </c>
      <c r="V332" s="31">
        <f t="shared" si="32"/>
        <v>0</v>
      </c>
    </row>
    <row r="333" s="31" customFormat="1" customHeight="1" spans="1:22">
      <c r="A333" s="38" t="s">
        <v>1769</v>
      </c>
      <c r="B333" s="39" t="s">
        <v>1770</v>
      </c>
      <c r="C333" s="40" t="s">
        <v>19</v>
      </c>
      <c r="D333" s="39" t="s">
        <v>1771</v>
      </c>
      <c r="E333" s="41" t="s">
        <v>21</v>
      </c>
      <c r="F333" s="41" t="s">
        <v>22</v>
      </c>
      <c r="G333" s="41" t="s">
        <v>23</v>
      </c>
      <c r="H333" s="55" t="s">
        <v>1744</v>
      </c>
      <c r="I333" s="55" t="s">
        <v>168</v>
      </c>
      <c r="J333" s="55" t="s">
        <v>26</v>
      </c>
      <c r="K333" s="42" t="s">
        <v>98</v>
      </c>
      <c r="L333" s="50" t="s">
        <v>99</v>
      </c>
      <c r="M333" s="42" t="s">
        <v>98</v>
      </c>
      <c r="N333" s="50" t="s">
        <v>99</v>
      </c>
      <c r="O333" s="50"/>
      <c r="P333" s="42" t="s">
        <v>98</v>
      </c>
      <c r="Q333" s="58" t="s">
        <v>30</v>
      </c>
      <c r="R333" s="31">
        <f t="shared" si="28"/>
        <v>0</v>
      </c>
      <c r="S333" s="31">
        <f t="shared" si="29"/>
        <v>0</v>
      </c>
      <c r="T333" s="31">
        <f t="shared" si="30"/>
        <v>0</v>
      </c>
      <c r="U333" s="31">
        <f t="shared" si="31"/>
        <v>0</v>
      </c>
      <c r="V333" s="31">
        <f t="shared" si="32"/>
        <v>0</v>
      </c>
    </row>
    <row r="334" s="31" customFormat="1" customHeight="1" spans="1:22">
      <c r="A334" s="38" t="s">
        <v>1772</v>
      </c>
      <c r="B334" s="39" t="s">
        <v>1773</v>
      </c>
      <c r="C334" s="40" t="s">
        <v>33</v>
      </c>
      <c r="D334" s="39" t="s">
        <v>1774</v>
      </c>
      <c r="E334" s="41" t="s">
        <v>21</v>
      </c>
      <c r="F334" s="41" t="s">
        <v>22</v>
      </c>
      <c r="G334" s="41" t="s">
        <v>23</v>
      </c>
      <c r="H334" s="55" t="s">
        <v>1744</v>
      </c>
      <c r="I334" s="55" t="s">
        <v>180</v>
      </c>
      <c r="J334" s="55" t="s">
        <v>26</v>
      </c>
      <c r="K334" s="42" t="s">
        <v>98</v>
      </c>
      <c r="L334" s="50" t="s">
        <v>99</v>
      </c>
      <c r="M334" s="42" t="s">
        <v>98</v>
      </c>
      <c r="N334" s="50" t="s">
        <v>99</v>
      </c>
      <c r="O334" s="50"/>
      <c r="P334" s="42" t="s">
        <v>98</v>
      </c>
      <c r="Q334" s="58" t="s">
        <v>30</v>
      </c>
      <c r="R334" s="31">
        <f t="shared" si="28"/>
        <v>0</v>
      </c>
      <c r="S334" s="31">
        <f t="shared" si="29"/>
        <v>0</v>
      </c>
      <c r="T334" s="31">
        <f t="shared" si="30"/>
        <v>0</v>
      </c>
      <c r="U334" s="31">
        <f t="shared" si="31"/>
        <v>0</v>
      </c>
      <c r="V334" s="31">
        <f t="shared" si="32"/>
        <v>0</v>
      </c>
    </row>
    <row r="335" s="31" customFormat="1" customHeight="1" spans="1:22">
      <c r="A335" s="38" t="s">
        <v>1775</v>
      </c>
      <c r="B335" s="39" t="s">
        <v>1776</v>
      </c>
      <c r="C335" s="40" t="s">
        <v>19</v>
      </c>
      <c r="D335" s="39" t="s">
        <v>1777</v>
      </c>
      <c r="E335" s="41" t="s">
        <v>21</v>
      </c>
      <c r="F335" s="41" t="s">
        <v>22</v>
      </c>
      <c r="G335" s="41" t="s">
        <v>23</v>
      </c>
      <c r="H335" s="55" t="s">
        <v>1744</v>
      </c>
      <c r="I335" s="55" t="s">
        <v>184</v>
      </c>
      <c r="J335" s="55" t="s">
        <v>26</v>
      </c>
      <c r="K335" s="42" t="s">
        <v>1778</v>
      </c>
      <c r="L335" s="50"/>
      <c r="M335" s="42" t="s">
        <v>995</v>
      </c>
      <c r="N335" s="50"/>
      <c r="O335" s="50"/>
      <c r="P335" s="42" t="s">
        <v>1779</v>
      </c>
      <c r="Q335" s="58" t="s">
        <v>30</v>
      </c>
      <c r="R335" s="31">
        <f t="shared" si="28"/>
        <v>60.7666666666667</v>
      </c>
      <c r="S335" s="31">
        <f t="shared" si="29"/>
        <v>60.7666666666667</v>
      </c>
      <c r="T335" s="31">
        <f t="shared" si="30"/>
        <v>0</v>
      </c>
      <c r="U335" s="31">
        <f t="shared" si="31"/>
        <v>182.3</v>
      </c>
      <c r="V335" s="31">
        <f t="shared" si="32"/>
        <v>0</v>
      </c>
    </row>
    <row r="336" s="31" customFormat="1" customHeight="1" spans="1:22">
      <c r="A336" s="38" t="s">
        <v>1780</v>
      </c>
      <c r="B336" s="39" t="s">
        <v>1781</v>
      </c>
      <c r="C336" s="40" t="s">
        <v>33</v>
      </c>
      <c r="D336" s="39" t="s">
        <v>1782</v>
      </c>
      <c r="E336" s="41" t="s">
        <v>21</v>
      </c>
      <c r="F336" s="41" t="s">
        <v>22</v>
      </c>
      <c r="G336" s="41" t="s">
        <v>23</v>
      </c>
      <c r="H336" s="55" t="s">
        <v>1783</v>
      </c>
      <c r="I336" s="55" t="s">
        <v>25</v>
      </c>
      <c r="J336" s="55" t="s">
        <v>26</v>
      </c>
      <c r="K336" s="42" t="s">
        <v>1784</v>
      </c>
      <c r="L336" s="50"/>
      <c r="M336" s="42" t="s">
        <v>359</v>
      </c>
      <c r="N336" s="50"/>
      <c r="O336" s="50"/>
      <c r="P336" s="42" t="s">
        <v>1785</v>
      </c>
      <c r="Q336" s="58" t="s">
        <v>30</v>
      </c>
      <c r="R336" s="31">
        <f t="shared" si="28"/>
        <v>46.43</v>
      </c>
      <c r="S336" s="31">
        <f t="shared" si="29"/>
        <v>46.43</v>
      </c>
      <c r="T336" s="31">
        <f t="shared" si="30"/>
        <v>0</v>
      </c>
      <c r="U336" s="31">
        <f t="shared" si="31"/>
        <v>139.29</v>
      </c>
      <c r="V336" s="31">
        <f t="shared" si="32"/>
        <v>0</v>
      </c>
    </row>
    <row r="337" s="31" customFormat="1" customHeight="1" spans="1:22">
      <c r="A337" s="38" t="s">
        <v>1786</v>
      </c>
      <c r="B337" s="39" t="s">
        <v>1787</v>
      </c>
      <c r="C337" s="40" t="s">
        <v>19</v>
      </c>
      <c r="D337" s="39" t="s">
        <v>1788</v>
      </c>
      <c r="E337" s="41" t="s">
        <v>21</v>
      </c>
      <c r="F337" s="41" t="s">
        <v>22</v>
      </c>
      <c r="G337" s="41" t="s">
        <v>23</v>
      </c>
      <c r="H337" s="55" t="s">
        <v>1783</v>
      </c>
      <c r="I337" s="55" t="s">
        <v>30</v>
      </c>
      <c r="J337" s="55" t="s">
        <v>26</v>
      </c>
      <c r="K337" s="42" t="s">
        <v>1789</v>
      </c>
      <c r="L337" s="50"/>
      <c r="M337" s="42" t="s">
        <v>641</v>
      </c>
      <c r="N337" s="50"/>
      <c r="O337" s="50"/>
      <c r="P337" s="42" t="s">
        <v>1790</v>
      </c>
      <c r="Q337" s="58" t="s">
        <v>30</v>
      </c>
      <c r="R337" s="31">
        <f t="shared" si="28"/>
        <v>64.84</v>
      </c>
      <c r="S337" s="31">
        <f t="shared" si="29"/>
        <v>64.84</v>
      </c>
      <c r="T337" s="31">
        <f t="shared" si="30"/>
        <v>0</v>
      </c>
      <c r="U337" s="31">
        <f t="shared" si="31"/>
        <v>194.52</v>
      </c>
      <c r="V337" s="31">
        <f t="shared" si="32"/>
        <v>0</v>
      </c>
    </row>
    <row r="338" s="31" customFormat="1" customHeight="1" spans="1:22">
      <c r="A338" s="38" t="s">
        <v>1791</v>
      </c>
      <c r="B338" s="39" t="s">
        <v>1792</v>
      </c>
      <c r="C338" s="40" t="s">
        <v>33</v>
      </c>
      <c r="D338" s="39" t="s">
        <v>1793</v>
      </c>
      <c r="E338" s="41" t="s">
        <v>21</v>
      </c>
      <c r="F338" s="41" t="s">
        <v>22</v>
      </c>
      <c r="G338" s="41" t="s">
        <v>23</v>
      </c>
      <c r="H338" s="55" t="s">
        <v>1783</v>
      </c>
      <c r="I338" s="55" t="s">
        <v>55</v>
      </c>
      <c r="J338" s="55" t="s">
        <v>26</v>
      </c>
      <c r="K338" s="42" t="s">
        <v>1794</v>
      </c>
      <c r="L338" s="50"/>
      <c r="M338" s="42" t="s">
        <v>1358</v>
      </c>
      <c r="N338" s="50"/>
      <c r="O338" s="50"/>
      <c r="P338" s="42" t="s">
        <v>1795</v>
      </c>
      <c r="Q338" s="58" t="s">
        <v>30</v>
      </c>
      <c r="R338" s="31">
        <f t="shared" si="28"/>
        <v>57.9466666666667</v>
      </c>
      <c r="S338" s="31">
        <f t="shared" si="29"/>
        <v>57.9466666666667</v>
      </c>
      <c r="T338" s="31">
        <f t="shared" si="30"/>
        <v>0</v>
      </c>
      <c r="U338" s="31">
        <f t="shared" si="31"/>
        <v>173.84</v>
      </c>
      <c r="V338" s="31">
        <f t="shared" si="32"/>
        <v>0</v>
      </c>
    </row>
    <row r="339" s="31" customFormat="1" customHeight="1" spans="1:22">
      <c r="A339" s="38" t="s">
        <v>1796</v>
      </c>
      <c r="B339" s="39" t="s">
        <v>1797</v>
      </c>
      <c r="C339" s="40" t="s">
        <v>19</v>
      </c>
      <c r="D339" s="39" t="s">
        <v>1798</v>
      </c>
      <c r="E339" s="41" t="s">
        <v>21</v>
      </c>
      <c r="F339" s="41" t="s">
        <v>22</v>
      </c>
      <c r="G339" s="41" t="s">
        <v>23</v>
      </c>
      <c r="H339" s="55" t="s">
        <v>1783</v>
      </c>
      <c r="I339" s="55" t="s">
        <v>351</v>
      </c>
      <c r="J339" s="55" t="s">
        <v>26</v>
      </c>
      <c r="K339" s="42" t="s">
        <v>1799</v>
      </c>
      <c r="L339" s="50"/>
      <c r="M339" s="42" t="s">
        <v>1800</v>
      </c>
      <c r="N339" s="50"/>
      <c r="O339" s="50"/>
      <c r="P339" s="42" t="s">
        <v>1801</v>
      </c>
      <c r="Q339" s="58" t="s">
        <v>30</v>
      </c>
      <c r="R339" s="31">
        <f t="shared" si="28"/>
        <v>56.0466666666667</v>
      </c>
      <c r="S339" s="31">
        <f t="shared" si="29"/>
        <v>56.0466666666667</v>
      </c>
      <c r="T339" s="31">
        <f t="shared" si="30"/>
        <v>0</v>
      </c>
      <c r="U339" s="31">
        <f t="shared" si="31"/>
        <v>168.14</v>
      </c>
      <c r="V339" s="31">
        <f t="shared" si="32"/>
        <v>0</v>
      </c>
    </row>
    <row r="340" s="32" customFormat="1" customHeight="1" spans="1:22">
      <c r="A340" s="43" t="s">
        <v>1802</v>
      </c>
      <c r="B340" s="44" t="s">
        <v>1803</v>
      </c>
      <c r="C340" s="45" t="s">
        <v>19</v>
      </c>
      <c r="D340" s="44" t="s">
        <v>1804</v>
      </c>
      <c r="E340" s="46" t="s">
        <v>21</v>
      </c>
      <c r="F340" s="46" t="s">
        <v>22</v>
      </c>
      <c r="G340" s="46" t="s">
        <v>23</v>
      </c>
      <c r="H340" s="56" t="s">
        <v>1783</v>
      </c>
      <c r="I340" s="56" t="s">
        <v>76</v>
      </c>
      <c r="J340" s="56" t="s">
        <v>26</v>
      </c>
      <c r="K340" s="47" t="s">
        <v>1805</v>
      </c>
      <c r="L340" s="53"/>
      <c r="M340" s="47" t="s">
        <v>1084</v>
      </c>
      <c r="N340" s="53"/>
      <c r="O340" s="53">
        <v>5</v>
      </c>
      <c r="P340" s="47" t="s">
        <v>1806</v>
      </c>
      <c r="Q340" s="59" t="s">
        <v>30</v>
      </c>
      <c r="R340" s="32">
        <f t="shared" si="28"/>
        <v>53.9466666666667</v>
      </c>
      <c r="S340" s="32">
        <f t="shared" si="29"/>
        <v>53.9466666666667</v>
      </c>
      <c r="T340" s="32">
        <f t="shared" si="30"/>
        <v>0</v>
      </c>
      <c r="U340" s="32">
        <f t="shared" si="31"/>
        <v>161.84</v>
      </c>
      <c r="V340" s="32">
        <f t="shared" si="32"/>
        <v>0</v>
      </c>
    </row>
    <row r="341" s="31" customFormat="1" customHeight="1" spans="1:22">
      <c r="A341" s="38" t="s">
        <v>1807</v>
      </c>
      <c r="B341" s="39" t="s">
        <v>1808</v>
      </c>
      <c r="C341" s="40" t="s">
        <v>19</v>
      </c>
      <c r="D341" s="39" t="s">
        <v>1809</v>
      </c>
      <c r="E341" s="41" t="s">
        <v>21</v>
      </c>
      <c r="F341" s="41" t="s">
        <v>22</v>
      </c>
      <c r="G341" s="41" t="s">
        <v>23</v>
      </c>
      <c r="H341" s="55" t="s">
        <v>1783</v>
      </c>
      <c r="I341" s="55" t="s">
        <v>83</v>
      </c>
      <c r="J341" s="55" t="s">
        <v>26</v>
      </c>
      <c r="K341" s="42" t="s">
        <v>1810</v>
      </c>
      <c r="L341" s="50"/>
      <c r="M341" s="42" t="s">
        <v>1811</v>
      </c>
      <c r="N341" s="50"/>
      <c r="O341" s="50"/>
      <c r="P341" s="42" t="s">
        <v>1203</v>
      </c>
      <c r="Q341" s="58" t="s">
        <v>30</v>
      </c>
      <c r="R341" s="31">
        <f t="shared" si="28"/>
        <v>48.8566666666667</v>
      </c>
      <c r="S341" s="31">
        <f t="shared" si="29"/>
        <v>48.8566666666667</v>
      </c>
      <c r="T341" s="31">
        <f t="shared" si="30"/>
        <v>0</v>
      </c>
      <c r="U341" s="31">
        <f t="shared" si="31"/>
        <v>146.57</v>
      </c>
      <c r="V341" s="31">
        <f t="shared" si="32"/>
        <v>0</v>
      </c>
    </row>
    <row r="342" s="31" customFormat="1" customHeight="1" spans="1:22">
      <c r="A342" s="38" t="s">
        <v>1812</v>
      </c>
      <c r="B342" s="39" t="s">
        <v>1813</v>
      </c>
      <c r="C342" s="40" t="s">
        <v>33</v>
      </c>
      <c r="D342" s="39" t="s">
        <v>1814</v>
      </c>
      <c r="E342" s="41" t="s">
        <v>21</v>
      </c>
      <c r="F342" s="41" t="s">
        <v>22</v>
      </c>
      <c r="G342" s="41" t="s">
        <v>23</v>
      </c>
      <c r="H342" s="55" t="s">
        <v>1783</v>
      </c>
      <c r="I342" s="55" t="s">
        <v>448</v>
      </c>
      <c r="J342" s="55" t="s">
        <v>26</v>
      </c>
      <c r="K342" s="42" t="s">
        <v>1815</v>
      </c>
      <c r="L342" s="50"/>
      <c r="M342" s="42" t="s">
        <v>1106</v>
      </c>
      <c r="N342" s="50"/>
      <c r="O342" s="50"/>
      <c r="P342" s="42" t="s">
        <v>1816</v>
      </c>
      <c r="Q342" s="58" t="s">
        <v>30</v>
      </c>
      <c r="R342" s="31">
        <f t="shared" si="28"/>
        <v>51.8</v>
      </c>
      <c r="S342" s="31">
        <f t="shared" si="29"/>
        <v>51.8</v>
      </c>
      <c r="T342" s="31">
        <f t="shared" si="30"/>
        <v>0</v>
      </c>
      <c r="U342" s="31">
        <f t="shared" si="31"/>
        <v>155.4</v>
      </c>
      <c r="V342" s="31">
        <f t="shared" si="32"/>
        <v>0</v>
      </c>
    </row>
    <row r="343" s="31" customFormat="1" customHeight="1" spans="1:22">
      <c r="A343" s="38" t="s">
        <v>1817</v>
      </c>
      <c r="B343" s="39" t="s">
        <v>1818</v>
      </c>
      <c r="C343" s="40" t="s">
        <v>19</v>
      </c>
      <c r="D343" s="39" t="s">
        <v>1819</v>
      </c>
      <c r="E343" s="41" t="s">
        <v>21</v>
      </c>
      <c r="F343" s="41" t="s">
        <v>22</v>
      </c>
      <c r="G343" s="41" t="s">
        <v>23</v>
      </c>
      <c r="H343" s="55" t="s">
        <v>1783</v>
      </c>
      <c r="I343" s="55" t="s">
        <v>184</v>
      </c>
      <c r="J343" s="55" t="s">
        <v>26</v>
      </c>
      <c r="K343" s="42" t="s">
        <v>1820</v>
      </c>
      <c r="L343" s="50"/>
      <c r="M343" s="42" t="s">
        <v>1821</v>
      </c>
      <c r="N343" s="50"/>
      <c r="O343" s="50"/>
      <c r="P343" s="42" t="s">
        <v>1822</v>
      </c>
      <c r="Q343" s="58" t="s">
        <v>30</v>
      </c>
      <c r="R343" s="31">
        <f t="shared" si="28"/>
        <v>42.18</v>
      </c>
      <c r="S343" s="31">
        <f t="shared" si="29"/>
        <v>42.18</v>
      </c>
      <c r="T343" s="31">
        <f t="shared" si="30"/>
        <v>0</v>
      </c>
      <c r="U343" s="31">
        <f t="shared" si="31"/>
        <v>126.54</v>
      </c>
      <c r="V343" s="31">
        <f t="shared" si="32"/>
        <v>0</v>
      </c>
    </row>
    <row r="344" s="31" customFormat="1" customHeight="1" spans="1:22">
      <c r="A344" s="38" t="s">
        <v>1823</v>
      </c>
      <c r="B344" s="39" t="s">
        <v>1824</v>
      </c>
      <c r="C344" s="40" t="s">
        <v>33</v>
      </c>
      <c r="D344" s="39" t="s">
        <v>1825</v>
      </c>
      <c r="E344" s="41" t="s">
        <v>21</v>
      </c>
      <c r="F344" s="41" t="s">
        <v>22</v>
      </c>
      <c r="G344" s="41" t="s">
        <v>23</v>
      </c>
      <c r="H344" s="55" t="s">
        <v>1826</v>
      </c>
      <c r="I344" s="55" t="s">
        <v>35</v>
      </c>
      <c r="J344" s="55" t="s">
        <v>26</v>
      </c>
      <c r="K344" s="42" t="s">
        <v>1827</v>
      </c>
      <c r="L344" s="50"/>
      <c r="M344" s="42" t="s">
        <v>820</v>
      </c>
      <c r="N344" s="50"/>
      <c r="O344" s="50"/>
      <c r="P344" s="42" t="s">
        <v>1828</v>
      </c>
      <c r="Q344" s="58" t="s">
        <v>30</v>
      </c>
      <c r="R344" s="31">
        <f t="shared" si="28"/>
        <v>53.68</v>
      </c>
      <c r="S344" s="31">
        <f t="shared" si="29"/>
        <v>53.68</v>
      </c>
      <c r="T344" s="31">
        <f t="shared" si="30"/>
        <v>0</v>
      </c>
      <c r="U344" s="31">
        <f t="shared" si="31"/>
        <v>161.04</v>
      </c>
      <c r="V344" s="31">
        <f t="shared" si="32"/>
        <v>0</v>
      </c>
    </row>
    <row r="345" s="31" customFormat="1" customHeight="1" spans="1:22">
      <c r="A345" s="38" t="s">
        <v>1829</v>
      </c>
      <c r="B345" s="39" t="s">
        <v>1830</v>
      </c>
      <c r="C345" s="40" t="s">
        <v>19</v>
      </c>
      <c r="D345" s="39" t="s">
        <v>1831</v>
      </c>
      <c r="E345" s="41" t="s">
        <v>21</v>
      </c>
      <c r="F345" s="41" t="s">
        <v>22</v>
      </c>
      <c r="G345" s="41" t="s">
        <v>23</v>
      </c>
      <c r="H345" s="55" t="s">
        <v>1826</v>
      </c>
      <c r="I345" s="55" t="s">
        <v>419</v>
      </c>
      <c r="J345" s="55" t="s">
        <v>26</v>
      </c>
      <c r="K345" s="42" t="s">
        <v>1832</v>
      </c>
      <c r="L345" s="50"/>
      <c r="M345" s="42" t="s">
        <v>386</v>
      </c>
      <c r="N345" s="50"/>
      <c r="O345" s="50"/>
      <c r="P345" s="42" t="s">
        <v>1833</v>
      </c>
      <c r="Q345" s="58" t="s">
        <v>30</v>
      </c>
      <c r="R345" s="31">
        <f t="shared" si="28"/>
        <v>58.5933333333333</v>
      </c>
      <c r="S345" s="31">
        <f t="shared" si="29"/>
        <v>58.5933333333333</v>
      </c>
      <c r="T345" s="31">
        <f t="shared" si="30"/>
        <v>0</v>
      </c>
      <c r="U345" s="31">
        <f t="shared" si="31"/>
        <v>175.78</v>
      </c>
      <c r="V345" s="31">
        <f t="shared" si="32"/>
        <v>0</v>
      </c>
    </row>
    <row r="346" s="31" customFormat="1" customHeight="1" spans="1:22">
      <c r="A346" s="38" t="s">
        <v>1834</v>
      </c>
      <c r="B346" s="39" t="s">
        <v>1835</v>
      </c>
      <c r="C346" s="40" t="s">
        <v>33</v>
      </c>
      <c r="D346" s="39" t="s">
        <v>1836</v>
      </c>
      <c r="E346" s="41" t="s">
        <v>21</v>
      </c>
      <c r="F346" s="41" t="s">
        <v>22</v>
      </c>
      <c r="G346" s="41" t="s">
        <v>23</v>
      </c>
      <c r="H346" s="55" t="s">
        <v>1826</v>
      </c>
      <c r="I346" s="55" t="s">
        <v>62</v>
      </c>
      <c r="J346" s="55" t="s">
        <v>26</v>
      </c>
      <c r="K346" s="42" t="s">
        <v>983</v>
      </c>
      <c r="L346" s="50"/>
      <c r="M346" s="42" t="s">
        <v>1837</v>
      </c>
      <c r="N346" s="50"/>
      <c r="O346" s="50"/>
      <c r="P346" s="42" t="s">
        <v>1838</v>
      </c>
      <c r="Q346" s="58" t="s">
        <v>30</v>
      </c>
      <c r="R346" s="31">
        <f t="shared" si="28"/>
        <v>41.9433333333333</v>
      </c>
      <c r="S346" s="31">
        <f t="shared" si="29"/>
        <v>41.9433333333333</v>
      </c>
      <c r="T346" s="31">
        <f t="shared" si="30"/>
        <v>0</v>
      </c>
      <c r="U346" s="31">
        <f t="shared" si="31"/>
        <v>125.83</v>
      </c>
      <c r="V346" s="31">
        <f t="shared" si="32"/>
        <v>0</v>
      </c>
    </row>
    <row r="347" s="31" customFormat="1" customHeight="1" spans="1:22">
      <c r="A347" s="38" t="s">
        <v>1839</v>
      </c>
      <c r="B347" s="39" t="s">
        <v>1840</v>
      </c>
      <c r="C347" s="40" t="s">
        <v>33</v>
      </c>
      <c r="D347" s="39" t="s">
        <v>1841</v>
      </c>
      <c r="E347" s="41" t="s">
        <v>21</v>
      </c>
      <c r="F347" s="41" t="s">
        <v>22</v>
      </c>
      <c r="G347" s="41" t="s">
        <v>23</v>
      </c>
      <c r="H347" s="55" t="s">
        <v>1826</v>
      </c>
      <c r="I347" s="55" t="s">
        <v>351</v>
      </c>
      <c r="J347" s="55" t="s">
        <v>26</v>
      </c>
      <c r="K347" s="42" t="s">
        <v>1842</v>
      </c>
      <c r="L347" s="50"/>
      <c r="M347" s="42" t="s">
        <v>1224</v>
      </c>
      <c r="N347" s="50"/>
      <c r="O347" s="50"/>
      <c r="P347" s="42" t="s">
        <v>1843</v>
      </c>
      <c r="Q347" s="58" t="s">
        <v>30</v>
      </c>
      <c r="R347" s="31">
        <f t="shared" si="28"/>
        <v>46.8966666666667</v>
      </c>
      <c r="S347" s="31">
        <f t="shared" si="29"/>
        <v>46.8966666666667</v>
      </c>
      <c r="T347" s="31">
        <f t="shared" si="30"/>
        <v>0</v>
      </c>
      <c r="U347" s="31">
        <f t="shared" si="31"/>
        <v>140.69</v>
      </c>
      <c r="V347" s="31">
        <f t="shared" si="32"/>
        <v>0</v>
      </c>
    </row>
    <row r="348" s="31" customFormat="1" customHeight="1" spans="1:22">
      <c r="A348" s="38" t="s">
        <v>1844</v>
      </c>
      <c r="B348" s="39" t="s">
        <v>1845</v>
      </c>
      <c r="C348" s="40" t="s">
        <v>19</v>
      </c>
      <c r="D348" s="39" t="s">
        <v>1846</v>
      </c>
      <c r="E348" s="41" t="s">
        <v>21</v>
      </c>
      <c r="F348" s="41" t="s">
        <v>22</v>
      </c>
      <c r="G348" s="41" t="s">
        <v>23</v>
      </c>
      <c r="H348" s="55" t="s">
        <v>1826</v>
      </c>
      <c r="I348" s="55" t="s">
        <v>164</v>
      </c>
      <c r="J348" s="55" t="s">
        <v>26</v>
      </c>
      <c r="K348" s="42" t="s">
        <v>1847</v>
      </c>
      <c r="L348" s="50"/>
      <c r="M348" s="42" t="s">
        <v>1848</v>
      </c>
      <c r="N348" s="50"/>
      <c r="O348" s="50"/>
      <c r="P348" s="42" t="s">
        <v>1849</v>
      </c>
      <c r="Q348" s="58" t="s">
        <v>30</v>
      </c>
      <c r="R348" s="31">
        <f t="shared" si="28"/>
        <v>46.45</v>
      </c>
      <c r="S348" s="31">
        <f t="shared" si="29"/>
        <v>46.45</v>
      </c>
      <c r="T348" s="31">
        <f t="shared" si="30"/>
        <v>0</v>
      </c>
      <c r="U348" s="31">
        <f t="shared" si="31"/>
        <v>139.35</v>
      </c>
      <c r="V348" s="31">
        <f t="shared" si="32"/>
        <v>0</v>
      </c>
    </row>
    <row r="349" s="31" customFormat="1" customHeight="1" spans="1:22">
      <c r="A349" s="38" t="s">
        <v>1850</v>
      </c>
      <c r="B349" s="39" t="s">
        <v>1851</v>
      </c>
      <c r="C349" s="40" t="s">
        <v>33</v>
      </c>
      <c r="D349" s="39" t="s">
        <v>1852</v>
      </c>
      <c r="E349" s="41" t="s">
        <v>21</v>
      </c>
      <c r="F349" s="41" t="s">
        <v>22</v>
      </c>
      <c r="G349" s="41" t="s">
        <v>23</v>
      </c>
      <c r="H349" s="55" t="s">
        <v>1826</v>
      </c>
      <c r="I349" s="55" t="s">
        <v>168</v>
      </c>
      <c r="J349" s="55" t="s">
        <v>26</v>
      </c>
      <c r="K349" s="42" t="s">
        <v>1853</v>
      </c>
      <c r="L349" s="50"/>
      <c r="M349" s="42" t="s">
        <v>244</v>
      </c>
      <c r="N349" s="50"/>
      <c r="O349" s="50"/>
      <c r="P349" s="42" t="s">
        <v>1854</v>
      </c>
      <c r="Q349" s="58" t="s">
        <v>30</v>
      </c>
      <c r="R349" s="31">
        <f t="shared" si="28"/>
        <v>53.4233333333333</v>
      </c>
      <c r="S349" s="31">
        <f t="shared" si="29"/>
        <v>53.4233333333333</v>
      </c>
      <c r="T349" s="31">
        <f t="shared" si="30"/>
        <v>0</v>
      </c>
      <c r="U349" s="31">
        <f t="shared" si="31"/>
        <v>160.27</v>
      </c>
      <c r="V349" s="31">
        <f t="shared" si="32"/>
        <v>0</v>
      </c>
    </row>
    <row r="350" s="31" customFormat="1" customHeight="1" spans="1:22">
      <c r="A350" s="38" t="s">
        <v>1855</v>
      </c>
      <c r="B350" s="39" t="s">
        <v>1856</v>
      </c>
      <c r="C350" s="40" t="s">
        <v>19</v>
      </c>
      <c r="D350" s="39" t="s">
        <v>1857</v>
      </c>
      <c r="E350" s="41" t="s">
        <v>21</v>
      </c>
      <c r="F350" s="41" t="s">
        <v>22</v>
      </c>
      <c r="G350" s="41" t="s">
        <v>23</v>
      </c>
      <c r="H350" s="55" t="s">
        <v>1826</v>
      </c>
      <c r="I350" s="55" t="s">
        <v>90</v>
      </c>
      <c r="J350" s="55" t="s">
        <v>26</v>
      </c>
      <c r="K350" s="42" t="s">
        <v>1858</v>
      </c>
      <c r="L350" s="50"/>
      <c r="M350" s="42" t="s">
        <v>603</v>
      </c>
      <c r="N350" s="50"/>
      <c r="O350" s="50"/>
      <c r="P350" s="42" t="s">
        <v>1859</v>
      </c>
      <c r="Q350" s="58" t="s">
        <v>30</v>
      </c>
      <c r="R350" s="31">
        <f t="shared" si="28"/>
        <v>61.6233333333333</v>
      </c>
      <c r="S350" s="31">
        <f t="shared" si="29"/>
        <v>61.6233333333333</v>
      </c>
      <c r="T350" s="31">
        <f t="shared" si="30"/>
        <v>0</v>
      </c>
      <c r="U350" s="31">
        <f t="shared" si="31"/>
        <v>184.87</v>
      </c>
      <c r="V350" s="31">
        <f t="shared" si="32"/>
        <v>0</v>
      </c>
    </row>
    <row r="351" s="31" customFormat="1" customHeight="1" spans="1:22">
      <c r="A351" s="38" t="s">
        <v>1860</v>
      </c>
      <c r="B351" s="39" t="s">
        <v>1861</v>
      </c>
      <c r="C351" s="40" t="s">
        <v>33</v>
      </c>
      <c r="D351" s="39" t="s">
        <v>1862</v>
      </c>
      <c r="E351" s="41" t="s">
        <v>21</v>
      </c>
      <c r="F351" s="41" t="s">
        <v>22</v>
      </c>
      <c r="G351" s="41" t="s">
        <v>23</v>
      </c>
      <c r="H351" s="55" t="s">
        <v>1826</v>
      </c>
      <c r="I351" s="55" t="s">
        <v>180</v>
      </c>
      <c r="J351" s="55" t="s">
        <v>26</v>
      </c>
      <c r="K351" s="42" t="s">
        <v>1509</v>
      </c>
      <c r="L351" s="50"/>
      <c r="M351" s="42" t="s">
        <v>1475</v>
      </c>
      <c r="N351" s="50"/>
      <c r="O351" s="50"/>
      <c r="P351" s="42" t="s">
        <v>1863</v>
      </c>
      <c r="Q351" s="58" t="s">
        <v>30</v>
      </c>
      <c r="R351" s="31">
        <f t="shared" si="28"/>
        <v>59.5066666666667</v>
      </c>
      <c r="S351" s="31">
        <f t="shared" si="29"/>
        <v>59.5066666666667</v>
      </c>
      <c r="T351" s="31">
        <f t="shared" si="30"/>
        <v>0</v>
      </c>
      <c r="U351" s="31">
        <f t="shared" si="31"/>
        <v>178.52</v>
      </c>
      <c r="V351" s="31">
        <f t="shared" si="32"/>
        <v>0</v>
      </c>
    </row>
    <row r="352" s="31" customFormat="1" customHeight="1" spans="1:22">
      <c r="A352" s="38" t="s">
        <v>1864</v>
      </c>
      <c r="B352" s="39" t="s">
        <v>1865</v>
      </c>
      <c r="C352" s="40" t="s">
        <v>33</v>
      </c>
      <c r="D352" s="39" t="s">
        <v>1866</v>
      </c>
      <c r="E352" s="41" t="s">
        <v>21</v>
      </c>
      <c r="F352" s="41" t="s">
        <v>22</v>
      </c>
      <c r="G352" s="41" t="s">
        <v>23</v>
      </c>
      <c r="H352" s="55" t="s">
        <v>1826</v>
      </c>
      <c r="I352" s="55" t="s">
        <v>384</v>
      </c>
      <c r="J352" s="55" t="s">
        <v>26</v>
      </c>
      <c r="K352" s="42" t="s">
        <v>1867</v>
      </c>
      <c r="L352" s="50"/>
      <c r="M352" s="42" t="s">
        <v>386</v>
      </c>
      <c r="N352" s="50"/>
      <c r="O352" s="50"/>
      <c r="P352" s="42" t="s">
        <v>1868</v>
      </c>
      <c r="Q352" s="58" t="s">
        <v>30</v>
      </c>
      <c r="R352" s="31">
        <f t="shared" ref="R352:R415" si="33">K352/3+M352/3</f>
        <v>57.1566666666667</v>
      </c>
      <c r="S352" s="31">
        <f t="shared" ref="S352:S415" si="34">P352/3</f>
        <v>57.1566666666667</v>
      </c>
      <c r="T352" s="31">
        <f t="shared" ref="T352:T415" si="35">R352-S352</f>
        <v>0</v>
      </c>
      <c r="U352" s="31">
        <f t="shared" si="31"/>
        <v>171.47</v>
      </c>
      <c r="V352" s="31">
        <f t="shared" si="32"/>
        <v>0</v>
      </c>
    </row>
    <row r="353" s="31" customFormat="1" customHeight="1" spans="1:22">
      <c r="A353" s="38" t="s">
        <v>1869</v>
      </c>
      <c r="B353" s="39" t="s">
        <v>1870</v>
      </c>
      <c r="C353" s="40" t="s">
        <v>19</v>
      </c>
      <c r="D353" s="39" t="s">
        <v>1871</v>
      </c>
      <c r="E353" s="41" t="s">
        <v>21</v>
      </c>
      <c r="F353" s="41" t="s">
        <v>22</v>
      </c>
      <c r="G353" s="41" t="s">
        <v>23</v>
      </c>
      <c r="H353" s="55" t="s">
        <v>1872</v>
      </c>
      <c r="I353" s="55" t="s">
        <v>25</v>
      </c>
      <c r="J353" s="55" t="s">
        <v>26</v>
      </c>
      <c r="K353" s="42" t="s">
        <v>1873</v>
      </c>
      <c r="L353" s="50"/>
      <c r="M353" s="42" t="s">
        <v>566</v>
      </c>
      <c r="N353" s="50"/>
      <c r="O353" s="50"/>
      <c r="P353" s="42" t="s">
        <v>1874</v>
      </c>
      <c r="Q353" s="58" t="s">
        <v>30</v>
      </c>
      <c r="R353" s="31">
        <f t="shared" si="33"/>
        <v>56.8933333333333</v>
      </c>
      <c r="S353" s="31">
        <f t="shared" si="34"/>
        <v>56.8933333333333</v>
      </c>
      <c r="T353" s="31">
        <f t="shared" si="35"/>
        <v>0</v>
      </c>
      <c r="U353" s="31">
        <f t="shared" si="31"/>
        <v>170.68</v>
      </c>
      <c r="V353" s="31">
        <f t="shared" si="32"/>
        <v>0</v>
      </c>
    </row>
    <row r="354" s="31" customFormat="1" customHeight="1" spans="1:22">
      <c r="A354" s="38" t="s">
        <v>1875</v>
      </c>
      <c r="B354" s="39" t="s">
        <v>1876</v>
      </c>
      <c r="C354" s="40" t="s">
        <v>33</v>
      </c>
      <c r="D354" s="39" t="s">
        <v>1877</v>
      </c>
      <c r="E354" s="41" t="s">
        <v>21</v>
      </c>
      <c r="F354" s="41" t="s">
        <v>22</v>
      </c>
      <c r="G354" s="41" t="s">
        <v>23</v>
      </c>
      <c r="H354" s="55" t="s">
        <v>1872</v>
      </c>
      <c r="I354" s="55" t="s">
        <v>35</v>
      </c>
      <c r="J354" s="55" t="s">
        <v>26</v>
      </c>
      <c r="K354" s="42" t="s">
        <v>1878</v>
      </c>
      <c r="L354" s="50"/>
      <c r="M354" s="42" t="s">
        <v>244</v>
      </c>
      <c r="N354" s="50"/>
      <c r="O354" s="50"/>
      <c r="P354" s="42" t="s">
        <v>1879</v>
      </c>
      <c r="Q354" s="58" t="s">
        <v>30</v>
      </c>
      <c r="R354" s="31">
        <f t="shared" si="33"/>
        <v>54.2433333333333</v>
      </c>
      <c r="S354" s="31">
        <f t="shared" si="34"/>
        <v>54.2433333333333</v>
      </c>
      <c r="T354" s="31">
        <f t="shared" si="35"/>
        <v>0</v>
      </c>
      <c r="U354" s="31">
        <f t="shared" si="31"/>
        <v>162.73</v>
      </c>
      <c r="V354" s="31">
        <f t="shared" si="32"/>
        <v>0</v>
      </c>
    </row>
    <row r="355" s="31" customFormat="1" customHeight="1" spans="1:22">
      <c r="A355" s="38" t="s">
        <v>1880</v>
      </c>
      <c r="B355" s="39" t="s">
        <v>1881</v>
      </c>
      <c r="C355" s="40" t="s">
        <v>33</v>
      </c>
      <c r="D355" s="39" t="s">
        <v>1882</v>
      </c>
      <c r="E355" s="41" t="s">
        <v>21</v>
      </c>
      <c r="F355" s="41" t="s">
        <v>22</v>
      </c>
      <c r="G355" s="41" t="s">
        <v>23</v>
      </c>
      <c r="H355" s="55" t="s">
        <v>1872</v>
      </c>
      <c r="I355" s="55" t="s">
        <v>124</v>
      </c>
      <c r="J355" s="55" t="s">
        <v>26</v>
      </c>
      <c r="K355" s="42" t="s">
        <v>1883</v>
      </c>
      <c r="L355" s="50"/>
      <c r="M355" s="42" t="s">
        <v>1884</v>
      </c>
      <c r="N355" s="50"/>
      <c r="O355" s="50"/>
      <c r="P355" s="42" t="s">
        <v>1885</v>
      </c>
      <c r="Q355" s="58" t="s">
        <v>30</v>
      </c>
      <c r="R355" s="31">
        <f t="shared" si="33"/>
        <v>58.68</v>
      </c>
      <c r="S355" s="31">
        <f t="shared" si="34"/>
        <v>58.68</v>
      </c>
      <c r="T355" s="31">
        <f t="shared" si="35"/>
        <v>0</v>
      </c>
      <c r="U355" s="31">
        <f t="shared" si="31"/>
        <v>176.04</v>
      </c>
      <c r="V355" s="31">
        <f t="shared" si="32"/>
        <v>0</v>
      </c>
    </row>
    <row r="356" s="31" customFormat="1" customHeight="1" spans="1:22">
      <c r="A356" s="38" t="s">
        <v>1886</v>
      </c>
      <c r="B356" s="39" t="s">
        <v>1887</v>
      </c>
      <c r="C356" s="40" t="s">
        <v>33</v>
      </c>
      <c r="D356" s="39" t="s">
        <v>1888</v>
      </c>
      <c r="E356" s="41" t="s">
        <v>21</v>
      </c>
      <c r="F356" s="41" t="s">
        <v>22</v>
      </c>
      <c r="G356" s="41" t="s">
        <v>23</v>
      </c>
      <c r="H356" s="55" t="s">
        <v>1872</v>
      </c>
      <c r="I356" s="55" t="s">
        <v>30</v>
      </c>
      <c r="J356" s="55" t="s">
        <v>26</v>
      </c>
      <c r="K356" s="42" t="s">
        <v>1889</v>
      </c>
      <c r="L356" s="50"/>
      <c r="M356" s="42" t="s">
        <v>513</v>
      </c>
      <c r="N356" s="50"/>
      <c r="O356" s="50"/>
      <c r="P356" s="42" t="s">
        <v>1890</v>
      </c>
      <c r="Q356" s="58" t="s">
        <v>30</v>
      </c>
      <c r="R356" s="31">
        <f t="shared" si="33"/>
        <v>57.9033333333333</v>
      </c>
      <c r="S356" s="31">
        <f t="shared" si="34"/>
        <v>57.9033333333333</v>
      </c>
      <c r="T356" s="31">
        <f t="shared" si="35"/>
        <v>0</v>
      </c>
      <c r="U356" s="31">
        <f t="shared" si="31"/>
        <v>173.71</v>
      </c>
      <c r="V356" s="31">
        <f t="shared" si="32"/>
        <v>0</v>
      </c>
    </row>
    <row r="357" s="31" customFormat="1" customHeight="1" spans="1:22">
      <c r="A357" s="38" t="s">
        <v>1891</v>
      </c>
      <c r="B357" s="39" t="s">
        <v>1892</v>
      </c>
      <c r="C357" s="40" t="s">
        <v>19</v>
      </c>
      <c r="D357" s="39" t="s">
        <v>1893</v>
      </c>
      <c r="E357" s="41" t="s">
        <v>21</v>
      </c>
      <c r="F357" s="41" t="s">
        <v>22</v>
      </c>
      <c r="G357" s="41" t="s">
        <v>23</v>
      </c>
      <c r="H357" s="55" t="s">
        <v>1872</v>
      </c>
      <c r="I357" s="55" t="s">
        <v>419</v>
      </c>
      <c r="J357" s="55" t="s">
        <v>26</v>
      </c>
      <c r="K357" s="42" t="s">
        <v>98</v>
      </c>
      <c r="L357" s="50" t="s">
        <v>99</v>
      </c>
      <c r="M357" s="42" t="s">
        <v>98</v>
      </c>
      <c r="N357" s="50" t="s">
        <v>99</v>
      </c>
      <c r="O357" s="50"/>
      <c r="P357" s="42" t="s">
        <v>98</v>
      </c>
      <c r="Q357" s="58" t="s">
        <v>30</v>
      </c>
      <c r="R357" s="31">
        <f t="shared" si="33"/>
        <v>0</v>
      </c>
      <c r="S357" s="31">
        <f t="shared" si="34"/>
        <v>0</v>
      </c>
      <c r="T357" s="31">
        <f t="shared" si="35"/>
        <v>0</v>
      </c>
      <c r="U357" s="31">
        <f t="shared" si="31"/>
        <v>0</v>
      </c>
      <c r="V357" s="31">
        <f t="shared" si="32"/>
        <v>0</v>
      </c>
    </row>
    <row r="358" s="31" customFormat="1" customHeight="1" spans="1:22">
      <c r="A358" s="38" t="s">
        <v>1894</v>
      </c>
      <c r="B358" s="39" t="s">
        <v>1895</v>
      </c>
      <c r="C358" s="40" t="s">
        <v>19</v>
      </c>
      <c r="D358" s="39" t="s">
        <v>1896</v>
      </c>
      <c r="E358" s="41" t="s">
        <v>21</v>
      </c>
      <c r="F358" s="41" t="s">
        <v>22</v>
      </c>
      <c r="G358" s="41" t="s">
        <v>23</v>
      </c>
      <c r="H358" s="55" t="s">
        <v>1872</v>
      </c>
      <c r="I358" s="55" t="s">
        <v>62</v>
      </c>
      <c r="J358" s="55" t="s">
        <v>26</v>
      </c>
      <c r="K358" s="42" t="s">
        <v>1897</v>
      </c>
      <c r="L358" s="50"/>
      <c r="M358" s="42" t="s">
        <v>1475</v>
      </c>
      <c r="N358" s="50"/>
      <c r="O358" s="50"/>
      <c r="P358" s="42" t="s">
        <v>1898</v>
      </c>
      <c r="Q358" s="58" t="s">
        <v>30</v>
      </c>
      <c r="R358" s="31">
        <f t="shared" si="33"/>
        <v>59.7666666666667</v>
      </c>
      <c r="S358" s="31">
        <f t="shared" si="34"/>
        <v>59.7666666666667</v>
      </c>
      <c r="T358" s="31">
        <f t="shared" si="35"/>
        <v>0</v>
      </c>
      <c r="U358" s="31">
        <f t="shared" si="31"/>
        <v>179.3</v>
      </c>
      <c r="V358" s="31">
        <f t="shared" si="32"/>
        <v>0</v>
      </c>
    </row>
    <row r="359" s="31" customFormat="1" customHeight="1" spans="1:22">
      <c r="A359" s="38" t="s">
        <v>1899</v>
      </c>
      <c r="B359" s="39" t="s">
        <v>1900</v>
      </c>
      <c r="C359" s="40" t="s">
        <v>33</v>
      </c>
      <c r="D359" s="39" t="s">
        <v>1901</v>
      </c>
      <c r="E359" s="41" t="s">
        <v>21</v>
      </c>
      <c r="F359" s="41" t="s">
        <v>22</v>
      </c>
      <c r="G359" s="41" t="s">
        <v>23</v>
      </c>
      <c r="H359" s="55" t="s">
        <v>1872</v>
      </c>
      <c r="I359" s="55" t="s">
        <v>69</v>
      </c>
      <c r="J359" s="55" t="s">
        <v>26</v>
      </c>
      <c r="K359" s="42" t="s">
        <v>1902</v>
      </c>
      <c r="L359" s="50"/>
      <c r="M359" s="42" t="s">
        <v>1475</v>
      </c>
      <c r="N359" s="50"/>
      <c r="O359" s="50"/>
      <c r="P359" s="42" t="s">
        <v>1903</v>
      </c>
      <c r="Q359" s="58" t="s">
        <v>30</v>
      </c>
      <c r="R359" s="31">
        <f t="shared" si="33"/>
        <v>61.1566666666667</v>
      </c>
      <c r="S359" s="31">
        <f t="shared" si="34"/>
        <v>61.1566666666667</v>
      </c>
      <c r="T359" s="31">
        <f t="shared" si="35"/>
        <v>0</v>
      </c>
      <c r="U359" s="31">
        <f t="shared" si="31"/>
        <v>183.47</v>
      </c>
      <c r="V359" s="31">
        <f t="shared" si="32"/>
        <v>0</v>
      </c>
    </row>
    <row r="360" s="31" customFormat="1" customHeight="1" spans="1:22">
      <c r="A360" s="38" t="s">
        <v>1904</v>
      </c>
      <c r="B360" s="39" t="s">
        <v>1905</v>
      </c>
      <c r="C360" s="40" t="s">
        <v>33</v>
      </c>
      <c r="D360" s="39" t="s">
        <v>1906</v>
      </c>
      <c r="E360" s="41" t="s">
        <v>21</v>
      </c>
      <c r="F360" s="41" t="s">
        <v>22</v>
      </c>
      <c r="G360" s="41" t="s">
        <v>23</v>
      </c>
      <c r="H360" s="55" t="s">
        <v>1872</v>
      </c>
      <c r="I360" s="55" t="s">
        <v>76</v>
      </c>
      <c r="J360" s="55" t="s">
        <v>26</v>
      </c>
      <c r="K360" s="42" t="s">
        <v>1907</v>
      </c>
      <c r="L360" s="50"/>
      <c r="M360" s="42" t="s">
        <v>1908</v>
      </c>
      <c r="N360" s="50"/>
      <c r="O360" s="50"/>
      <c r="P360" s="42" t="s">
        <v>1909</v>
      </c>
      <c r="Q360" s="58" t="s">
        <v>30</v>
      </c>
      <c r="R360" s="31">
        <f t="shared" si="33"/>
        <v>42.0733333333333</v>
      </c>
      <c r="S360" s="31">
        <f t="shared" si="34"/>
        <v>42.0733333333333</v>
      </c>
      <c r="T360" s="31">
        <f t="shared" si="35"/>
        <v>0</v>
      </c>
      <c r="U360" s="31">
        <f t="shared" si="31"/>
        <v>126.22</v>
      </c>
      <c r="V360" s="31">
        <f t="shared" si="32"/>
        <v>0</v>
      </c>
    </row>
    <row r="361" s="31" customFormat="1" customHeight="1" spans="1:22">
      <c r="A361" s="38" t="s">
        <v>1910</v>
      </c>
      <c r="B361" s="39" t="s">
        <v>1911</v>
      </c>
      <c r="C361" s="40" t="s">
        <v>19</v>
      </c>
      <c r="D361" s="39" t="s">
        <v>1912</v>
      </c>
      <c r="E361" s="41" t="s">
        <v>21</v>
      </c>
      <c r="F361" s="41" t="s">
        <v>22</v>
      </c>
      <c r="G361" s="41" t="s">
        <v>23</v>
      </c>
      <c r="H361" s="55" t="s">
        <v>1872</v>
      </c>
      <c r="I361" s="55" t="s">
        <v>448</v>
      </c>
      <c r="J361" s="55" t="s">
        <v>26</v>
      </c>
      <c r="K361" s="42" t="s">
        <v>1913</v>
      </c>
      <c r="L361" s="50"/>
      <c r="M361" s="42" t="s">
        <v>112</v>
      </c>
      <c r="N361" s="50"/>
      <c r="O361" s="50"/>
      <c r="P361" s="42" t="s">
        <v>1914</v>
      </c>
      <c r="Q361" s="58" t="s">
        <v>30</v>
      </c>
      <c r="R361" s="31">
        <f t="shared" si="33"/>
        <v>63.6433333333333</v>
      </c>
      <c r="S361" s="31">
        <f t="shared" si="34"/>
        <v>63.6433333333333</v>
      </c>
      <c r="T361" s="31">
        <f t="shared" si="35"/>
        <v>0</v>
      </c>
      <c r="U361" s="31">
        <f t="shared" si="31"/>
        <v>190.93</v>
      </c>
      <c r="V361" s="31">
        <f t="shared" si="32"/>
        <v>0</v>
      </c>
    </row>
    <row r="362" s="31" customFormat="1" customHeight="1" spans="1:22">
      <c r="A362" s="38" t="s">
        <v>1915</v>
      </c>
      <c r="B362" s="39" t="s">
        <v>1916</v>
      </c>
      <c r="C362" s="40" t="s">
        <v>19</v>
      </c>
      <c r="D362" s="39" t="s">
        <v>1917</v>
      </c>
      <c r="E362" s="41" t="s">
        <v>21</v>
      </c>
      <c r="F362" s="41" t="s">
        <v>22</v>
      </c>
      <c r="G362" s="41" t="s">
        <v>23</v>
      </c>
      <c r="H362" s="55" t="s">
        <v>1872</v>
      </c>
      <c r="I362" s="55" t="s">
        <v>230</v>
      </c>
      <c r="J362" s="55" t="s">
        <v>26</v>
      </c>
      <c r="K362" s="42" t="s">
        <v>1918</v>
      </c>
      <c r="L362" s="50"/>
      <c r="M362" s="42" t="s">
        <v>149</v>
      </c>
      <c r="N362" s="50"/>
      <c r="O362" s="50"/>
      <c r="P362" s="42" t="s">
        <v>1919</v>
      </c>
      <c r="Q362" s="58" t="s">
        <v>30</v>
      </c>
      <c r="R362" s="31">
        <f t="shared" si="33"/>
        <v>55.0666666666667</v>
      </c>
      <c r="S362" s="31">
        <f t="shared" si="34"/>
        <v>55.0666666666667</v>
      </c>
      <c r="T362" s="31">
        <f t="shared" si="35"/>
        <v>0</v>
      </c>
      <c r="U362" s="31">
        <f t="shared" si="31"/>
        <v>165.2</v>
      </c>
      <c r="V362" s="31">
        <f t="shared" si="32"/>
        <v>0</v>
      </c>
    </row>
    <row r="363" s="31" customFormat="1" customHeight="1" spans="1:22">
      <c r="A363" s="38" t="s">
        <v>1920</v>
      </c>
      <c r="B363" s="39" t="s">
        <v>1921</v>
      </c>
      <c r="C363" s="40" t="s">
        <v>33</v>
      </c>
      <c r="D363" s="39" t="s">
        <v>1922</v>
      </c>
      <c r="E363" s="41" t="s">
        <v>21</v>
      </c>
      <c r="F363" s="41" t="s">
        <v>22</v>
      </c>
      <c r="G363" s="41" t="s">
        <v>23</v>
      </c>
      <c r="H363" s="55" t="s">
        <v>1872</v>
      </c>
      <c r="I363" s="55" t="s">
        <v>180</v>
      </c>
      <c r="J363" s="55" t="s">
        <v>26</v>
      </c>
      <c r="K363" s="42" t="s">
        <v>1923</v>
      </c>
      <c r="L363" s="50"/>
      <c r="M363" s="42" t="s">
        <v>112</v>
      </c>
      <c r="N363" s="50"/>
      <c r="O363" s="50"/>
      <c r="P363" s="42" t="s">
        <v>1924</v>
      </c>
      <c r="Q363" s="58" t="s">
        <v>30</v>
      </c>
      <c r="R363" s="31">
        <f t="shared" si="33"/>
        <v>56.7166666666667</v>
      </c>
      <c r="S363" s="31">
        <f t="shared" si="34"/>
        <v>56.7166666666667</v>
      </c>
      <c r="T363" s="31">
        <f t="shared" si="35"/>
        <v>0</v>
      </c>
      <c r="U363" s="31">
        <f t="shared" si="31"/>
        <v>170.15</v>
      </c>
      <c r="V363" s="31">
        <f t="shared" si="32"/>
        <v>0</v>
      </c>
    </row>
    <row r="364" s="31" customFormat="1" customHeight="1" spans="1:22">
      <c r="A364" s="38" t="s">
        <v>1925</v>
      </c>
      <c r="B364" s="39" t="s">
        <v>1926</v>
      </c>
      <c r="C364" s="40" t="s">
        <v>33</v>
      </c>
      <c r="D364" s="39" t="s">
        <v>1927</v>
      </c>
      <c r="E364" s="41" t="s">
        <v>21</v>
      </c>
      <c r="F364" s="41" t="s">
        <v>22</v>
      </c>
      <c r="G364" s="41" t="s">
        <v>23</v>
      </c>
      <c r="H364" s="55" t="s">
        <v>1872</v>
      </c>
      <c r="I364" s="55" t="s">
        <v>455</v>
      </c>
      <c r="J364" s="55" t="s">
        <v>26</v>
      </c>
      <c r="K364" s="42" t="s">
        <v>1928</v>
      </c>
      <c r="L364" s="50"/>
      <c r="M364" s="42" t="s">
        <v>321</v>
      </c>
      <c r="N364" s="50"/>
      <c r="O364" s="50"/>
      <c r="P364" s="42" t="s">
        <v>1929</v>
      </c>
      <c r="Q364" s="58" t="s">
        <v>30</v>
      </c>
      <c r="R364" s="31">
        <f t="shared" si="33"/>
        <v>51.9933333333333</v>
      </c>
      <c r="S364" s="31">
        <f t="shared" si="34"/>
        <v>51.9933333333333</v>
      </c>
      <c r="T364" s="31">
        <f t="shared" si="35"/>
        <v>0</v>
      </c>
      <c r="U364" s="31">
        <f t="shared" si="31"/>
        <v>155.98</v>
      </c>
      <c r="V364" s="31">
        <f t="shared" si="32"/>
        <v>0</v>
      </c>
    </row>
    <row r="365" s="31" customFormat="1" customHeight="1" spans="1:22">
      <c r="A365" s="38" t="s">
        <v>1930</v>
      </c>
      <c r="B365" s="39" t="s">
        <v>1931</v>
      </c>
      <c r="C365" s="40" t="s">
        <v>33</v>
      </c>
      <c r="D365" s="39" t="s">
        <v>1932</v>
      </c>
      <c r="E365" s="41" t="s">
        <v>21</v>
      </c>
      <c r="F365" s="41" t="s">
        <v>22</v>
      </c>
      <c r="G365" s="41" t="s">
        <v>23</v>
      </c>
      <c r="H365" s="55" t="s">
        <v>1872</v>
      </c>
      <c r="I365" s="55" t="s">
        <v>184</v>
      </c>
      <c r="J365" s="55" t="s">
        <v>26</v>
      </c>
      <c r="K365" s="42" t="s">
        <v>443</v>
      </c>
      <c r="L365" s="50"/>
      <c r="M365" s="42" t="s">
        <v>1933</v>
      </c>
      <c r="N365" s="50"/>
      <c r="O365" s="50"/>
      <c r="P365" s="42" t="s">
        <v>1934</v>
      </c>
      <c r="Q365" s="58" t="s">
        <v>30</v>
      </c>
      <c r="R365" s="31">
        <f t="shared" si="33"/>
        <v>66.2333333333333</v>
      </c>
      <c r="S365" s="31">
        <f t="shared" si="34"/>
        <v>66.2333333333333</v>
      </c>
      <c r="T365" s="31">
        <f t="shared" si="35"/>
        <v>0</v>
      </c>
      <c r="U365" s="31">
        <f t="shared" si="31"/>
        <v>198.7</v>
      </c>
      <c r="V365" s="31">
        <f t="shared" si="32"/>
        <v>0</v>
      </c>
    </row>
    <row r="366" s="31" customFormat="1" customHeight="1" spans="1:22">
      <c r="A366" s="38" t="s">
        <v>1935</v>
      </c>
      <c r="B366" s="39" t="s">
        <v>1936</v>
      </c>
      <c r="C366" s="40" t="s">
        <v>19</v>
      </c>
      <c r="D366" s="39" t="s">
        <v>1937</v>
      </c>
      <c r="E366" s="41" t="s">
        <v>21</v>
      </c>
      <c r="F366" s="41" t="s">
        <v>22</v>
      </c>
      <c r="G366" s="41" t="s">
        <v>23</v>
      </c>
      <c r="H366" s="55" t="s">
        <v>1872</v>
      </c>
      <c r="I366" s="55" t="s">
        <v>97</v>
      </c>
      <c r="J366" s="55" t="s">
        <v>26</v>
      </c>
      <c r="K366" s="42" t="s">
        <v>1938</v>
      </c>
      <c r="L366" s="50"/>
      <c r="M366" s="42" t="s">
        <v>321</v>
      </c>
      <c r="N366" s="50"/>
      <c r="O366" s="50"/>
      <c r="P366" s="42" t="s">
        <v>1939</v>
      </c>
      <c r="Q366" s="58" t="s">
        <v>30</v>
      </c>
      <c r="R366" s="31">
        <f t="shared" si="33"/>
        <v>48.71</v>
      </c>
      <c r="S366" s="31">
        <f t="shared" si="34"/>
        <v>48.71</v>
      </c>
      <c r="T366" s="31">
        <f t="shared" si="35"/>
        <v>0</v>
      </c>
      <c r="U366" s="31">
        <f t="shared" si="31"/>
        <v>146.13</v>
      </c>
      <c r="V366" s="31">
        <f t="shared" si="32"/>
        <v>0</v>
      </c>
    </row>
    <row r="367" s="31" customFormat="1" customHeight="1" spans="1:22">
      <c r="A367" s="38" t="s">
        <v>1940</v>
      </c>
      <c r="B367" s="39" t="s">
        <v>1941</v>
      </c>
      <c r="C367" s="40" t="s">
        <v>33</v>
      </c>
      <c r="D367" s="39" t="s">
        <v>1942</v>
      </c>
      <c r="E367" s="41" t="s">
        <v>21</v>
      </c>
      <c r="F367" s="41" t="s">
        <v>22</v>
      </c>
      <c r="G367" s="41" t="s">
        <v>23</v>
      </c>
      <c r="H367" s="55" t="s">
        <v>1943</v>
      </c>
      <c r="I367" s="55" t="s">
        <v>35</v>
      </c>
      <c r="J367" s="55" t="s">
        <v>26</v>
      </c>
      <c r="K367" s="42" t="s">
        <v>1944</v>
      </c>
      <c r="L367" s="50"/>
      <c r="M367" s="42" t="s">
        <v>321</v>
      </c>
      <c r="N367" s="50"/>
      <c r="O367" s="50"/>
      <c r="P367" s="42" t="s">
        <v>1945</v>
      </c>
      <c r="Q367" s="58" t="s">
        <v>30</v>
      </c>
      <c r="R367" s="31">
        <f t="shared" si="33"/>
        <v>57.6566666666667</v>
      </c>
      <c r="S367" s="31">
        <f t="shared" si="34"/>
        <v>57.6566666666667</v>
      </c>
      <c r="T367" s="31">
        <f t="shared" si="35"/>
        <v>0</v>
      </c>
      <c r="U367" s="31">
        <f t="shared" si="31"/>
        <v>172.97</v>
      </c>
      <c r="V367" s="31">
        <f t="shared" si="32"/>
        <v>0</v>
      </c>
    </row>
    <row r="368" s="31" customFormat="1" customHeight="1" spans="1:22">
      <c r="A368" s="38" t="s">
        <v>1946</v>
      </c>
      <c r="B368" s="39" t="s">
        <v>1947</v>
      </c>
      <c r="C368" s="40" t="s">
        <v>33</v>
      </c>
      <c r="D368" s="39" t="s">
        <v>1948</v>
      </c>
      <c r="E368" s="41" t="s">
        <v>21</v>
      </c>
      <c r="F368" s="41" t="s">
        <v>22</v>
      </c>
      <c r="G368" s="41" t="s">
        <v>23</v>
      </c>
      <c r="H368" s="55" t="s">
        <v>1943</v>
      </c>
      <c r="I368" s="55" t="s">
        <v>117</v>
      </c>
      <c r="J368" s="55" t="s">
        <v>26</v>
      </c>
      <c r="K368" s="42" t="s">
        <v>1949</v>
      </c>
      <c r="L368" s="50"/>
      <c r="M368" s="42" t="s">
        <v>1426</v>
      </c>
      <c r="N368" s="50"/>
      <c r="O368" s="50"/>
      <c r="P368" s="42" t="s">
        <v>1950</v>
      </c>
      <c r="Q368" s="58" t="s">
        <v>30</v>
      </c>
      <c r="R368" s="31">
        <f t="shared" si="33"/>
        <v>62.43</v>
      </c>
      <c r="S368" s="31">
        <f t="shared" si="34"/>
        <v>62.43</v>
      </c>
      <c r="T368" s="31">
        <f t="shared" si="35"/>
        <v>0</v>
      </c>
      <c r="U368" s="31">
        <f t="shared" si="31"/>
        <v>187.29</v>
      </c>
      <c r="V368" s="31">
        <f t="shared" si="32"/>
        <v>0</v>
      </c>
    </row>
    <row r="369" s="31" customFormat="1" customHeight="1" spans="1:22">
      <c r="A369" s="38" t="s">
        <v>1951</v>
      </c>
      <c r="B369" s="39" t="s">
        <v>1952</v>
      </c>
      <c r="C369" s="40" t="s">
        <v>33</v>
      </c>
      <c r="D369" s="39" t="s">
        <v>1953</v>
      </c>
      <c r="E369" s="41" t="s">
        <v>21</v>
      </c>
      <c r="F369" s="41" t="s">
        <v>22</v>
      </c>
      <c r="G369" s="41" t="s">
        <v>23</v>
      </c>
      <c r="H369" s="55" t="s">
        <v>1943</v>
      </c>
      <c r="I369" s="55" t="s">
        <v>62</v>
      </c>
      <c r="J369" s="55" t="s">
        <v>26</v>
      </c>
      <c r="K369" s="42" t="s">
        <v>1954</v>
      </c>
      <c r="L369" s="50"/>
      <c r="M369" s="42" t="s">
        <v>1955</v>
      </c>
      <c r="N369" s="50"/>
      <c r="O369" s="50"/>
      <c r="P369" s="42" t="s">
        <v>1956</v>
      </c>
      <c r="Q369" s="58" t="s">
        <v>30</v>
      </c>
      <c r="R369" s="31">
        <f t="shared" si="33"/>
        <v>57.6933333333333</v>
      </c>
      <c r="S369" s="31">
        <f t="shared" si="34"/>
        <v>57.6933333333333</v>
      </c>
      <c r="T369" s="31">
        <f t="shared" si="35"/>
        <v>0</v>
      </c>
      <c r="U369" s="31">
        <f t="shared" si="31"/>
        <v>173.08</v>
      </c>
      <c r="V369" s="31">
        <f t="shared" si="32"/>
        <v>0</v>
      </c>
    </row>
    <row r="370" s="31" customFormat="1" customHeight="1" spans="1:22">
      <c r="A370" s="38" t="s">
        <v>1957</v>
      </c>
      <c r="B370" s="39" t="s">
        <v>1958</v>
      </c>
      <c r="C370" s="40" t="s">
        <v>33</v>
      </c>
      <c r="D370" s="39" t="s">
        <v>1959</v>
      </c>
      <c r="E370" s="41" t="s">
        <v>21</v>
      </c>
      <c r="F370" s="41" t="s">
        <v>22</v>
      </c>
      <c r="G370" s="41" t="s">
        <v>23</v>
      </c>
      <c r="H370" s="55" t="s">
        <v>1943</v>
      </c>
      <c r="I370" s="55" t="s">
        <v>210</v>
      </c>
      <c r="J370" s="55" t="s">
        <v>26</v>
      </c>
      <c r="K370" s="42" t="s">
        <v>98</v>
      </c>
      <c r="L370" s="50" t="s">
        <v>99</v>
      </c>
      <c r="M370" s="42" t="s">
        <v>98</v>
      </c>
      <c r="N370" s="50" t="s">
        <v>99</v>
      </c>
      <c r="O370" s="50"/>
      <c r="P370" s="42" t="s">
        <v>98</v>
      </c>
      <c r="Q370" s="58" t="s">
        <v>30</v>
      </c>
      <c r="R370" s="31">
        <f t="shared" si="33"/>
        <v>0</v>
      </c>
      <c r="S370" s="31">
        <f t="shared" si="34"/>
        <v>0</v>
      </c>
      <c r="T370" s="31">
        <f t="shared" si="35"/>
        <v>0</v>
      </c>
      <c r="U370" s="31">
        <f t="shared" si="31"/>
        <v>0</v>
      </c>
      <c r="V370" s="31">
        <f t="shared" si="32"/>
        <v>0</v>
      </c>
    </row>
    <row r="371" s="31" customFormat="1" customHeight="1" spans="1:22">
      <c r="A371" s="38" t="s">
        <v>1960</v>
      </c>
      <c r="B371" s="39" t="s">
        <v>1961</v>
      </c>
      <c r="C371" s="40" t="s">
        <v>33</v>
      </c>
      <c r="D371" s="39" t="s">
        <v>1962</v>
      </c>
      <c r="E371" s="41" t="s">
        <v>21</v>
      </c>
      <c r="F371" s="41" t="s">
        <v>22</v>
      </c>
      <c r="G371" s="41" t="s">
        <v>23</v>
      </c>
      <c r="H371" s="55" t="s">
        <v>1943</v>
      </c>
      <c r="I371" s="55" t="s">
        <v>69</v>
      </c>
      <c r="J371" s="55" t="s">
        <v>26</v>
      </c>
      <c r="K371" s="42" t="s">
        <v>1963</v>
      </c>
      <c r="L371" s="50"/>
      <c r="M371" s="42" t="s">
        <v>132</v>
      </c>
      <c r="N371" s="50"/>
      <c r="O371" s="50"/>
      <c r="P371" s="42" t="s">
        <v>1964</v>
      </c>
      <c r="Q371" s="58" t="s">
        <v>30</v>
      </c>
      <c r="R371" s="31">
        <f t="shared" si="33"/>
        <v>56.4666666666667</v>
      </c>
      <c r="S371" s="31">
        <f t="shared" si="34"/>
        <v>56.4666666666667</v>
      </c>
      <c r="T371" s="31">
        <f t="shared" si="35"/>
        <v>0</v>
      </c>
      <c r="U371" s="31">
        <f t="shared" si="31"/>
        <v>169.4</v>
      </c>
      <c r="V371" s="31">
        <f t="shared" si="32"/>
        <v>0</v>
      </c>
    </row>
    <row r="372" s="31" customFormat="1" customHeight="1" spans="1:22">
      <c r="A372" s="38" t="s">
        <v>1965</v>
      </c>
      <c r="B372" s="39" t="s">
        <v>1966</v>
      </c>
      <c r="C372" s="40" t="s">
        <v>19</v>
      </c>
      <c r="D372" s="39" t="s">
        <v>1967</v>
      </c>
      <c r="E372" s="41" t="s">
        <v>21</v>
      </c>
      <c r="F372" s="41" t="s">
        <v>22</v>
      </c>
      <c r="G372" s="41" t="s">
        <v>23</v>
      </c>
      <c r="H372" s="55" t="s">
        <v>1943</v>
      </c>
      <c r="I372" s="55" t="s">
        <v>154</v>
      </c>
      <c r="J372" s="55" t="s">
        <v>26</v>
      </c>
      <c r="K372" s="42" t="s">
        <v>1968</v>
      </c>
      <c r="L372" s="50"/>
      <c r="M372" s="42" t="s">
        <v>262</v>
      </c>
      <c r="N372" s="50"/>
      <c r="O372" s="50"/>
      <c r="P372" s="42" t="s">
        <v>1969</v>
      </c>
      <c r="Q372" s="58" t="s">
        <v>30</v>
      </c>
      <c r="R372" s="31">
        <f t="shared" si="33"/>
        <v>48.5466666666667</v>
      </c>
      <c r="S372" s="31">
        <f t="shared" si="34"/>
        <v>48.5466666666667</v>
      </c>
      <c r="T372" s="31">
        <f t="shared" si="35"/>
        <v>0</v>
      </c>
      <c r="U372" s="31">
        <f t="shared" si="31"/>
        <v>145.64</v>
      </c>
      <c r="V372" s="31">
        <f t="shared" si="32"/>
        <v>0</v>
      </c>
    </row>
    <row r="373" s="31" customFormat="1" customHeight="1" spans="1:22">
      <c r="A373" s="38" t="s">
        <v>1970</v>
      </c>
      <c r="B373" s="39" t="s">
        <v>1971</v>
      </c>
      <c r="C373" s="40" t="s">
        <v>19</v>
      </c>
      <c r="D373" s="39" t="s">
        <v>1972</v>
      </c>
      <c r="E373" s="41" t="s">
        <v>21</v>
      </c>
      <c r="F373" s="41" t="s">
        <v>22</v>
      </c>
      <c r="G373" s="41" t="s">
        <v>23</v>
      </c>
      <c r="H373" s="55" t="s">
        <v>1943</v>
      </c>
      <c r="I373" s="55" t="s">
        <v>76</v>
      </c>
      <c r="J373" s="55" t="s">
        <v>26</v>
      </c>
      <c r="K373" s="42" t="s">
        <v>1973</v>
      </c>
      <c r="L373" s="50"/>
      <c r="M373" s="42" t="s">
        <v>78</v>
      </c>
      <c r="N373" s="50"/>
      <c r="O373" s="50"/>
      <c r="P373" s="42" t="s">
        <v>1974</v>
      </c>
      <c r="Q373" s="58" t="s">
        <v>30</v>
      </c>
      <c r="R373" s="31">
        <f t="shared" si="33"/>
        <v>50.7266666666667</v>
      </c>
      <c r="S373" s="31">
        <f t="shared" si="34"/>
        <v>50.7266666666667</v>
      </c>
      <c r="T373" s="31">
        <f t="shared" si="35"/>
        <v>0</v>
      </c>
      <c r="U373" s="31">
        <f t="shared" si="31"/>
        <v>152.18</v>
      </c>
      <c r="V373" s="31">
        <f t="shared" si="32"/>
        <v>0</v>
      </c>
    </row>
    <row r="374" s="31" customFormat="1" customHeight="1" spans="1:22">
      <c r="A374" s="38" t="s">
        <v>1975</v>
      </c>
      <c r="B374" s="39" t="s">
        <v>1976</v>
      </c>
      <c r="C374" s="40" t="s">
        <v>33</v>
      </c>
      <c r="D374" s="39" t="s">
        <v>1977</v>
      </c>
      <c r="E374" s="41" t="s">
        <v>21</v>
      </c>
      <c r="F374" s="41" t="s">
        <v>22</v>
      </c>
      <c r="G374" s="41" t="s">
        <v>23</v>
      </c>
      <c r="H374" s="55" t="s">
        <v>1943</v>
      </c>
      <c r="I374" s="55" t="s">
        <v>448</v>
      </c>
      <c r="J374" s="55" t="s">
        <v>26</v>
      </c>
      <c r="K374" s="42" t="s">
        <v>1978</v>
      </c>
      <c r="L374" s="50"/>
      <c r="M374" s="42" t="s">
        <v>119</v>
      </c>
      <c r="N374" s="50"/>
      <c r="O374" s="50"/>
      <c r="P374" s="42" t="s">
        <v>1979</v>
      </c>
      <c r="Q374" s="58" t="s">
        <v>30</v>
      </c>
      <c r="R374" s="31">
        <f t="shared" si="33"/>
        <v>66.15</v>
      </c>
      <c r="S374" s="31">
        <f t="shared" si="34"/>
        <v>66.15</v>
      </c>
      <c r="T374" s="31">
        <f t="shared" si="35"/>
        <v>0</v>
      </c>
      <c r="U374" s="31">
        <f t="shared" si="31"/>
        <v>198.45</v>
      </c>
      <c r="V374" s="31">
        <f t="shared" si="32"/>
        <v>0</v>
      </c>
    </row>
    <row r="375" s="31" customFormat="1" customHeight="1" spans="1:22">
      <c r="A375" s="38" t="s">
        <v>1980</v>
      </c>
      <c r="B375" s="39" t="s">
        <v>1981</v>
      </c>
      <c r="C375" s="40" t="s">
        <v>19</v>
      </c>
      <c r="D375" s="39" t="s">
        <v>1982</v>
      </c>
      <c r="E375" s="41" t="s">
        <v>21</v>
      </c>
      <c r="F375" s="41" t="s">
        <v>22</v>
      </c>
      <c r="G375" s="41" t="s">
        <v>23</v>
      </c>
      <c r="H375" s="55" t="s">
        <v>1943</v>
      </c>
      <c r="I375" s="55" t="s">
        <v>298</v>
      </c>
      <c r="J375" s="55" t="s">
        <v>26</v>
      </c>
      <c r="K375" s="42" t="s">
        <v>1983</v>
      </c>
      <c r="L375" s="50"/>
      <c r="M375" s="42" t="s">
        <v>513</v>
      </c>
      <c r="N375" s="50"/>
      <c r="O375" s="50"/>
      <c r="P375" s="42" t="s">
        <v>1984</v>
      </c>
      <c r="Q375" s="58" t="s">
        <v>30</v>
      </c>
      <c r="R375" s="31">
        <f t="shared" si="33"/>
        <v>43.9733333333333</v>
      </c>
      <c r="S375" s="31">
        <f t="shared" si="34"/>
        <v>43.9733333333333</v>
      </c>
      <c r="T375" s="31">
        <f t="shared" si="35"/>
        <v>0</v>
      </c>
      <c r="U375" s="31">
        <f t="shared" si="31"/>
        <v>131.92</v>
      </c>
      <c r="V375" s="31">
        <f t="shared" si="32"/>
        <v>0</v>
      </c>
    </row>
    <row r="376" s="31" customFormat="1" customHeight="1" spans="1:22">
      <c r="A376" s="38" t="s">
        <v>1985</v>
      </c>
      <c r="B376" s="39" t="s">
        <v>1986</v>
      </c>
      <c r="C376" s="40" t="s">
        <v>19</v>
      </c>
      <c r="D376" s="39" t="s">
        <v>1987</v>
      </c>
      <c r="E376" s="41" t="s">
        <v>21</v>
      </c>
      <c r="F376" s="41" t="s">
        <v>22</v>
      </c>
      <c r="G376" s="41" t="s">
        <v>23</v>
      </c>
      <c r="H376" s="55" t="s">
        <v>1943</v>
      </c>
      <c r="I376" s="55" t="s">
        <v>484</v>
      </c>
      <c r="J376" s="55" t="s">
        <v>26</v>
      </c>
      <c r="K376" s="42" t="s">
        <v>1988</v>
      </c>
      <c r="L376" s="50"/>
      <c r="M376" s="42" t="s">
        <v>374</v>
      </c>
      <c r="N376" s="50"/>
      <c r="O376" s="50"/>
      <c r="P376" s="42" t="s">
        <v>1989</v>
      </c>
      <c r="Q376" s="58" t="s">
        <v>30</v>
      </c>
      <c r="R376" s="31">
        <f t="shared" si="33"/>
        <v>58.4366666666667</v>
      </c>
      <c r="S376" s="31">
        <f t="shared" si="34"/>
        <v>58.4366666666667</v>
      </c>
      <c r="T376" s="31">
        <f t="shared" si="35"/>
        <v>0</v>
      </c>
      <c r="U376" s="31">
        <f t="shared" si="31"/>
        <v>175.31</v>
      </c>
      <c r="V376" s="31">
        <f t="shared" si="32"/>
        <v>0</v>
      </c>
    </row>
    <row r="377" s="31" customFormat="1" customHeight="1" spans="1:22">
      <c r="A377" s="38" t="s">
        <v>1990</v>
      </c>
      <c r="B377" s="39" t="s">
        <v>1991</v>
      </c>
      <c r="C377" s="40" t="s">
        <v>19</v>
      </c>
      <c r="D377" s="39" t="s">
        <v>1992</v>
      </c>
      <c r="E377" s="41" t="s">
        <v>21</v>
      </c>
      <c r="F377" s="41" t="s">
        <v>22</v>
      </c>
      <c r="G377" s="41" t="s">
        <v>23</v>
      </c>
      <c r="H377" s="55" t="s">
        <v>1943</v>
      </c>
      <c r="I377" s="55" t="s">
        <v>103</v>
      </c>
      <c r="J377" s="55" t="s">
        <v>26</v>
      </c>
      <c r="K377" s="42" t="s">
        <v>1993</v>
      </c>
      <c r="L377" s="50"/>
      <c r="M377" s="42" t="s">
        <v>256</v>
      </c>
      <c r="N377" s="50"/>
      <c r="O377" s="50"/>
      <c r="P377" s="42" t="s">
        <v>1994</v>
      </c>
      <c r="Q377" s="58" t="s">
        <v>30</v>
      </c>
      <c r="R377" s="31">
        <f t="shared" si="33"/>
        <v>59.1766666666667</v>
      </c>
      <c r="S377" s="31">
        <f t="shared" si="34"/>
        <v>59.1766666666667</v>
      </c>
      <c r="T377" s="31">
        <f t="shared" si="35"/>
        <v>0</v>
      </c>
      <c r="U377" s="31">
        <f t="shared" si="31"/>
        <v>177.53</v>
      </c>
      <c r="V377" s="31">
        <f t="shared" si="32"/>
        <v>0</v>
      </c>
    </row>
    <row r="378" s="31" customFormat="1" customHeight="1" spans="1:22">
      <c r="A378" s="38" t="s">
        <v>1995</v>
      </c>
      <c r="B378" s="39" t="s">
        <v>1996</v>
      </c>
      <c r="C378" s="40" t="s">
        <v>33</v>
      </c>
      <c r="D378" s="39" t="s">
        <v>1997</v>
      </c>
      <c r="E378" s="41" t="s">
        <v>21</v>
      </c>
      <c r="F378" s="41" t="s">
        <v>22</v>
      </c>
      <c r="G378" s="41" t="s">
        <v>23</v>
      </c>
      <c r="H378" s="55" t="s">
        <v>1998</v>
      </c>
      <c r="I378" s="55" t="s">
        <v>419</v>
      </c>
      <c r="J378" s="55" t="s">
        <v>26</v>
      </c>
      <c r="K378" s="42" t="s">
        <v>1999</v>
      </c>
      <c r="L378" s="50"/>
      <c r="M378" s="42" t="s">
        <v>2000</v>
      </c>
      <c r="N378" s="50"/>
      <c r="O378" s="50"/>
      <c r="P378" s="42" t="s">
        <v>2001</v>
      </c>
      <c r="Q378" s="58" t="s">
        <v>30</v>
      </c>
      <c r="R378" s="31">
        <f t="shared" si="33"/>
        <v>43.0766666666667</v>
      </c>
      <c r="S378" s="31">
        <f t="shared" si="34"/>
        <v>43.0766666666667</v>
      </c>
      <c r="T378" s="31">
        <f t="shared" si="35"/>
        <v>0</v>
      </c>
      <c r="U378" s="31">
        <f t="shared" si="31"/>
        <v>129.23</v>
      </c>
      <c r="V378" s="31">
        <f t="shared" si="32"/>
        <v>0</v>
      </c>
    </row>
    <row r="379" s="31" customFormat="1" customHeight="1" spans="1:22">
      <c r="A379" s="38" t="s">
        <v>2002</v>
      </c>
      <c r="B379" s="39" t="s">
        <v>2003</v>
      </c>
      <c r="C379" s="40" t="s">
        <v>33</v>
      </c>
      <c r="D379" s="39" t="s">
        <v>2004</v>
      </c>
      <c r="E379" s="41" t="s">
        <v>21</v>
      </c>
      <c r="F379" s="41" t="s">
        <v>22</v>
      </c>
      <c r="G379" s="41" t="s">
        <v>23</v>
      </c>
      <c r="H379" s="55" t="s">
        <v>1998</v>
      </c>
      <c r="I379" s="55" t="s">
        <v>48</v>
      </c>
      <c r="J379" s="55" t="s">
        <v>26</v>
      </c>
      <c r="K379" s="42" t="s">
        <v>262</v>
      </c>
      <c r="L379" s="50"/>
      <c r="M379" s="42" t="s">
        <v>1800</v>
      </c>
      <c r="N379" s="50"/>
      <c r="O379" s="50"/>
      <c r="P379" s="42" t="s">
        <v>2005</v>
      </c>
      <c r="Q379" s="58" t="s">
        <v>30</v>
      </c>
      <c r="R379" s="31">
        <f t="shared" si="33"/>
        <v>48.1666666666667</v>
      </c>
      <c r="S379" s="31">
        <f t="shared" si="34"/>
        <v>48.1666666666667</v>
      </c>
      <c r="T379" s="31">
        <f t="shared" si="35"/>
        <v>0</v>
      </c>
      <c r="U379" s="31">
        <f t="shared" si="31"/>
        <v>144.5</v>
      </c>
      <c r="V379" s="31">
        <f t="shared" si="32"/>
        <v>0</v>
      </c>
    </row>
    <row r="380" s="31" customFormat="1" customHeight="1" spans="1:22">
      <c r="A380" s="38" t="s">
        <v>2006</v>
      </c>
      <c r="B380" s="39" t="s">
        <v>2007</v>
      </c>
      <c r="C380" s="40" t="s">
        <v>33</v>
      </c>
      <c r="D380" s="39" t="s">
        <v>2008</v>
      </c>
      <c r="E380" s="41" t="s">
        <v>21</v>
      </c>
      <c r="F380" s="41" t="s">
        <v>22</v>
      </c>
      <c r="G380" s="41" t="s">
        <v>23</v>
      </c>
      <c r="H380" s="55" t="s">
        <v>1998</v>
      </c>
      <c r="I380" s="55" t="s">
        <v>210</v>
      </c>
      <c r="J380" s="55" t="s">
        <v>26</v>
      </c>
      <c r="K380" s="42" t="s">
        <v>2009</v>
      </c>
      <c r="L380" s="50"/>
      <c r="M380" s="42" t="s">
        <v>2010</v>
      </c>
      <c r="N380" s="50"/>
      <c r="O380" s="50"/>
      <c r="P380" s="42" t="s">
        <v>947</v>
      </c>
      <c r="Q380" s="58" t="s">
        <v>30</v>
      </c>
      <c r="R380" s="31">
        <f t="shared" si="33"/>
        <v>63.6766666666667</v>
      </c>
      <c r="S380" s="31">
        <f t="shared" si="34"/>
        <v>63.6766666666667</v>
      </c>
      <c r="T380" s="31">
        <f t="shared" si="35"/>
        <v>0</v>
      </c>
      <c r="U380" s="31">
        <f t="shared" si="31"/>
        <v>191.03</v>
      </c>
      <c r="V380" s="31">
        <f t="shared" si="32"/>
        <v>0</v>
      </c>
    </row>
    <row r="381" s="31" customFormat="1" customHeight="1" spans="1:22">
      <c r="A381" s="38" t="s">
        <v>2011</v>
      </c>
      <c r="B381" s="39" t="s">
        <v>1184</v>
      </c>
      <c r="C381" s="40" t="s">
        <v>19</v>
      </c>
      <c r="D381" s="39" t="s">
        <v>2012</v>
      </c>
      <c r="E381" s="41" t="s">
        <v>21</v>
      </c>
      <c r="F381" s="41" t="s">
        <v>22</v>
      </c>
      <c r="G381" s="41" t="s">
        <v>23</v>
      </c>
      <c r="H381" s="55" t="s">
        <v>1998</v>
      </c>
      <c r="I381" s="55" t="s">
        <v>168</v>
      </c>
      <c r="J381" s="55" t="s">
        <v>26</v>
      </c>
      <c r="K381" s="42" t="s">
        <v>2013</v>
      </c>
      <c r="L381" s="50"/>
      <c r="M381" s="42" t="s">
        <v>2014</v>
      </c>
      <c r="N381" s="50"/>
      <c r="O381" s="50"/>
      <c r="P381" s="42" t="s">
        <v>2015</v>
      </c>
      <c r="Q381" s="58" t="s">
        <v>30</v>
      </c>
      <c r="R381" s="31">
        <f t="shared" si="33"/>
        <v>49.3033333333333</v>
      </c>
      <c r="S381" s="31">
        <f t="shared" si="34"/>
        <v>49.3033333333333</v>
      </c>
      <c r="T381" s="31">
        <f t="shared" si="35"/>
        <v>0</v>
      </c>
      <c r="U381" s="31">
        <f t="shared" si="31"/>
        <v>147.91</v>
      </c>
      <c r="V381" s="31">
        <f t="shared" si="32"/>
        <v>0</v>
      </c>
    </row>
    <row r="382" s="31" customFormat="1" customHeight="1" spans="1:22">
      <c r="A382" s="38" t="s">
        <v>2016</v>
      </c>
      <c r="B382" s="39" t="s">
        <v>2017</v>
      </c>
      <c r="C382" s="40" t="s">
        <v>33</v>
      </c>
      <c r="D382" s="39" t="s">
        <v>2018</v>
      </c>
      <c r="E382" s="41" t="s">
        <v>21</v>
      </c>
      <c r="F382" s="41" t="s">
        <v>22</v>
      </c>
      <c r="G382" s="41" t="s">
        <v>23</v>
      </c>
      <c r="H382" s="55" t="s">
        <v>1998</v>
      </c>
      <c r="I382" s="55" t="s">
        <v>103</v>
      </c>
      <c r="J382" s="55" t="s">
        <v>26</v>
      </c>
      <c r="K382" s="42" t="s">
        <v>98</v>
      </c>
      <c r="L382" s="50" t="s">
        <v>99</v>
      </c>
      <c r="M382" s="42" t="s">
        <v>98</v>
      </c>
      <c r="N382" s="50" t="s">
        <v>99</v>
      </c>
      <c r="O382" s="50"/>
      <c r="P382" s="42" t="s">
        <v>98</v>
      </c>
      <c r="Q382" s="58" t="s">
        <v>30</v>
      </c>
      <c r="R382" s="31">
        <f t="shared" si="33"/>
        <v>0</v>
      </c>
      <c r="S382" s="31">
        <f t="shared" si="34"/>
        <v>0</v>
      </c>
      <c r="T382" s="31">
        <f t="shared" si="35"/>
        <v>0</v>
      </c>
      <c r="U382" s="31">
        <f t="shared" si="31"/>
        <v>0</v>
      </c>
      <c r="V382" s="31">
        <f t="shared" si="32"/>
        <v>0</v>
      </c>
    </row>
    <row r="383" s="32" customFormat="1" customHeight="1" spans="1:22">
      <c r="A383" s="43" t="s">
        <v>2019</v>
      </c>
      <c r="B383" s="44" t="s">
        <v>2020</v>
      </c>
      <c r="C383" s="45" t="s">
        <v>33</v>
      </c>
      <c r="D383" s="44" t="s">
        <v>2021</v>
      </c>
      <c r="E383" s="46" t="s">
        <v>21</v>
      </c>
      <c r="F383" s="46" t="s">
        <v>22</v>
      </c>
      <c r="G383" s="46" t="s">
        <v>23</v>
      </c>
      <c r="H383" s="56" t="s">
        <v>2022</v>
      </c>
      <c r="I383" s="56" t="s">
        <v>327</v>
      </c>
      <c r="J383" s="56" t="s">
        <v>26</v>
      </c>
      <c r="K383" s="47" t="s">
        <v>2023</v>
      </c>
      <c r="L383" s="53"/>
      <c r="M383" s="47" t="s">
        <v>2024</v>
      </c>
      <c r="N383" s="53"/>
      <c r="O383" s="53">
        <v>5</v>
      </c>
      <c r="P383" s="47" t="s">
        <v>2025</v>
      </c>
      <c r="Q383" s="59" t="s">
        <v>30</v>
      </c>
      <c r="R383" s="32">
        <f t="shared" si="33"/>
        <v>49.6566666666667</v>
      </c>
      <c r="S383" s="32">
        <f t="shared" si="34"/>
        <v>49.6566666666667</v>
      </c>
      <c r="T383" s="32">
        <f t="shared" si="35"/>
        <v>0</v>
      </c>
      <c r="U383" s="32">
        <f t="shared" si="31"/>
        <v>148.97</v>
      </c>
      <c r="V383" s="32">
        <f t="shared" si="32"/>
        <v>0</v>
      </c>
    </row>
    <row r="384" s="31" customFormat="1" customHeight="1" spans="1:22">
      <c r="A384" s="38" t="s">
        <v>2026</v>
      </c>
      <c r="B384" s="39" t="s">
        <v>2027</v>
      </c>
      <c r="C384" s="40" t="s">
        <v>33</v>
      </c>
      <c r="D384" s="39" t="s">
        <v>2028</v>
      </c>
      <c r="E384" s="41" t="s">
        <v>21</v>
      </c>
      <c r="F384" s="41" t="s">
        <v>22</v>
      </c>
      <c r="G384" s="41" t="s">
        <v>23</v>
      </c>
      <c r="H384" s="55" t="s">
        <v>2022</v>
      </c>
      <c r="I384" s="55" t="s">
        <v>25</v>
      </c>
      <c r="J384" s="55" t="s">
        <v>26</v>
      </c>
      <c r="K384" s="42" t="s">
        <v>2029</v>
      </c>
      <c r="L384" s="50"/>
      <c r="M384" s="42" t="s">
        <v>1283</v>
      </c>
      <c r="N384" s="50"/>
      <c r="O384" s="50"/>
      <c r="P384" s="42" t="s">
        <v>2030</v>
      </c>
      <c r="Q384" s="58" t="s">
        <v>30</v>
      </c>
      <c r="R384" s="31">
        <f t="shared" si="33"/>
        <v>50.4033333333333</v>
      </c>
      <c r="S384" s="31">
        <f t="shared" si="34"/>
        <v>50.4033333333333</v>
      </c>
      <c r="T384" s="31">
        <f t="shared" si="35"/>
        <v>0</v>
      </c>
      <c r="U384" s="31">
        <f t="shared" si="31"/>
        <v>151.21</v>
      </c>
      <c r="V384" s="31">
        <f t="shared" si="32"/>
        <v>0</v>
      </c>
    </row>
    <row r="385" s="31" customFormat="1" customHeight="1" spans="1:22">
      <c r="A385" s="38" t="s">
        <v>2031</v>
      </c>
      <c r="B385" s="39" t="s">
        <v>2032</v>
      </c>
      <c r="C385" s="40" t="s">
        <v>33</v>
      </c>
      <c r="D385" s="39" t="s">
        <v>2033</v>
      </c>
      <c r="E385" s="41" t="s">
        <v>21</v>
      </c>
      <c r="F385" s="41" t="s">
        <v>22</v>
      </c>
      <c r="G385" s="41" t="s">
        <v>23</v>
      </c>
      <c r="H385" s="55" t="s">
        <v>2022</v>
      </c>
      <c r="I385" s="55" t="s">
        <v>117</v>
      </c>
      <c r="J385" s="55" t="s">
        <v>26</v>
      </c>
      <c r="K385" s="42" t="s">
        <v>98</v>
      </c>
      <c r="L385" s="50" t="s">
        <v>99</v>
      </c>
      <c r="M385" s="42" t="s">
        <v>98</v>
      </c>
      <c r="N385" s="50" t="s">
        <v>99</v>
      </c>
      <c r="O385" s="50"/>
      <c r="P385" s="42" t="s">
        <v>98</v>
      </c>
      <c r="Q385" s="58" t="s">
        <v>30</v>
      </c>
      <c r="R385" s="31">
        <f t="shared" si="33"/>
        <v>0</v>
      </c>
      <c r="S385" s="31">
        <f t="shared" si="34"/>
        <v>0</v>
      </c>
      <c r="T385" s="31">
        <f t="shared" si="35"/>
        <v>0</v>
      </c>
      <c r="U385" s="31">
        <f t="shared" si="31"/>
        <v>0</v>
      </c>
      <c r="V385" s="31">
        <f t="shared" si="32"/>
        <v>0</v>
      </c>
    </row>
    <row r="386" s="31" customFormat="1" customHeight="1" spans="1:22">
      <c r="A386" s="38" t="s">
        <v>2034</v>
      </c>
      <c r="B386" s="39" t="s">
        <v>2035</v>
      </c>
      <c r="C386" s="40" t="s">
        <v>19</v>
      </c>
      <c r="D386" s="39" t="s">
        <v>2036</v>
      </c>
      <c r="E386" s="41" t="s">
        <v>21</v>
      </c>
      <c r="F386" s="41" t="s">
        <v>22</v>
      </c>
      <c r="G386" s="41" t="s">
        <v>23</v>
      </c>
      <c r="H386" s="55" t="s">
        <v>2022</v>
      </c>
      <c r="I386" s="55" t="s">
        <v>48</v>
      </c>
      <c r="J386" s="55" t="s">
        <v>26</v>
      </c>
      <c r="K386" s="42" t="s">
        <v>518</v>
      </c>
      <c r="L386" s="50"/>
      <c r="M386" s="42" t="s">
        <v>225</v>
      </c>
      <c r="N386" s="50"/>
      <c r="O386" s="50"/>
      <c r="P386" s="42" t="s">
        <v>2037</v>
      </c>
      <c r="Q386" s="58" t="s">
        <v>30</v>
      </c>
      <c r="R386" s="31">
        <f t="shared" si="33"/>
        <v>54.9633333333333</v>
      </c>
      <c r="S386" s="31">
        <f t="shared" si="34"/>
        <v>54.9633333333333</v>
      </c>
      <c r="T386" s="31">
        <f t="shared" si="35"/>
        <v>0</v>
      </c>
      <c r="U386" s="31">
        <f t="shared" si="31"/>
        <v>164.89</v>
      </c>
      <c r="V386" s="31">
        <f t="shared" si="32"/>
        <v>0</v>
      </c>
    </row>
    <row r="387" s="31" customFormat="1" customHeight="1" spans="1:22">
      <c r="A387" s="38" t="s">
        <v>2038</v>
      </c>
      <c r="B387" s="39" t="s">
        <v>2039</v>
      </c>
      <c r="C387" s="40" t="s">
        <v>33</v>
      </c>
      <c r="D387" s="39" t="s">
        <v>2040</v>
      </c>
      <c r="E387" s="41" t="s">
        <v>21</v>
      </c>
      <c r="F387" s="41" t="s">
        <v>22</v>
      </c>
      <c r="G387" s="41" t="s">
        <v>23</v>
      </c>
      <c r="H387" s="55" t="s">
        <v>2022</v>
      </c>
      <c r="I387" s="55" t="s">
        <v>55</v>
      </c>
      <c r="J387" s="55" t="s">
        <v>26</v>
      </c>
      <c r="K387" s="42" t="s">
        <v>2041</v>
      </c>
      <c r="L387" s="50"/>
      <c r="M387" s="42" t="s">
        <v>374</v>
      </c>
      <c r="N387" s="50"/>
      <c r="O387" s="50"/>
      <c r="P387" s="42" t="s">
        <v>2042</v>
      </c>
      <c r="Q387" s="58" t="s">
        <v>30</v>
      </c>
      <c r="R387" s="31">
        <f t="shared" si="33"/>
        <v>50.0833333333333</v>
      </c>
      <c r="S387" s="31">
        <f t="shared" si="34"/>
        <v>50.0833333333333</v>
      </c>
      <c r="T387" s="31">
        <f t="shared" si="35"/>
        <v>0</v>
      </c>
      <c r="U387" s="31">
        <f t="shared" ref="U387:U450" si="36">K387+M387</f>
        <v>150.25</v>
      </c>
      <c r="V387" s="31">
        <f t="shared" ref="V387:V450" si="37">P387-U387</f>
        <v>0</v>
      </c>
    </row>
    <row r="388" s="31" customFormat="1" customHeight="1" spans="1:22">
      <c r="A388" s="38" t="s">
        <v>2043</v>
      </c>
      <c r="B388" s="39" t="s">
        <v>2044</v>
      </c>
      <c r="C388" s="40" t="s">
        <v>33</v>
      </c>
      <c r="D388" s="39" t="s">
        <v>2045</v>
      </c>
      <c r="E388" s="41" t="s">
        <v>21</v>
      </c>
      <c r="F388" s="41" t="s">
        <v>22</v>
      </c>
      <c r="G388" s="41" t="s">
        <v>23</v>
      </c>
      <c r="H388" s="55" t="s">
        <v>2022</v>
      </c>
      <c r="I388" s="55" t="s">
        <v>351</v>
      </c>
      <c r="J388" s="55" t="s">
        <v>26</v>
      </c>
      <c r="K388" s="42" t="s">
        <v>2046</v>
      </c>
      <c r="L388" s="50"/>
      <c r="M388" s="42" t="s">
        <v>2047</v>
      </c>
      <c r="N388" s="50"/>
      <c r="O388" s="50"/>
      <c r="P388" s="42" t="s">
        <v>2048</v>
      </c>
      <c r="Q388" s="58" t="s">
        <v>30</v>
      </c>
      <c r="R388" s="31">
        <f t="shared" si="33"/>
        <v>71.9033333333333</v>
      </c>
      <c r="S388" s="31">
        <f t="shared" si="34"/>
        <v>71.9033333333333</v>
      </c>
      <c r="T388" s="31">
        <f t="shared" si="35"/>
        <v>0</v>
      </c>
      <c r="U388" s="31">
        <f t="shared" si="36"/>
        <v>215.71</v>
      </c>
      <c r="V388" s="31">
        <f t="shared" si="37"/>
        <v>0</v>
      </c>
    </row>
    <row r="389" s="31" customFormat="1" customHeight="1" spans="1:22">
      <c r="A389" s="38" t="s">
        <v>2049</v>
      </c>
      <c r="B389" s="39" t="s">
        <v>2050</v>
      </c>
      <c r="C389" s="40" t="s">
        <v>33</v>
      </c>
      <c r="D389" s="39" t="s">
        <v>2051</v>
      </c>
      <c r="E389" s="41" t="s">
        <v>21</v>
      </c>
      <c r="F389" s="41" t="s">
        <v>22</v>
      </c>
      <c r="G389" s="41" t="s">
        <v>23</v>
      </c>
      <c r="H389" s="55" t="s">
        <v>2022</v>
      </c>
      <c r="I389" s="55" t="s">
        <v>154</v>
      </c>
      <c r="J389" s="55" t="s">
        <v>26</v>
      </c>
      <c r="K389" s="42" t="s">
        <v>98</v>
      </c>
      <c r="L389" s="50" t="s">
        <v>99</v>
      </c>
      <c r="M389" s="42" t="s">
        <v>98</v>
      </c>
      <c r="N389" s="50" t="s">
        <v>99</v>
      </c>
      <c r="O389" s="50"/>
      <c r="P389" s="42" t="s">
        <v>98</v>
      </c>
      <c r="Q389" s="58" t="s">
        <v>30</v>
      </c>
      <c r="R389" s="31">
        <f t="shared" si="33"/>
        <v>0</v>
      </c>
      <c r="S389" s="31">
        <f t="shared" si="34"/>
        <v>0</v>
      </c>
      <c r="T389" s="31">
        <f t="shared" si="35"/>
        <v>0</v>
      </c>
      <c r="U389" s="31">
        <f t="shared" si="36"/>
        <v>0</v>
      </c>
      <c r="V389" s="31">
        <f t="shared" si="37"/>
        <v>0</v>
      </c>
    </row>
    <row r="390" s="32" customFormat="1" customHeight="1" spans="1:22">
      <c r="A390" s="43" t="s">
        <v>2052</v>
      </c>
      <c r="B390" s="44" t="s">
        <v>2053</v>
      </c>
      <c r="C390" s="45" t="s">
        <v>19</v>
      </c>
      <c r="D390" s="44" t="s">
        <v>2054</v>
      </c>
      <c r="E390" s="46" t="s">
        <v>21</v>
      </c>
      <c r="F390" s="46" t="s">
        <v>22</v>
      </c>
      <c r="G390" s="46" t="s">
        <v>23</v>
      </c>
      <c r="H390" s="56" t="s">
        <v>2022</v>
      </c>
      <c r="I390" s="56" t="s">
        <v>83</v>
      </c>
      <c r="J390" s="56" t="s">
        <v>26</v>
      </c>
      <c r="K390" s="47" t="s">
        <v>2055</v>
      </c>
      <c r="L390" s="53"/>
      <c r="M390" s="47" t="s">
        <v>156</v>
      </c>
      <c r="N390" s="53"/>
      <c r="O390" s="53">
        <v>5</v>
      </c>
      <c r="P390" s="47" t="s">
        <v>2056</v>
      </c>
      <c r="Q390" s="59" t="s">
        <v>30</v>
      </c>
      <c r="R390" s="32">
        <f t="shared" si="33"/>
        <v>61.3166666666667</v>
      </c>
      <c r="S390" s="32">
        <f t="shared" si="34"/>
        <v>61.3166666666667</v>
      </c>
      <c r="T390" s="32">
        <f t="shared" si="35"/>
        <v>0</v>
      </c>
      <c r="U390" s="32">
        <f t="shared" si="36"/>
        <v>183.95</v>
      </c>
      <c r="V390" s="32">
        <f t="shared" si="37"/>
        <v>0</v>
      </c>
    </row>
    <row r="391" s="31" customFormat="1" customHeight="1" spans="1:22">
      <c r="A391" s="38" t="s">
        <v>2057</v>
      </c>
      <c r="B391" s="39" t="s">
        <v>2058</v>
      </c>
      <c r="C391" s="40" t="s">
        <v>19</v>
      </c>
      <c r="D391" s="39" t="s">
        <v>2059</v>
      </c>
      <c r="E391" s="41" t="s">
        <v>21</v>
      </c>
      <c r="F391" s="41" t="s">
        <v>22</v>
      </c>
      <c r="G391" s="41" t="s">
        <v>23</v>
      </c>
      <c r="H391" s="55" t="s">
        <v>2022</v>
      </c>
      <c r="I391" s="55" t="s">
        <v>448</v>
      </c>
      <c r="J391" s="55" t="s">
        <v>26</v>
      </c>
      <c r="K391" s="42" t="s">
        <v>2060</v>
      </c>
      <c r="L391" s="50"/>
      <c r="M391" s="42" t="s">
        <v>670</v>
      </c>
      <c r="N391" s="50"/>
      <c r="O391" s="50"/>
      <c r="P391" s="42" t="s">
        <v>2061</v>
      </c>
      <c r="Q391" s="58" t="s">
        <v>30</v>
      </c>
      <c r="R391" s="31">
        <f t="shared" si="33"/>
        <v>56.6633333333333</v>
      </c>
      <c r="S391" s="31">
        <f t="shared" si="34"/>
        <v>56.6633333333333</v>
      </c>
      <c r="T391" s="31">
        <f t="shared" si="35"/>
        <v>0</v>
      </c>
      <c r="U391" s="31">
        <f t="shared" si="36"/>
        <v>169.99</v>
      </c>
      <c r="V391" s="31">
        <f t="shared" si="37"/>
        <v>0</v>
      </c>
    </row>
    <row r="392" s="31" customFormat="1" customHeight="1" spans="1:22">
      <c r="A392" s="38" t="s">
        <v>2062</v>
      </c>
      <c r="B392" s="39" t="s">
        <v>2063</v>
      </c>
      <c r="C392" s="40" t="s">
        <v>33</v>
      </c>
      <c r="D392" s="39" t="s">
        <v>2064</v>
      </c>
      <c r="E392" s="41" t="s">
        <v>21</v>
      </c>
      <c r="F392" s="41" t="s">
        <v>22</v>
      </c>
      <c r="G392" s="41" t="s">
        <v>23</v>
      </c>
      <c r="H392" s="55" t="s">
        <v>2022</v>
      </c>
      <c r="I392" s="55" t="s">
        <v>298</v>
      </c>
      <c r="J392" s="55" t="s">
        <v>26</v>
      </c>
      <c r="K392" s="42" t="s">
        <v>2065</v>
      </c>
      <c r="L392" s="50"/>
      <c r="M392" s="42" t="s">
        <v>995</v>
      </c>
      <c r="N392" s="50"/>
      <c r="O392" s="50"/>
      <c r="P392" s="42" t="s">
        <v>2066</v>
      </c>
      <c r="Q392" s="58" t="s">
        <v>30</v>
      </c>
      <c r="R392" s="31">
        <f t="shared" si="33"/>
        <v>64.95</v>
      </c>
      <c r="S392" s="31">
        <f t="shared" si="34"/>
        <v>64.95</v>
      </c>
      <c r="T392" s="31">
        <f t="shared" si="35"/>
        <v>0</v>
      </c>
      <c r="U392" s="31">
        <f t="shared" si="36"/>
        <v>194.85</v>
      </c>
      <c r="V392" s="31">
        <f t="shared" si="37"/>
        <v>0</v>
      </c>
    </row>
    <row r="393" s="31" customFormat="1" customHeight="1" spans="1:22">
      <c r="A393" s="38" t="s">
        <v>2067</v>
      </c>
      <c r="B393" s="39" t="s">
        <v>2068</v>
      </c>
      <c r="C393" s="40" t="s">
        <v>33</v>
      </c>
      <c r="D393" s="39" t="s">
        <v>2069</v>
      </c>
      <c r="E393" s="41" t="s">
        <v>21</v>
      </c>
      <c r="F393" s="41" t="s">
        <v>22</v>
      </c>
      <c r="G393" s="41" t="s">
        <v>23</v>
      </c>
      <c r="H393" s="55" t="s">
        <v>2022</v>
      </c>
      <c r="I393" s="55" t="s">
        <v>168</v>
      </c>
      <c r="J393" s="55" t="s">
        <v>26</v>
      </c>
      <c r="K393" s="42" t="s">
        <v>2070</v>
      </c>
      <c r="L393" s="50"/>
      <c r="M393" s="42" t="s">
        <v>50</v>
      </c>
      <c r="N393" s="50"/>
      <c r="O393" s="50"/>
      <c r="P393" s="42" t="s">
        <v>2071</v>
      </c>
      <c r="Q393" s="58" t="s">
        <v>30</v>
      </c>
      <c r="R393" s="31">
        <f t="shared" si="33"/>
        <v>51.3866666666667</v>
      </c>
      <c r="S393" s="31">
        <f t="shared" si="34"/>
        <v>51.3866666666667</v>
      </c>
      <c r="T393" s="31">
        <f t="shared" si="35"/>
        <v>0</v>
      </c>
      <c r="U393" s="31">
        <f t="shared" si="36"/>
        <v>154.16</v>
      </c>
      <c r="V393" s="31">
        <f t="shared" si="37"/>
        <v>0</v>
      </c>
    </row>
    <row r="394" s="31" customFormat="1" customHeight="1" spans="1:22">
      <c r="A394" s="38" t="s">
        <v>2072</v>
      </c>
      <c r="B394" s="39" t="s">
        <v>2073</v>
      </c>
      <c r="C394" s="40" t="s">
        <v>19</v>
      </c>
      <c r="D394" s="39" t="s">
        <v>2074</v>
      </c>
      <c r="E394" s="41" t="s">
        <v>21</v>
      </c>
      <c r="F394" s="41" t="s">
        <v>22</v>
      </c>
      <c r="G394" s="41" t="s">
        <v>23</v>
      </c>
      <c r="H394" s="55" t="s">
        <v>2022</v>
      </c>
      <c r="I394" s="55" t="s">
        <v>184</v>
      </c>
      <c r="J394" s="55" t="s">
        <v>26</v>
      </c>
      <c r="K394" s="42" t="s">
        <v>2075</v>
      </c>
      <c r="L394" s="50"/>
      <c r="M394" s="42" t="s">
        <v>225</v>
      </c>
      <c r="N394" s="50"/>
      <c r="O394" s="50"/>
      <c r="P394" s="42" t="s">
        <v>2076</v>
      </c>
      <c r="Q394" s="58" t="s">
        <v>30</v>
      </c>
      <c r="R394" s="31">
        <f t="shared" si="33"/>
        <v>49.8233333333333</v>
      </c>
      <c r="S394" s="31">
        <f t="shared" si="34"/>
        <v>49.8233333333333</v>
      </c>
      <c r="T394" s="31">
        <f t="shared" si="35"/>
        <v>0</v>
      </c>
      <c r="U394" s="31">
        <f t="shared" si="36"/>
        <v>149.47</v>
      </c>
      <c r="V394" s="31">
        <f t="shared" si="37"/>
        <v>0</v>
      </c>
    </row>
    <row r="395" s="31" customFormat="1" customHeight="1" spans="1:22">
      <c r="A395" s="38" t="s">
        <v>2077</v>
      </c>
      <c r="B395" s="39" t="s">
        <v>2078</v>
      </c>
      <c r="C395" s="40" t="s">
        <v>33</v>
      </c>
      <c r="D395" s="39" t="s">
        <v>2079</v>
      </c>
      <c r="E395" s="41" t="s">
        <v>21</v>
      </c>
      <c r="F395" s="41" t="s">
        <v>22</v>
      </c>
      <c r="G395" s="41" t="s">
        <v>23</v>
      </c>
      <c r="H395" s="55" t="s">
        <v>2080</v>
      </c>
      <c r="I395" s="55" t="s">
        <v>327</v>
      </c>
      <c r="J395" s="55" t="s">
        <v>26</v>
      </c>
      <c r="K395" s="42" t="s">
        <v>1465</v>
      </c>
      <c r="L395" s="50"/>
      <c r="M395" s="42" t="s">
        <v>368</v>
      </c>
      <c r="N395" s="50"/>
      <c r="O395" s="50"/>
      <c r="P395" s="42" t="s">
        <v>2081</v>
      </c>
      <c r="Q395" s="58" t="s">
        <v>30</v>
      </c>
      <c r="R395" s="31">
        <f t="shared" si="33"/>
        <v>56.6</v>
      </c>
      <c r="S395" s="31">
        <f t="shared" si="34"/>
        <v>56.6</v>
      </c>
      <c r="T395" s="31">
        <f t="shared" si="35"/>
        <v>0</v>
      </c>
      <c r="U395" s="31">
        <f t="shared" si="36"/>
        <v>169.8</v>
      </c>
      <c r="V395" s="31">
        <f t="shared" si="37"/>
        <v>0</v>
      </c>
    </row>
    <row r="396" s="31" customFormat="1" customHeight="1" spans="1:22">
      <c r="A396" s="38" t="s">
        <v>2082</v>
      </c>
      <c r="B396" s="39" t="s">
        <v>2083</v>
      </c>
      <c r="C396" s="40" t="s">
        <v>19</v>
      </c>
      <c r="D396" s="39" t="s">
        <v>2084</v>
      </c>
      <c r="E396" s="41" t="s">
        <v>21</v>
      </c>
      <c r="F396" s="41" t="s">
        <v>22</v>
      </c>
      <c r="G396" s="41" t="s">
        <v>23</v>
      </c>
      <c r="H396" s="55" t="s">
        <v>2080</v>
      </c>
      <c r="I396" s="55" t="s">
        <v>117</v>
      </c>
      <c r="J396" s="55" t="s">
        <v>26</v>
      </c>
      <c r="K396" s="42" t="s">
        <v>2085</v>
      </c>
      <c r="L396" s="50"/>
      <c r="M396" s="42" t="s">
        <v>399</v>
      </c>
      <c r="N396" s="50"/>
      <c r="O396" s="50"/>
      <c r="P396" s="42" t="s">
        <v>1602</v>
      </c>
      <c r="Q396" s="58" t="s">
        <v>30</v>
      </c>
      <c r="R396" s="31">
        <f t="shared" si="33"/>
        <v>62.7433333333333</v>
      </c>
      <c r="S396" s="31">
        <f t="shared" si="34"/>
        <v>62.7433333333333</v>
      </c>
      <c r="T396" s="31">
        <f t="shared" si="35"/>
        <v>0</v>
      </c>
      <c r="U396" s="31">
        <f t="shared" si="36"/>
        <v>188.23</v>
      </c>
      <c r="V396" s="31">
        <f t="shared" si="37"/>
        <v>0</v>
      </c>
    </row>
    <row r="397" s="31" customFormat="1" customHeight="1" spans="1:22">
      <c r="A397" s="38" t="s">
        <v>2086</v>
      </c>
      <c r="B397" s="39" t="s">
        <v>2087</v>
      </c>
      <c r="C397" s="40" t="s">
        <v>33</v>
      </c>
      <c r="D397" s="39" t="s">
        <v>2088</v>
      </c>
      <c r="E397" s="41" t="s">
        <v>21</v>
      </c>
      <c r="F397" s="41" t="s">
        <v>22</v>
      </c>
      <c r="G397" s="41" t="s">
        <v>23</v>
      </c>
      <c r="H397" s="55" t="s">
        <v>2080</v>
      </c>
      <c r="I397" s="55" t="s">
        <v>419</v>
      </c>
      <c r="J397" s="55" t="s">
        <v>26</v>
      </c>
      <c r="K397" s="42" t="s">
        <v>2089</v>
      </c>
      <c r="L397" s="50"/>
      <c r="M397" s="42" t="s">
        <v>788</v>
      </c>
      <c r="N397" s="50"/>
      <c r="O397" s="50"/>
      <c r="P397" s="42" t="s">
        <v>2090</v>
      </c>
      <c r="Q397" s="58" t="s">
        <v>30</v>
      </c>
      <c r="R397" s="31">
        <f t="shared" si="33"/>
        <v>56.33</v>
      </c>
      <c r="S397" s="31">
        <f t="shared" si="34"/>
        <v>56.33</v>
      </c>
      <c r="T397" s="31">
        <f t="shared" si="35"/>
        <v>0</v>
      </c>
      <c r="U397" s="31">
        <f t="shared" si="36"/>
        <v>168.99</v>
      </c>
      <c r="V397" s="31">
        <f t="shared" si="37"/>
        <v>0</v>
      </c>
    </row>
    <row r="398" s="31" customFormat="1" customHeight="1" spans="1:22">
      <c r="A398" s="38" t="s">
        <v>2091</v>
      </c>
      <c r="B398" s="39" t="s">
        <v>2092</v>
      </c>
      <c r="C398" s="40" t="s">
        <v>33</v>
      </c>
      <c r="D398" s="39" t="s">
        <v>2093</v>
      </c>
      <c r="E398" s="41" t="s">
        <v>21</v>
      </c>
      <c r="F398" s="41" t="s">
        <v>22</v>
      </c>
      <c r="G398" s="41" t="s">
        <v>23</v>
      </c>
      <c r="H398" s="55" t="s">
        <v>2080</v>
      </c>
      <c r="I398" s="55" t="s">
        <v>69</v>
      </c>
      <c r="J398" s="55" t="s">
        <v>26</v>
      </c>
      <c r="K398" s="42" t="s">
        <v>2094</v>
      </c>
      <c r="L398" s="50"/>
      <c r="M398" s="42" t="s">
        <v>256</v>
      </c>
      <c r="N398" s="50"/>
      <c r="O398" s="50"/>
      <c r="P398" s="42" t="s">
        <v>2095</v>
      </c>
      <c r="Q398" s="58" t="s">
        <v>30</v>
      </c>
      <c r="R398" s="31">
        <f t="shared" si="33"/>
        <v>61.1666666666667</v>
      </c>
      <c r="S398" s="31">
        <f t="shared" si="34"/>
        <v>61.1666666666667</v>
      </c>
      <c r="T398" s="31">
        <f t="shared" si="35"/>
        <v>0</v>
      </c>
      <c r="U398" s="31">
        <f t="shared" si="36"/>
        <v>183.5</v>
      </c>
      <c r="V398" s="31">
        <f t="shared" si="37"/>
        <v>0</v>
      </c>
    </row>
    <row r="399" s="31" customFormat="1" customHeight="1" spans="1:22">
      <c r="A399" s="38" t="s">
        <v>2096</v>
      </c>
      <c r="B399" s="39" t="s">
        <v>2097</v>
      </c>
      <c r="C399" s="40" t="s">
        <v>33</v>
      </c>
      <c r="D399" s="39" t="s">
        <v>2098</v>
      </c>
      <c r="E399" s="41" t="s">
        <v>21</v>
      </c>
      <c r="F399" s="41" t="s">
        <v>22</v>
      </c>
      <c r="G399" s="41" t="s">
        <v>23</v>
      </c>
      <c r="H399" s="55" t="s">
        <v>2080</v>
      </c>
      <c r="I399" s="55" t="s">
        <v>83</v>
      </c>
      <c r="J399" s="55" t="s">
        <v>26</v>
      </c>
      <c r="K399" s="42" t="s">
        <v>2099</v>
      </c>
      <c r="L399" s="50"/>
      <c r="M399" s="42" t="s">
        <v>275</v>
      </c>
      <c r="N399" s="50"/>
      <c r="O399" s="50"/>
      <c r="P399" s="42" t="s">
        <v>2100</v>
      </c>
      <c r="Q399" s="58" t="s">
        <v>30</v>
      </c>
      <c r="R399" s="31">
        <f t="shared" si="33"/>
        <v>49.45</v>
      </c>
      <c r="S399" s="31">
        <f t="shared" si="34"/>
        <v>49.45</v>
      </c>
      <c r="T399" s="31">
        <f t="shared" si="35"/>
        <v>0</v>
      </c>
      <c r="U399" s="31">
        <f t="shared" si="36"/>
        <v>148.35</v>
      </c>
      <c r="V399" s="31">
        <f t="shared" si="37"/>
        <v>0</v>
      </c>
    </row>
    <row r="400" s="31" customFormat="1" customHeight="1" spans="1:22">
      <c r="A400" s="38" t="s">
        <v>2101</v>
      </c>
      <c r="B400" s="39" t="s">
        <v>2102</v>
      </c>
      <c r="C400" s="40" t="s">
        <v>33</v>
      </c>
      <c r="D400" s="39" t="s">
        <v>2103</v>
      </c>
      <c r="E400" s="41" t="s">
        <v>2104</v>
      </c>
      <c r="F400" s="41" t="s">
        <v>2105</v>
      </c>
      <c r="G400" s="41" t="s">
        <v>2106</v>
      </c>
      <c r="H400" s="55" t="s">
        <v>24</v>
      </c>
      <c r="I400" s="55" t="s">
        <v>327</v>
      </c>
      <c r="J400" s="55" t="s">
        <v>26</v>
      </c>
      <c r="K400" s="42" t="s">
        <v>2107</v>
      </c>
      <c r="L400" s="50"/>
      <c r="M400" s="42" t="s">
        <v>732</v>
      </c>
      <c r="N400" s="50"/>
      <c r="O400" s="50"/>
      <c r="P400" s="42" t="s">
        <v>2108</v>
      </c>
      <c r="Q400" s="58" t="s">
        <v>30</v>
      </c>
      <c r="R400" s="31">
        <f t="shared" si="33"/>
        <v>55.6266666666667</v>
      </c>
      <c r="S400" s="31">
        <f t="shared" si="34"/>
        <v>55.6266666666667</v>
      </c>
      <c r="T400" s="31">
        <f t="shared" si="35"/>
        <v>0</v>
      </c>
      <c r="U400" s="31">
        <f t="shared" si="36"/>
        <v>166.88</v>
      </c>
      <c r="V400" s="31">
        <f t="shared" si="37"/>
        <v>0</v>
      </c>
    </row>
    <row r="401" s="31" customFormat="1" customHeight="1" spans="1:22">
      <c r="A401" s="38" t="s">
        <v>2109</v>
      </c>
      <c r="B401" s="39" t="s">
        <v>2110</v>
      </c>
      <c r="C401" s="40" t="s">
        <v>19</v>
      </c>
      <c r="D401" s="39" t="s">
        <v>2111</v>
      </c>
      <c r="E401" s="41" t="s">
        <v>2104</v>
      </c>
      <c r="F401" s="41" t="s">
        <v>2105</v>
      </c>
      <c r="G401" s="41" t="s">
        <v>2106</v>
      </c>
      <c r="H401" s="55" t="s">
        <v>24</v>
      </c>
      <c r="I401" s="55" t="s">
        <v>419</v>
      </c>
      <c r="J401" s="55" t="s">
        <v>26</v>
      </c>
      <c r="K401" s="42" t="s">
        <v>2112</v>
      </c>
      <c r="L401" s="50"/>
      <c r="M401" s="42" t="s">
        <v>126</v>
      </c>
      <c r="N401" s="50"/>
      <c r="O401" s="50"/>
      <c r="P401" s="42" t="s">
        <v>841</v>
      </c>
      <c r="Q401" s="58" t="s">
        <v>30</v>
      </c>
      <c r="R401" s="31">
        <f t="shared" si="33"/>
        <v>49.75</v>
      </c>
      <c r="S401" s="31">
        <f t="shared" si="34"/>
        <v>49.75</v>
      </c>
      <c r="T401" s="31">
        <f t="shared" si="35"/>
        <v>0</v>
      </c>
      <c r="U401" s="31">
        <f t="shared" si="36"/>
        <v>149.25</v>
      </c>
      <c r="V401" s="31">
        <f t="shared" si="37"/>
        <v>0</v>
      </c>
    </row>
    <row r="402" s="31" customFormat="1" customHeight="1" spans="1:22">
      <c r="A402" s="38" t="s">
        <v>2113</v>
      </c>
      <c r="B402" s="39" t="s">
        <v>2114</v>
      </c>
      <c r="C402" s="40" t="s">
        <v>19</v>
      </c>
      <c r="D402" s="39" t="s">
        <v>2115</v>
      </c>
      <c r="E402" s="41" t="s">
        <v>2104</v>
      </c>
      <c r="F402" s="41" t="s">
        <v>2105</v>
      </c>
      <c r="G402" s="41" t="s">
        <v>2106</v>
      </c>
      <c r="H402" s="55" t="s">
        <v>24</v>
      </c>
      <c r="I402" s="55" t="s">
        <v>351</v>
      </c>
      <c r="J402" s="55" t="s">
        <v>26</v>
      </c>
      <c r="K402" s="42" t="s">
        <v>2116</v>
      </c>
      <c r="L402" s="50"/>
      <c r="M402" s="42" t="s">
        <v>1848</v>
      </c>
      <c r="N402" s="50"/>
      <c r="O402" s="50"/>
      <c r="P402" s="42" t="s">
        <v>925</v>
      </c>
      <c r="Q402" s="58" t="s">
        <v>30</v>
      </c>
      <c r="R402" s="31">
        <f t="shared" si="33"/>
        <v>46.7366666666667</v>
      </c>
      <c r="S402" s="31">
        <f t="shared" si="34"/>
        <v>46.7366666666667</v>
      </c>
      <c r="T402" s="31">
        <f t="shared" si="35"/>
        <v>0</v>
      </c>
      <c r="U402" s="31">
        <f t="shared" si="36"/>
        <v>140.21</v>
      </c>
      <c r="V402" s="31">
        <f t="shared" si="37"/>
        <v>0</v>
      </c>
    </row>
    <row r="403" s="31" customFormat="1" customHeight="1" spans="1:22">
      <c r="A403" s="38" t="s">
        <v>2117</v>
      </c>
      <c r="B403" s="39" t="s">
        <v>2118</v>
      </c>
      <c r="C403" s="40" t="s">
        <v>19</v>
      </c>
      <c r="D403" s="39" t="s">
        <v>2119</v>
      </c>
      <c r="E403" s="41" t="s">
        <v>2104</v>
      </c>
      <c r="F403" s="41" t="s">
        <v>2105</v>
      </c>
      <c r="G403" s="41" t="s">
        <v>2106</v>
      </c>
      <c r="H403" s="55" t="s">
        <v>24</v>
      </c>
      <c r="I403" s="55" t="s">
        <v>154</v>
      </c>
      <c r="J403" s="55" t="s">
        <v>26</v>
      </c>
      <c r="K403" s="42" t="s">
        <v>1032</v>
      </c>
      <c r="L403" s="50"/>
      <c r="M403" s="42" t="s">
        <v>1358</v>
      </c>
      <c r="N403" s="50"/>
      <c r="O403" s="50"/>
      <c r="P403" s="42" t="s">
        <v>2120</v>
      </c>
      <c r="Q403" s="58" t="s">
        <v>30</v>
      </c>
      <c r="R403" s="31">
        <f t="shared" si="33"/>
        <v>62.3633333333333</v>
      </c>
      <c r="S403" s="31">
        <f t="shared" si="34"/>
        <v>62.3633333333333</v>
      </c>
      <c r="T403" s="31">
        <f t="shared" si="35"/>
        <v>0</v>
      </c>
      <c r="U403" s="31">
        <f t="shared" si="36"/>
        <v>187.09</v>
      </c>
      <c r="V403" s="31">
        <f t="shared" si="37"/>
        <v>0</v>
      </c>
    </row>
    <row r="404" s="31" customFormat="1" customHeight="1" spans="1:22">
      <c r="A404" s="38" t="s">
        <v>2121</v>
      </c>
      <c r="B404" s="39" t="s">
        <v>2122</v>
      </c>
      <c r="C404" s="40" t="s">
        <v>33</v>
      </c>
      <c r="D404" s="39" t="s">
        <v>2123</v>
      </c>
      <c r="E404" s="41" t="s">
        <v>2104</v>
      </c>
      <c r="F404" s="41" t="s">
        <v>2105</v>
      </c>
      <c r="G404" s="41" t="s">
        <v>2106</v>
      </c>
      <c r="H404" s="55" t="s">
        <v>24</v>
      </c>
      <c r="I404" s="55" t="s">
        <v>298</v>
      </c>
      <c r="J404" s="55" t="s">
        <v>26</v>
      </c>
      <c r="K404" s="42" t="s">
        <v>2124</v>
      </c>
      <c r="L404" s="50"/>
      <c r="M404" s="42" t="s">
        <v>105</v>
      </c>
      <c r="N404" s="50"/>
      <c r="O404" s="50"/>
      <c r="P404" s="42" t="s">
        <v>2125</v>
      </c>
      <c r="Q404" s="58" t="s">
        <v>30</v>
      </c>
      <c r="R404" s="31">
        <f t="shared" si="33"/>
        <v>47.5233333333333</v>
      </c>
      <c r="S404" s="31">
        <f t="shared" si="34"/>
        <v>47.5233333333333</v>
      </c>
      <c r="T404" s="31">
        <f t="shared" si="35"/>
        <v>0</v>
      </c>
      <c r="U404" s="31">
        <f t="shared" si="36"/>
        <v>142.57</v>
      </c>
      <c r="V404" s="31">
        <f t="shared" si="37"/>
        <v>0</v>
      </c>
    </row>
    <row r="405" s="31" customFormat="1" customHeight="1" spans="1:22">
      <c r="A405" s="38" t="s">
        <v>2126</v>
      </c>
      <c r="B405" s="39" t="s">
        <v>2127</v>
      </c>
      <c r="C405" s="40" t="s">
        <v>33</v>
      </c>
      <c r="D405" s="39" t="s">
        <v>2128</v>
      </c>
      <c r="E405" s="41" t="s">
        <v>2104</v>
      </c>
      <c r="F405" s="41" t="s">
        <v>2105</v>
      </c>
      <c r="G405" s="41" t="s">
        <v>2106</v>
      </c>
      <c r="H405" s="55" t="s">
        <v>24</v>
      </c>
      <c r="I405" s="55" t="s">
        <v>164</v>
      </c>
      <c r="J405" s="55" t="s">
        <v>26</v>
      </c>
      <c r="K405" s="42" t="s">
        <v>98</v>
      </c>
      <c r="L405" s="50" t="s">
        <v>99</v>
      </c>
      <c r="M405" s="42" t="s">
        <v>98</v>
      </c>
      <c r="N405" s="50" t="s">
        <v>99</v>
      </c>
      <c r="O405" s="50"/>
      <c r="P405" s="42" t="s">
        <v>98</v>
      </c>
      <c r="Q405" s="58" t="s">
        <v>30</v>
      </c>
      <c r="R405" s="31">
        <f t="shared" si="33"/>
        <v>0</v>
      </c>
      <c r="S405" s="31">
        <f t="shared" si="34"/>
        <v>0</v>
      </c>
      <c r="T405" s="31">
        <f t="shared" si="35"/>
        <v>0</v>
      </c>
      <c r="U405" s="31">
        <f t="shared" si="36"/>
        <v>0</v>
      </c>
      <c r="V405" s="31">
        <f t="shared" si="37"/>
        <v>0</v>
      </c>
    </row>
    <row r="406" s="31" customFormat="1" customHeight="1" spans="1:22">
      <c r="A406" s="38" t="s">
        <v>2129</v>
      </c>
      <c r="B406" s="39" t="s">
        <v>2130</v>
      </c>
      <c r="C406" s="40" t="s">
        <v>33</v>
      </c>
      <c r="D406" s="39" t="s">
        <v>2131</v>
      </c>
      <c r="E406" s="41" t="s">
        <v>2104</v>
      </c>
      <c r="F406" s="41" t="s">
        <v>2105</v>
      </c>
      <c r="G406" s="41" t="s">
        <v>2106</v>
      </c>
      <c r="H406" s="55" t="s">
        <v>24</v>
      </c>
      <c r="I406" s="55" t="s">
        <v>230</v>
      </c>
      <c r="J406" s="55" t="s">
        <v>26</v>
      </c>
      <c r="K406" s="42" t="s">
        <v>2132</v>
      </c>
      <c r="L406" s="50"/>
      <c r="M406" s="42" t="s">
        <v>238</v>
      </c>
      <c r="N406" s="50"/>
      <c r="O406" s="50"/>
      <c r="P406" s="42" t="s">
        <v>138</v>
      </c>
      <c r="Q406" s="58" t="s">
        <v>30</v>
      </c>
      <c r="R406" s="31">
        <f t="shared" si="33"/>
        <v>53.4833333333333</v>
      </c>
      <c r="S406" s="31">
        <f t="shared" si="34"/>
        <v>53.4833333333333</v>
      </c>
      <c r="T406" s="31">
        <f t="shared" si="35"/>
        <v>0</v>
      </c>
      <c r="U406" s="31">
        <f t="shared" si="36"/>
        <v>160.45</v>
      </c>
      <c r="V406" s="31">
        <f t="shared" si="37"/>
        <v>0</v>
      </c>
    </row>
    <row r="407" s="31" customFormat="1" customHeight="1" spans="1:22">
      <c r="A407" s="38" t="s">
        <v>2133</v>
      </c>
      <c r="B407" s="39" t="s">
        <v>2134</v>
      </c>
      <c r="C407" s="40" t="s">
        <v>19</v>
      </c>
      <c r="D407" s="39" t="s">
        <v>2135</v>
      </c>
      <c r="E407" s="41" t="s">
        <v>2104</v>
      </c>
      <c r="F407" s="41" t="s">
        <v>2105</v>
      </c>
      <c r="G407" s="41" t="s">
        <v>2106</v>
      </c>
      <c r="H407" s="55" t="s">
        <v>24</v>
      </c>
      <c r="I407" s="55" t="s">
        <v>168</v>
      </c>
      <c r="J407" s="55" t="s">
        <v>26</v>
      </c>
      <c r="K407" s="42" t="s">
        <v>2136</v>
      </c>
      <c r="L407" s="50"/>
      <c r="M407" s="42" t="s">
        <v>1186</v>
      </c>
      <c r="N407" s="50"/>
      <c r="O407" s="50"/>
      <c r="P407" s="42" t="s">
        <v>1924</v>
      </c>
      <c r="Q407" s="58" t="s">
        <v>30</v>
      </c>
      <c r="R407" s="31">
        <f t="shared" si="33"/>
        <v>56.7166666666667</v>
      </c>
      <c r="S407" s="31">
        <f t="shared" si="34"/>
        <v>56.7166666666667</v>
      </c>
      <c r="T407" s="31">
        <f t="shared" si="35"/>
        <v>0</v>
      </c>
      <c r="U407" s="31">
        <f t="shared" si="36"/>
        <v>170.15</v>
      </c>
      <c r="V407" s="31">
        <f t="shared" si="37"/>
        <v>0</v>
      </c>
    </row>
    <row r="408" s="31" customFormat="1" customHeight="1" spans="1:22">
      <c r="A408" s="38" t="s">
        <v>2137</v>
      </c>
      <c r="B408" s="39" t="s">
        <v>2138</v>
      </c>
      <c r="C408" s="40" t="s">
        <v>33</v>
      </c>
      <c r="D408" s="39" t="s">
        <v>2139</v>
      </c>
      <c r="E408" s="41" t="s">
        <v>2104</v>
      </c>
      <c r="F408" s="41" t="s">
        <v>2105</v>
      </c>
      <c r="G408" s="41" t="s">
        <v>2106</v>
      </c>
      <c r="H408" s="55" t="s">
        <v>24</v>
      </c>
      <c r="I408" s="55" t="s">
        <v>180</v>
      </c>
      <c r="J408" s="55" t="s">
        <v>26</v>
      </c>
      <c r="K408" s="42" t="s">
        <v>2140</v>
      </c>
      <c r="L408" s="50"/>
      <c r="M408" s="42" t="s">
        <v>256</v>
      </c>
      <c r="N408" s="50"/>
      <c r="O408" s="50"/>
      <c r="P408" s="42" t="s">
        <v>2141</v>
      </c>
      <c r="Q408" s="58" t="s">
        <v>30</v>
      </c>
      <c r="R408" s="31">
        <f t="shared" si="33"/>
        <v>55.4266666666667</v>
      </c>
      <c r="S408" s="31">
        <f t="shared" si="34"/>
        <v>55.4266666666667</v>
      </c>
      <c r="T408" s="31">
        <f t="shared" si="35"/>
        <v>0</v>
      </c>
      <c r="U408" s="31">
        <f t="shared" si="36"/>
        <v>166.28</v>
      </c>
      <c r="V408" s="31">
        <f t="shared" si="37"/>
        <v>0</v>
      </c>
    </row>
    <row r="409" s="31" customFormat="1" customHeight="1" spans="1:22">
      <c r="A409" s="38" t="s">
        <v>2142</v>
      </c>
      <c r="B409" s="39" t="s">
        <v>2143</v>
      </c>
      <c r="C409" s="40" t="s">
        <v>33</v>
      </c>
      <c r="D409" s="39" t="s">
        <v>2144</v>
      </c>
      <c r="E409" s="41" t="s">
        <v>2104</v>
      </c>
      <c r="F409" s="41" t="s">
        <v>2105</v>
      </c>
      <c r="G409" s="41" t="s">
        <v>2106</v>
      </c>
      <c r="H409" s="55" t="s">
        <v>24</v>
      </c>
      <c r="I409" s="55" t="s">
        <v>184</v>
      </c>
      <c r="J409" s="55" t="s">
        <v>26</v>
      </c>
      <c r="K409" s="42" t="s">
        <v>2145</v>
      </c>
      <c r="L409" s="50"/>
      <c r="M409" s="42" t="s">
        <v>368</v>
      </c>
      <c r="N409" s="50"/>
      <c r="O409" s="50"/>
      <c r="P409" s="42" t="s">
        <v>2146</v>
      </c>
      <c r="Q409" s="58" t="s">
        <v>30</v>
      </c>
      <c r="R409" s="31">
        <f t="shared" si="33"/>
        <v>55.36</v>
      </c>
      <c r="S409" s="31">
        <f t="shared" si="34"/>
        <v>55.36</v>
      </c>
      <c r="T409" s="31">
        <f t="shared" si="35"/>
        <v>0</v>
      </c>
      <c r="U409" s="31">
        <f t="shared" si="36"/>
        <v>166.08</v>
      </c>
      <c r="V409" s="31">
        <f t="shared" si="37"/>
        <v>0</v>
      </c>
    </row>
    <row r="410" s="31" customFormat="1" customHeight="1" spans="1:22">
      <c r="A410" s="38" t="s">
        <v>2147</v>
      </c>
      <c r="B410" s="39" t="s">
        <v>2148</v>
      </c>
      <c r="C410" s="40" t="s">
        <v>19</v>
      </c>
      <c r="D410" s="39" t="s">
        <v>2149</v>
      </c>
      <c r="E410" s="41" t="s">
        <v>2104</v>
      </c>
      <c r="F410" s="41" t="s">
        <v>2105</v>
      </c>
      <c r="G410" s="41" t="s">
        <v>2106</v>
      </c>
      <c r="H410" s="55" t="s">
        <v>24</v>
      </c>
      <c r="I410" s="55" t="s">
        <v>384</v>
      </c>
      <c r="J410" s="55" t="s">
        <v>26</v>
      </c>
      <c r="K410" s="42" t="s">
        <v>98</v>
      </c>
      <c r="L410" s="50" t="s">
        <v>99</v>
      </c>
      <c r="M410" s="42" t="s">
        <v>98</v>
      </c>
      <c r="N410" s="50" t="s">
        <v>99</v>
      </c>
      <c r="O410" s="50"/>
      <c r="P410" s="42" t="s">
        <v>98</v>
      </c>
      <c r="Q410" s="58" t="s">
        <v>30</v>
      </c>
      <c r="R410" s="31">
        <f t="shared" si="33"/>
        <v>0</v>
      </c>
      <c r="S410" s="31">
        <f t="shared" si="34"/>
        <v>0</v>
      </c>
      <c r="T410" s="31">
        <f t="shared" si="35"/>
        <v>0</v>
      </c>
      <c r="U410" s="31">
        <f t="shared" si="36"/>
        <v>0</v>
      </c>
      <c r="V410" s="31">
        <f t="shared" si="37"/>
        <v>0</v>
      </c>
    </row>
    <row r="411" s="31" customFormat="1" customHeight="1" spans="1:22">
      <c r="A411" s="38" t="s">
        <v>2150</v>
      </c>
      <c r="B411" s="39" t="s">
        <v>2151</v>
      </c>
      <c r="C411" s="40" t="s">
        <v>33</v>
      </c>
      <c r="D411" s="39" t="s">
        <v>2152</v>
      </c>
      <c r="E411" s="41" t="s">
        <v>2104</v>
      </c>
      <c r="F411" s="41" t="s">
        <v>2105</v>
      </c>
      <c r="G411" s="41" t="s">
        <v>2106</v>
      </c>
      <c r="H411" s="55" t="s">
        <v>110</v>
      </c>
      <c r="I411" s="55" t="s">
        <v>327</v>
      </c>
      <c r="J411" s="55" t="s">
        <v>26</v>
      </c>
      <c r="K411" s="42" t="s">
        <v>2153</v>
      </c>
      <c r="L411" s="50"/>
      <c r="M411" s="42" t="s">
        <v>973</v>
      </c>
      <c r="N411" s="50"/>
      <c r="O411" s="50"/>
      <c r="P411" s="42" t="s">
        <v>2154</v>
      </c>
      <c r="Q411" s="58" t="s">
        <v>30</v>
      </c>
      <c r="R411" s="31">
        <f t="shared" si="33"/>
        <v>51.8066666666667</v>
      </c>
      <c r="S411" s="31">
        <f t="shared" si="34"/>
        <v>51.8066666666667</v>
      </c>
      <c r="T411" s="31">
        <f t="shared" si="35"/>
        <v>0</v>
      </c>
      <c r="U411" s="31">
        <f t="shared" si="36"/>
        <v>155.42</v>
      </c>
      <c r="V411" s="31">
        <f t="shared" si="37"/>
        <v>0</v>
      </c>
    </row>
    <row r="412" s="31" customFormat="1" customHeight="1" spans="1:22">
      <c r="A412" s="38" t="s">
        <v>2155</v>
      </c>
      <c r="B412" s="39" t="s">
        <v>2156</v>
      </c>
      <c r="C412" s="40" t="s">
        <v>19</v>
      </c>
      <c r="D412" s="39" t="s">
        <v>2157</v>
      </c>
      <c r="E412" s="41" t="s">
        <v>2104</v>
      </c>
      <c r="F412" s="41" t="s">
        <v>2105</v>
      </c>
      <c r="G412" s="41" t="s">
        <v>2106</v>
      </c>
      <c r="H412" s="55" t="s">
        <v>110</v>
      </c>
      <c r="I412" s="55" t="s">
        <v>35</v>
      </c>
      <c r="J412" s="55" t="s">
        <v>26</v>
      </c>
      <c r="K412" s="42" t="s">
        <v>2158</v>
      </c>
      <c r="L412" s="50"/>
      <c r="M412" s="42" t="s">
        <v>2159</v>
      </c>
      <c r="N412" s="50"/>
      <c r="O412" s="50"/>
      <c r="P412" s="42" t="s">
        <v>2160</v>
      </c>
      <c r="Q412" s="58" t="s">
        <v>30</v>
      </c>
      <c r="R412" s="31">
        <f t="shared" si="33"/>
        <v>45.3566666666667</v>
      </c>
      <c r="S412" s="31">
        <f t="shared" si="34"/>
        <v>45.3566666666667</v>
      </c>
      <c r="T412" s="31">
        <f t="shared" si="35"/>
        <v>0</v>
      </c>
      <c r="U412" s="31">
        <f t="shared" si="36"/>
        <v>136.07</v>
      </c>
      <c r="V412" s="31">
        <f t="shared" si="37"/>
        <v>0</v>
      </c>
    </row>
    <row r="413" s="31" customFormat="1" customHeight="1" spans="1:22">
      <c r="A413" s="38" t="s">
        <v>2161</v>
      </c>
      <c r="B413" s="39" t="s">
        <v>2162</v>
      </c>
      <c r="C413" s="40" t="s">
        <v>33</v>
      </c>
      <c r="D413" s="39" t="s">
        <v>2163</v>
      </c>
      <c r="E413" s="41" t="s">
        <v>2104</v>
      </c>
      <c r="F413" s="41" t="s">
        <v>2105</v>
      </c>
      <c r="G413" s="41" t="s">
        <v>2106</v>
      </c>
      <c r="H413" s="55" t="s">
        <v>110</v>
      </c>
      <c r="I413" s="55" t="s">
        <v>419</v>
      </c>
      <c r="J413" s="55" t="s">
        <v>26</v>
      </c>
      <c r="K413" s="42" t="s">
        <v>2164</v>
      </c>
      <c r="L413" s="50"/>
      <c r="M413" s="42" t="s">
        <v>867</v>
      </c>
      <c r="N413" s="50"/>
      <c r="O413" s="50"/>
      <c r="P413" s="42" t="s">
        <v>2165</v>
      </c>
      <c r="Q413" s="58" t="s">
        <v>30</v>
      </c>
      <c r="R413" s="31">
        <f t="shared" si="33"/>
        <v>56.3166666666667</v>
      </c>
      <c r="S413" s="31">
        <f t="shared" si="34"/>
        <v>56.3166666666667</v>
      </c>
      <c r="T413" s="31">
        <f t="shared" si="35"/>
        <v>0</v>
      </c>
      <c r="U413" s="31">
        <f t="shared" si="36"/>
        <v>168.95</v>
      </c>
      <c r="V413" s="31">
        <f t="shared" si="37"/>
        <v>0</v>
      </c>
    </row>
    <row r="414" s="31" customFormat="1" customHeight="1" spans="1:22">
      <c r="A414" s="38" t="s">
        <v>2166</v>
      </c>
      <c r="B414" s="39" t="s">
        <v>2167</v>
      </c>
      <c r="C414" s="40" t="s">
        <v>33</v>
      </c>
      <c r="D414" s="39" t="s">
        <v>2168</v>
      </c>
      <c r="E414" s="41" t="s">
        <v>2104</v>
      </c>
      <c r="F414" s="41" t="s">
        <v>2105</v>
      </c>
      <c r="G414" s="41" t="s">
        <v>2106</v>
      </c>
      <c r="H414" s="55" t="s">
        <v>110</v>
      </c>
      <c r="I414" s="55" t="s">
        <v>210</v>
      </c>
      <c r="J414" s="55" t="s">
        <v>26</v>
      </c>
      <c r="K414" s="42" t="s">
        <v>2169</v>
      </c>
      <c r="L414" s="50"/>
      <c r="M414" s="42" t="s">
        <v>2170</v>
      </c>
      <c r="N414" s="50"/>
      <c r="O414" s="50"/>
      <c r="P414" s="42" t="s">
        <v>2171</v>
      </c>
      <c r="Q414" s="58" t="s">
        <v>30</v>
      </c>
      <c r="R414" s="31">
        <f t="shared" si="33"/>
        <v>47.1533333333333</v>
      </c>
      <c r="S414" s="31">
        <f t="shared" si="34"/>
        <v>47.1533333333333</v>
      </c>
      <c r="T414" s="31">
        <f t="shared" si="35"/>
        <v>0</v>
      </c>
      <c r="U414" s="31">
        <f t="shared" si="36"/>
        <v>141.46</v>
      </c>
      <c r="V414" s="31">
        <f t="shared" si="37"/>
        <v>0</v>
      </c>
    </row>
    <row r="415" s="31" customFormat="1" customHeight="1" spans="1:22">
      <c r="A415" s="38" t="s">
        <v>2172</v>
      </c>
      <c r="B415" s="39" t="s">
        <v>2173</v>
      </c>
      <c r="C415" s="40" t="s">
        <v>19</v>
      </c>
      <c r="D415" s="39" t="s">
        <v>2174</v>
      </c>
      <c r="E415" s="41" t="s">
        <v>2104</v>
      </c>
      <c r="F415" s="41" t="s">
        <v>2105</v>
      </c>
      <c r="G415" s="41" t="s">
        <v>2106</v>
      </c>
      <c r="H415" s="55" t="s">
        <v>110</v>
      </c>
      <c r="I415" s="55" t="s">
        <v>351</v>
      </c>
      <c r="J415" s="55" t="s">
        <v>26</v>
      </c>
      <c r="K415" s="42" t="s">
        <v>2175</v>
      </c>
      <c r="L415" s="50"/>
      <c r="M415" s="42" t="s">
        <v>1283</v>
      </c>
      <c r="N415" s="50"/>
      <c r="O415" s="50"/>
      <c r="P415" s="42" t="s">
        <v>2176</v>
      </c>
      <c r="Q415" s="58" t="s">
        <v>30</v>
      </c>
      <c r="R415" s="31">
        <f t="shared" si="33"/>
        <v>58.51</v>
      </c>
      <c r="S415" s="31">
        <f t="shared" si="34"/>
        <v>58.51</v>
      </c>
      <c r="T415" s="31">
        <f t="shared" si="35"/>
        <v>0</v>
      </c>
      <c r="U415" s="31">
        <f t="shared" si="36"/>
        <v>175.53</v>
      </c>
      <c r="V415" s="31">
        <f t="shared" si="37"/>
        <v>0</v>
      </c>
    </row>
    <row r="416" s="31" customFormat="1" customHeight="1" spans="1:22">
      <c r="A416" s="38" t="s">
        <v>2177</v>
      </c>
      <c r="B416" s="39" t="s">
        <v>2178</v>
      </c>
      <c r="C416" s="40" t="s">
        <v>33</v>
      </c>
      <c r="D416" s="39" t="s">
        <v>2179</v>
      </c>
      <c r="E416" s="41" t="s">
        <v>2104</v>
      </c>
      <c r="F416" s="41" t="s">
        <v>2105</v>
      </c>
      <c r="G416" s="41" t="s">
        <v>2106</v>
      </c>
      <c r="H416" s="55" t="s">
        <v>110</v>
      </c>
      <c r="I416" s="55" t="s">
        <v>448</v>
      </c>
      <c r="J416" s="55" t="s">
        <v>26</v>
      </c>
      <c r="K416" s="42" t="s">
        <v>2180</v>
      </c>
      <c r="L416" s="50"/>
      <c r="M416" s="42" t="s">
        <v>50</v>
      </c>
      <c r="N416" s="50"/>
      <c r="O416" s="50"/>
      <c r="P416" s="42" t="s">
        <v>2181</v>
      </c>
      <c r="Q416" s="58" t="s">
        <v>30</v>
      </c>
      <c r="R416" s="31">
        <f t="shared" ref="R416:R479" si="38">K416/3+M416/3</f>
        <v>56.9633333333333</v>
      </c>
      <c r="S416" s="31">
        <f t="shared" ref="S416:S479" si="39">P416/3</f>
        <v>56.9633333333333</v>
      </c>
      <c r="T416" s="31">
        <f t="shared" ref="T416:T479" si="40">R416-S416</f>
        <v>0</v>
      </c>
      <c r="U416" s="31">
        <f t="shared" si="36"/>
        <v>170.89</v>
      </c>
      <c r="V416" s="31">
        <f t="shared" si="37"/>
        <v>0</v>
      </c>
    </row>
    <row r="417" s="31" customFormat="1" customHeight="1" spans="1:22">
      <c r="A417" s="38" t="s">
        <v>2182</v>
      </c>
      <c r="B417" s="39" t="s">
        <v>2183</v>
      </c>
      <c r="C417" s="40" t="s">
        <v>33</v>
      </c>
      <c r="D417" s="39" t="s">
        <v>2184</v>
      </c>
      <c r="E417" s="41" t="s">
        <v>2104</v>
      </c>
      <c r="F417" s="41" t="s">
        <v>2105</v>
      </c>
      <c r="G417" s="41" t="s">
        <v>2106</v>
      </c>
      <c r="H417" s="55" t="s">
        <v>110</v>
      </c>
      <c r="I417" s="55" t="s">
        <v>298</v>
      </c>
      <c r="J417" s="55" t="s">
        <v>26</v>
      </c>
      <c r="K417" s="42" t="s">
        <v>2185</v>
      </c>
      <c r="L417" s="50"/>
      <c r="M417" s="42" t="s">
        <v>995</v>
      </c>
      <c r="N417" s="50"/>
      <c r="O417" s="50"/>
      <c r="P417" s="42" t="s">
        <v>2186</v>
      </c>
      <c r="Q417" s="58" t="s">
        <v>30</v>
      </c>
      <c r="R417" s="31">
        <f t="shared" si="38"/>
        <v>58.3166666666667</v>
      </c>
      <c r="S417" s="31">
        <f t="shared" si="39"/>
        <v>58.3166666666667</v>
      </c>
      <c r="T417" s="31">
        <f t="shared" si="40"/>
        <v>0</v>
      </c>
      <c r="U417" s="31">
        <f t="shared" si="36"/>
        <v>174.95</v>
      </c>
      <c r="V417" s="31">
        <f t="shared" si="37"/>
        <v>0</v>
      </c>
    </row>
    <row r="418" s="31" customFormat="1" customHeight="1" spans="1:22">
      <c r="A418" s="38" t="s">
        <v>2187</v>
      </c>
      <c r="B418" s="39" t="s">
        <v>2188</v>
      </c>
      <c r="C418" s="40" t="s">
        <v>33</v>
      </c>
      <c r="D418" s="39" t="s">
        <v>2189</v>
      </c>
      <c r="E418" s="41" t="s">
        <v>2104</v>
      </c>
      <c r="F418" s="41" t="s">
        <v>2105</v>
      </c>
      <c r="G418" s="41" t="s">
        <v>2106</v>
      </c>
      <c r="H418" s="55" t="s">
        <v>110</v>
      </c>
      <c r="I418" s="55" t="s">
        <v>384</v>
      </c>
      <c r="J418" s="55" t="s">
        <v>26</v>
      </c>
      <c r="K418" s="42" t="s">
        <v>2190</v>
      </c>
      <c r="L418" s="50"/>
      <c r="M418" s="42" t="s">
        <v>1800</v>
      </c>
      <c r="N418" s="50"/>
      <c r="O418" s="50"/>
      <c r="P418" s="42" t="s">
        <v>2191</v>
      </c>
      <c r="Q418" s="58" t="s">
        <v>30</v>
      </c>
      <c r="R418" s="31">
        <f t="shared" si="38"/>
        <v>52.8233333333333</v>
      </c>
      <c r="S418" s="31">
        <f t="shared" si="39"/>
        <v>52.8233333333333</v>
      </c>
      <c r="T418" s="31">
        <f t="shared" si="40"/>
        <v>0</v>
      </c>
      <c r="U418" s="31">
        <f t="shared" si="36"/>
        <v>158.47</v>
      </c>
      <c r="V418" s="31">
        <f t="shared" si="37"/>
        <v>0</v>
      </c>
    </row>
    <row r="419" s="31" customFormat="1" customHeight="1" spans="1:22">
      <c r="A419" s="38" t="s">
        <v>2192</v>
      </c>
      <c r="B419" s="39" t="s">
        <v>2193</v>
      </c>
      <c r="C419" s="40" t="s">
        <v>19</v>
      </c>
      <c r="D419" s="39" t="s">
        <v>2194</v>
      </c>
      <c r="E419" s="41" t="s">
        <v>2104</v>
      </c>
      <c r="F419" s="41" t="s">
        <v>2105</v>
      </c>
      <c r="G419" s="41" t="s">
        <v>2106</v>
      </c>
      <c r="H419" s="55" t="s">
        <v>110</v>
      </c>
      <c r="I419" s="55" t="s">
        <v>97</v>
      </c>
      <c r="J419" s="55" t="s">
        <v>26</v>
      </c>
      <c r="K419" s="42" t="s">
        <v>2195</v>
      </c>
      <c r="L419" s="50"/>
      <c r="M419" s="42" t="s">
        <v>224</v>
      </c>
      <c r="N419" s="50"/>
      <c r="O419" s="50"/>
      <c r="P419" s="42" t="s">
        <v>2196</v>
      </c>
      <c r="Q419" s="58" t="s">
        <v>30</v>
      </c>
      <c r="R419" s="31">
        <f t="shared" si="38"/>
        <v>42.7566666666667</v>
      </c>
      <c r="S419" s="31">
        <f t="shared" si="39"/>
        <v>42.7566666666667</v>
      </c>
      <c r="T419" s="31">
        <f t="shared" si="40"/>
        <v>0</v>
      </c>
      <c r="U419" s="31">
        <f t="shared" si="36"/>
        <v>128.27</v>
      </c>
      <c r="V419" s="31">
        <f t="shared" si="37"/>
        <v>0</v>
      </c>
    </row>
    <row r="420" s="31" customFormat="1" customHeight="1" spans="1:22">
      <c r="A420" s="38" t="s">
        <v>2197</v>
      </c>
      <c r="B420" s="39" t="s">
        <v>2198</v>
      </c>
      <c r="C420" s="40" t="s">
        <v>19</v>
      </c>
      <c r="D420" s="39" t="s">
        <v>2199</v>
      </c>
      <c r="E420" s="41" t="s">
        <v>2104</v>
      </c>
      <c r="F420" s="41" t="s">
        <v>2105</v>
      </c>
      <c r="G420" s="41" t="s">
        <v>2106</v>
      </c>
      <c r="H420" s="55" t="s">
        <v>188</v>
      </c>
      <c r="I420" s="55" t="s">
        <v>25</v>
      </c>
      <c r="J420" s="55" t="s">
        <v>26</v>
      </c>
      <c r="K420" s="42" t="s">
        <v>2200</v>
      </c>
      <c r="L420" s="50"/>
      <c r="M420" s="42" t="s">
        <v>2201</v>
      </c>
      <c r="N420" s="50"/>
      <c r="O420" s="50"/>
      <c r="P420" s="42" t="s">
        <v>2202</v>
      </c>
      <c r="Q420" s="58" t="s">
        <v>30</v>
      </c>
      <c r="R420" s="31">
        <f t="shared" si="38"/>
        <v>27.91</v>
      </c>
      <c r="S420" s="31">
        <f t="shared" si="39"/>
        <v>27.91</v>
      </c>
      <c r="T420" s="31">
        <f t="shared" si="40"/>
        <v>0</v>
      </c>
      <c r="U420" s="31">
        <f t="shared" si="36"/>
        <v>83.73</v>
      </c>
      <c r="V420" s="31">
        <f t="shared" si="37"/>
        <v>0</v>
      </c>
    </row>
    <row r="421" s="31" customFormat="1" customHeight="1" spans="1:22">
      <c r="A421" s="38" t="s">
        <v>2203</v>
      </c>
      <c r="B421" s="39" t="s">
        <v>2204</v>
      </c>
      <c r="C421" s="40" t="s">
        <v>19</v>
      </c>
      <c r="D421" s="39" t="s">
        <v>2205</v>
      </c>
      <c r="E421" s="41" t="s">
        <v>2104</v>
      </c>
      <c r="F421" s="41" t="s">
        <v>2105</v>
      </c>
      <c r="G421" s="41" t="s">
        <v>2106</v>
      </c>
      <c r="H421" s="55" t="s">
        <v>188</v>
      </c>
      <c r="I421" s="55" t="s">
        <v>419</v>
      </c>
      <c r="J421" s="55" t="s">
        <v>26</v>
      </c>
      <c r="K421" s="42" t="s">
        <v>2206</v>
      </c>
      <c r="L421" s="50"/>
      <c r="M421" s="42" t="s">
        <v>513</v>
      </c>
      <c r="N421" s="50"/>
      <c r="O421" s="50"/>
      <c r="P421" s="42" t="s">
        <v>2207</v>
      </c>
      <c r="Q421" s="58" t="s">
        <v>30</v>
      </c>
      <c r="R421" s="31">
        <f t="shared" si="38"/>
        <v>60.4233333333333</v>
      </c>
      <c r="S421" s="31">
        <f t="shared" si="39"/>
        <v>60.4233333333333</v>
      </c>
      <c r="T421" s="31">
        <f t="shared" si="40"/>
        <v>0</v>
      </c>
      <c r="U421" s="31">
        <f t="shared" si="36"/>
        <v>181.27</v>
      </c>
      <c r="V421" s="31">
        <f t="shared" si="37"/>
        <v>0</v>
      </c>
    </row>
    <row r="422" s="31" customFormat="1" customHeight="1" spans="1:22">
      <c r="A422" s="38" t="s">
        <v>2208</v>
      </c>
      <c r="B422" s="39" t="s">
        <v>2209</v>
      </c>
      <c r="C422" s="40" t="s">
        <v>19</v>
      </c>
      <c r="D422" s="39" t="s">
        <v>2210</v>
      </c>
      <c r="E422" s="41" t="s">
        <v>2104</v>
      </c>
      <c r="F422" s="41" t="s">
        <v>2105</v>
      </c>
      <c r="G422" s="41" t="s">
        <v>2106</v>
      </c>
      <c r="H422" s="55" t="s">
        <v>188</v>
      </c>
      <c r="I422" s="55" t="s">
        <v>55</v>
      </c>
      <c r="J422" s="55" t="s">
        <v>26</v>
      </c>
      <c r="K422" s="42" t="s">
        <v>2211</v>
      </c>
      <c r="L422" s="50"/>
      <c r="M422" s="42" t="s">
        <v>618</v>
      </c>
      <c r="N422" s="50"/>
      <c r="O422" s="50"/>
      <c r="P422" s="42" t="s">
        <v>2212</v>
      </c>
      <c r="Q422" s="58" t="s">
        <v>30</v>
      </c>
      <c r="R422" s="31">
        <f t="shared" si="38"/>
        <v>49.35</v>
      </c>
      <c r="S422" s="31">
        <f t="shared" si="39"/>
        <v>49.35</v>
      </c>
      <c r="T422" s="31">
        <f t="shared" si="40"/>
        <v>0</v>
      </c>
      <c r="U422" s="31">
        <f t="shared" si="36"/>
        <v>148.05</v>
      </c>
      <c r="V422" s="31">
        <f t="shared" si="37"/>
        <v>0</v>
      </c>
    </row>
    <row r="423" s="31" customFormat="1" customHeight="1" spans="1:22">
      <c r="A423" s="38" t="s">
        <v>2213</v>
      </c>
      <c r="B423" s="39" t="s">
        <v>2214</v>
      </c>
      <c r="C423" s="40" t="s">
        <v>19</v>
      </c>
      <c r="D423" s="39" t="s">
        <v>2215</v>
      </c>
      <c r="E423" s="41" t="s">
        <v>2104</v>
      </c>
      <c r="F423" s="41" t="s">
        <v>2105</v>
      </c>
      <c r="G423" s="41" t="s">
        <v>2106</v>
      </c>
      <c r="H423" s="55" t="s">
        <v>188</v>
      </c>
      <c r="I423" s="55" t="s">
        <v>351</v>
      </c>
      <c r="J423" s="55" t="s">
        <v>26</v>
      </c>
      <c r="K423" s="42" t="s">
        <v>2216</v>
      </c>
      <c r="L423" s="50"/>
      <c r="M423" s="42" t="s">
        <v>256</v>
      </c>
      <c r="N423" s="50"/>
      <c r="O423" s="50"/>
      <c r="P423" s="42" t="s">
        <v>2217</v>
      </c>
      <c r="Q423" s="58" t="s">
        <v>30</v>
      </c>
      <c r="R423" s="31">
        <f t="shared" si="38"/>
        <v>65.38</v>
      </c>
      <c r="S423" s="31">
        <f t="shared" si="39"/>
        <v>65.38</v>
      </c>
      <c r="T423" s="31">
        <f t="shared" si="40"/>
        <v>0</v>
      </c>
      <c r="U423" s="31">
        <f t="shared" si="36"/>
        <v>196.14</v>
      </c>
      <c r="V423" s="31">
        <f t="shared" si="37"/>
        <v>0</v>
      </c>
    </row>
    <row r="424" s="31" customFormat="1" customHeight="1" spans="1:22">
      <c r="A424" s="38" t="s">
        <v>2218</v>
      </c>
      <c r="B424" s="39" t="s">
        <v>2219</v>
      </c>
      <c r="C424" s="40" t="s">
        <v>19</v>
      </c>
      <c r="D424" s="39" t="s">
        <v>2220</v>
      </c>
      <c r="E424" s="41" t="s">
        <v>2104</v>
      </c>
      <c r="F424" s="41" t="s">
        <v>2105</v>
      </c>
      <c r="G424" s="41" t="s">
        <v>2106</v>
      </c>
      <c r="H424" s="55" t="s">
        <v>188</v>
      </c>
      <c r="I424" s="55" t="s">
        <v>76</v>
      </c>
      <c r="J424" s="55" t="s">
        <v>26</v>
      </c>
      <c r="K424" s="42" t="s">
        <v>98</v>
      </c>
      <c r="L424" s="50" t="s">
        <v>99</v>
      </c>
      <c r="M424" s="42" t="s">
        <v>98</v>
      </c>
      <c r="N424" s="50" t="s">
        <v>99</v>
      </c>
      <c r="O424" s="50"/>
      <c r="P424" s="42" t="s">
        <v>98</v>
      </c>
      <c r="Q424" s="58" t="s">
        <v>30</v>
      </c>
      <c r="R424" s="31">
        <f t="shared" si="38"/>
        <v>0</v>
      </c>
      <c r="S424" s="31">
        <f t="shared" si="39"/>
        <v>0</v>
      </c>
      <c r="T424" s="31">
        <f t="shared" si="40"/>
        <v>0</v>
      </c>
      <c r="U424" s="31">
        <f t="shared" si="36"/>
        <v>0</v>
      </c>
      <c r="V424" s="31">
        <f t="shared" si="37"/>
        <v>0</v>
      </c>
    </row>
    <row r="425" s="31" customFormat="1" customHeight="1" spans="1:22">
      <c r="A425" s="38" t="s">
        <v>2221</v>
      </c>
      <c r="B425" s="39" t="s">
        <v>2222</v>
      </c>
      <c r="C425" s="40" t="s">
        <v>19</v>
      </c>
      <c r="D425" s="39" t="s">
        <v>2223</v>
      </c>
      <c r="E425" s="41" t="s">
        <v>2104</v>
      </c>
      <c r="F425" s="41" t="s">
        <v>2105</v>
      </c>
      <c r="G425" s="41" t="s">
        <v>2106</v>
      </c>
      <c r="H425" s="55" t="s">
        <v>188</v>
      </c>
      <c r="I425" s="55" t="s">
        <v>448</v>
      </c>
      <c r="J425" s="55" t="s">
        <v>26</v>
      </c>
      <c r="K425" s="42" t="s">
        <v>2224</v>
      </c>
      <c r="L425" s="50"/>
      <c r="M425" s="42" t="s">
        <v>359</v>
      </c>
      <c r="N425" s="50"/>
      <c r="O425" s="50"/>
      <c r="P425" s="42" t="s">
        <v>2225</v>
      </c>
      <c r="Q425" s="58" t="s">
        <v>30</v>
      </c>
      <c r="R425" s="31">
        <f t="shared" si="38"/>
        <v>52.5533333333333</v>
      </c>
      <c r="S425" s="31">
        <f t="shared" si="39"/>
        <v>52.5533333333333</v>
      </c>
      <c r="T425" s="31">
        <f t="shared" si="40"/>
        <v>0</v>
      </c>
      <c r="U425" s="31">
        <f t="shared" si="36"/>
        <v>157.66</v>
      </c>
      <c r="V425" s="31">
        <f t="shared" si="37"/>
        <v>0</v>
      </c>
    </row>
    <row r="426" s="31" customFormat="1" customHeight="1" spans="1:22">
      <c r="A426" s="38" t="s">
        <v>2226</v>
      </c>
      <c r="B426" s="39" t="s">
        <v>2227</v>
      </c>
      <c r="C426" s="40" t="s">
        <v>33</v>
      </c>
      <c r="D426" s="39" t="s">
        <v>2228</v>
      </c>
      <c r="E426" s="41" t="s">
        <v>2104</v>
      </c>
      <c r="F426" s="41" t="s">
        <v>2105</v>
      </c>
      <c r="G426" s="41" t="s">
        <v>2106</v>
      </c>
      <c r="H426" s="55" t="s">
        <v>188</v>
      </c>
      <c r="I426" s="55" t="s">
        <v>164</v>
      </c>
      <c r="J426" s="55" t="s">
        <v>26</v>
      </c>
      <c r="K426" s="42" t="s">
        <v>2229</v>
      </c>
      <c r="L426" s="50"/>
      <c r="M426" s="42" t="s">
        <v>506</v>
      </c>
      <c r="N426" s="50"/>
      <c r="O426" s="50"/>
      <c r="P426" s="42" t="s">
        <v>2230</v>
      </c>
      <c r="Q426" s="58" t="s">
        <v>30</v>
      </c>
      <c r="R426" s="31">
        <f t="shared" si="38"/>
        <v>48.43</v>
      </c>
      <c r="S426" s="31">
        <f t="shared" si="39"/>
        <v>48.43</v>
      </c>
      <c r="T426" s="31">
        <f t="shared" si="40"/>
        <v>0</v>
      </c>
      <c r="U426" s="31">
        <f t="shared" si="36"/>
        <v>145.29</v>
      </c>
      <c r="V426" s="31">
        <f t="shared" si="37"/>
        <v>0</v>
      </c>
    </row>
    <row r="427" s="31" customFormat="1" customHeight="1" spans="1:22">
      <c r="A427" s="38" t="s">
        <v>2231</v>
      </c>
      <c r="B427" s="39" t="s">
        <v>2232</v>
      </c>
      <c r="C427" s="40" t="s">
        <v>19</v>
      </c>
      <c r="D427" s="39" t="s">
        <v>2233</v>
      </c>
      <c r="E427" s="41" t="s">
        <v>2104</v>
      </c>
      <c r="F427" s="41" t="s">
        <v>2105</v>
      </c>
      <c r="G427" s="41" t="s">
        <v>2106</v>
      </c>
      <c r="H427" s="55" t="s">
        <v>188</v>
      </c>
      <c r="I427" s="55" t="s">
        <v>484</v>
      </c>
      <c r="J427" s="55" t="s">
        <v>26</v>
      </c>
      <c r="K427" s="42" t="s">
        <v>2234</v>
      </c>
      <c r="L427" s="50"/>
      <c r="M427" s="42" t="s">
        <v>1591</v>
      </c>
      <c r="N427" s="50"/>
      <c r="O427" s="50"/>
      <c r="P427" s="42" t="s">
        <v>2235</v>
      </c>
      <c r="Q427" s="58" t="s">
        <v>30</v>
      </c>
      <c r="R427" s="31">
        <f t="shared" si="38"/>
        <v>54.7266666666667</v>
      </c>
      <c r="S427" s="31">
        <f t="shared" si="39"/>
        <v>54.7266666666667</v>
      </c>
      <c r="T427" s="31">
        <f t="shared" si="40"/>
        <v>0</v>
      </c>
      <c r="U427" s="31">
        <f t="shared" si="36"/>
        <v>164.18</v>
      </c>
      <c r="V427" s="31">
        <f t="shared" si="37"/>
        <v>0</v>
      </c>
    </row>
    <row r="428" s="31" customFormat="1" customHeight="1" spans="1:22">
      <c r="A428" s="38" t="s">
        <v>2236</v>
      </c>
      <c r="B428" s="39" t="s">
        <v>2237</v>
      </c>
      <c r="C428" s="40" t="s">
        <v>19</v>
      </c>
      <c r="D428" s="39" t="s">
        <v>2238</v>
      </c>
      <c r="E428" s="41" t="s">
        <v>2104</v>
      </c>
      <c r="F428" s="41" t="s">
        <v>2105</v>
      </c>
      <c r="G428" s="41" t="s">
        <v>2106</v>
      </c>
      <c r="H428" s="55" t="s">
        <v>188</v>
      </c>
      <c r="I428" s="55" t="s">
        <v>90</v>
      </c>
      <c r="J428" s="55" t="s">
        <v>26</v>
      </c>
      <c r="K428" s="42" t="s">
        <v>98</v>
      </c>
      <c r="L428" s="50" t="s">
        <v>99</v>
      </c>
      <c r="M428" s="42" t="s">
        <v>98</v>
      </c>
      <c r="N428" s="50" t="s">
        <v>99</v>
      </c>
      <c r="O428" s="50"/>
      <c r="P428" s="42" t="s">
        <v>98</v>
      </c>
      <c r="Q428" s="58" t="s">
        <v>30</v>
      </c>
      <c r="R428" s="31">
        <f t="shared" si="38"/>
        <v>0</v>
      </c>
      <c r="S428" s="31">
        <f t="shared" si="39"/>
        <v>0</v>
      </c>
      <c r="T428" s="31">
        <f t="shared" si="40"/>
        <v>0</v>
      </c>
      <c r="U428" s="31">
        <f t="shared" si="36"/>
        <v>0</v>
      </c>
      <c r="V428" s="31">
        <f t="shared" si="37"/>
        <v>0</v>
      </c>
    </row>
    <row r="429" s="31" customFormat="1" customHeight="1" spans="1:22">
      <c r="A429" s="38" t="s">
        <v>2239</v>
      </c>
      <c r="B429" s="39" t="s">
        <v>2240</v>
      </c>
      <c r="C429" s="40" t="s">
        <v>33</v>
      </c>
      <c r="D429" s="39" t="s">
        <v>2241</v>
      </c>
      <c r="E429" s="41" t="s">
        <v>2104</v>
      </c>
      <c r="F429" s="41" t="s">
        <v>2105</v>
      </c>
      <c r="G429" s="41" t="s">
        <v>2106</v>
      </c>
      <c r="H429" s="55" t="s">
        <v>188</v>
      </c>
      <c r="I429" s="55" t="s">
        <v>455</v>
      </c>
      <c r="J429" s="55" t="s">
        <v>26</v>
      </c>
      <c r="K429" s="42" t="s">
        <v>2242</v>
      </c>
      <c r="L429" s="50"/>
      <c r="M429" s="42" t="s">
        <v>2243</v>
      </c>
      <c r="N429" s="50"/>
      <c r="O429" s="50"/>
      <c r="P429" s="42" t="s">
        <v>2244</v>
      </c>
      <c r="Q429" s="58" t="s">
        <v>30</v>
      </c>
      <c r="R429" s="31">
        <f t="shared" si="38"/>
        <v>33.9233333333333</v>
      </c>
      <c r="S429" s="31">
        <f t="shared" si="39"/>
        <v>33.9233333333333</v>
      </c>
      <c r="T429" s="31">
        <f t="shared" si="40"/>
        <v>0</v>
      </c>
      <c r="U429" s="31">
        <f t="shared" si="36"/>
        <v>101.77</v>
      </c>
      <c r="V429" s="31">
        <f t="shared" si="37"/>
        <v>0</v>
      </c>
    </row>
    <row r="430" s="31" customFormat="1" customHeight="1" spans="1:22">
      <c r="A430" s="38" t="s">
        <v>2245</v>
      </c>
      <c r="B430" s="39" t="s">
        <v>2246</v>
      </c>
      <c r="C430" s="40" t="s">
        <v>19</v>
      </c>
      <c r="D430" s="39" t="s">
        <v>2247</v>
      </c>
      <c r="E430" s="41" t="s">
        <v>2104</v>
      </c>
      <c r="F430" s="41" t="s">
        <v>2105</v>
      </c>
      <c r="G430" s="41" t="s">
        <v>2106</v>
      </c>
      <c r="H430" s="55" t="s">
        <v>267</v>
      </c>
      <c r="I430" s="55" t="s">
        <v>327</v>
      </c>
      <c r="J430" s="55" t="s">
        <v>26</v>
      </c>
      <c r="K430" s="42" t="s">
        <v>98</v>
      </c>
      <c r="L430" s="50" t="s">
        <v>99</v>
      </c>
      <c r="M430" s="42" t="s">
        <v>98</v>
      </c>
      <c r="N430" s="50" t="s">
        <v>99</v>
      </c>
      <c r="O430" s="50"/>
      <c r="P430" s="42" t="s">
        <v>98</v>
      </c>
      <c r="Q430" s="58" t="s">
        <v>30</v>
      </c>
      <c r="R430" s="31">
        <f t="shared" si="38"/>
        <v>0</v>
      </c>
      <c r="S430" s="31">
        <f t="shared" si="39"/>
        <v>0</v>
      </c>
      <c r="T430" s="31">
        <f t="shared" si="40"/>
        <v>0</v>
      </c>
      <c r="U430" s="31">
        <f t="shared" si="36"/>
        <v>0</v>
      </c>
      <c r="V430" s="31">
        <f t="shared" si="37"/>
        <v>0</v>
      </c>
    </row>
    <row r="431" s="31" customFormat="1" customHeight="1" spans="1:22">
      <c r="A431" s="38" t="s">
        <v>2248</v>
      </c>
      <c r="B431" s="39" t="s">
        <v>2249</v>
      </c>
      <c r="C431" s="40" t="s">
        <v>33</v>
      </c>
      <c r="D431" s="39" t="s">
        <v>2250</v>
      </c>
      <c r="E431" s="41" t="s">
        <v>2104</v>
      </c>
      <c r="F431" s="41" t="s">
        <v>2105</v>
      </c>
      <c r="G431" s="41" t="s">
        <v>2106</v>
      </c>
      <c r="H431" s="55" t="s">
        <v>267</v>
      </c>
      <c r="I431" s="55" t="s">
        <v>25</v>
      </c>
      <c r="J431" s="55" t="s">
        <v>26</v>
      </c>
      <c r="K431" s="42" t="s">
        <v>2251</v>
      </c>
      <c r="L431" s="50"/>
      <c r="M431" s="42" t="s">
        <v>2014</v>
      </c>
      <c r="N431" s="50"/>
      <c r="O431" s="50"/>
      <c r="P431" s="42" t="s">
        <v>2252</v>
      </c>
      <c r="Q431" s="58" t="s">
        <v>30</v>
      </c>
      <c r="R431" s="31">
        <f t="shared" si="38"/>
        <v>48.0333333333333</v>
      </c>
      <c r="S431" s="31">
        <f t="shared" si="39"/>
        <v>48.0333333333333</v>
      </c>
      <c r="T431" s="31">
        <f t="shared" si="40"/>
        <v>0</v>
      </c>
      <c r="U431" s="31">
        <f t="shared" si="36"/>
        <v>144.1</v>
      </c>
      <c r="V431" s="31">
        <f t="shared" si="37"/>
        <v>0</v>
      </c>
    </row>
    <row r="432" s="31" customFormat="1" customHeight="1" spans="1:22">
      <c r="A432" s="38" t="s">
        <v>2253</v>
      </c>
      <c r="B432" s="39" t="s">
        <v>2254</v>
      </c>
      <c r="C432" s="40" t="s">
        <v>19</v>
      </c>
      <c r="D432" s="39" t="s">
        <v>2255</v>
      </c>
      <c r="E432" s="41" t="s">
        <v>2104</v>
      </c>
      <c r="F432" s="41" t="s">
        <v>2105</v>
      </c>
      <c r="G432" s="41" t="s">
        <v>2106</v>
      </c>
      <c r="H432" s="55" t="s">
        <v>267</v>
      </c>
      <c r="I432" s="55" t="s">
        <v>117</v>
      </c>
      <c r="J432" s="55" t="s">
        <v>26</v>
      </c>
      <c r="K432" s="42" t="s">
        <v>2256</v>
      </c>
      <c r="L432" s="50"/>
      <c r="M432" s="42" t="s">
        <v>722</v>
      </c>
      <c r="N432" s="50"/>
      <c r="O432" s="50"/>
      <c r="P432" s="42" t="s">
        <v>2257</v>
      </c>
      <c r="Q432" s="58" t="s">
        <v>30</v>
      </c>
      <c r="R432" s="31">
        <f t="shared" si="38"/>
        <v>48.98</v>
      </c>
      <c r="S432" s="31">
        <f t="shared" si="39"/>
        <v>48.98</v>
      </c>
      <c r="T432" s="31">
        <f t="shared" si="40"/>
        <v>0</v>
      </c>
      <c r="U432" s="31">
        <f t="shared" si="36"/>
        <v>146.94</v>
      </c>
      <c r="V432" s="31">
        <f t="shared" si="37"/>
        <v>0</v>
      </c>
    </row>
    <row r="433" s="31" customFormat="1" customHeight="1" spans="1:22">
      <c r="A433" s="38" t="s">
        <v>2258</v>
      </c>
      <c r="B433" s="39" t="s">
        <v>2259</v>
      </c>
      <c r="C433" s="40" t="s">
        <v>33</v>
      </c>
      <c r="D433" s="39" t="s">
        <v>2260</v>
      </c>
      <c r="E433" s="41" t="s">
        <v>2104</v>
      </c>
      <c r="F433" s="41" t="s">
        <v>2105</v>
      </c>
      <c r="G433" s="41" t="s">
        <v>2106</v>
      </c>
      <c r="H433" s="55" t="s">
        <v>267</v>
      </c>
      <c r="I433" s="55" t="s">
        <v>419</v>
      </c>
      <c r="J433" s="55" t="s">
        <v>26</v>
      </c>
      <c r="K433" s="42" t="s">
        <v>98</v>
      </c>
      <c r="L433" s="50" t="s">
        <v>99</v>
      </c>
      <c r="M433" s="42" t="s">
        <v>98</v>
      </c>
      <c r="N433" s="50" t="s">
        <v>99</v>
      </c>
      <c r="O433" s="50"/>
      <c r="P433" s="42" t="s">
        <v>98</v>
      </c>
      <c r="Q433" s="58" t="s">
        <v>30</v>
      </c>
      <c r="R433" s="31">
        <f t="shared" si="38"/>
        <v>0</v>
      </c>
      <c r="S433" s="31">
        <f t="shared" si="39"/>
        <v>0</v>
      </c>
      <c r="T433" s="31">
        <f t="shared" si="40"/>
        <v>0</v>
      </c>
      <c r="U433" s="31">
        <f t="shared" si="36"/>
        <v>0</v>
      </c>
      <c r="V433" s="31">
        <f t="shared" si="37"/>
        <v>0</v>
      </c>
    </row>
    <row r="434" s="31" customFormat="1" customHeight="1" spans="1:22">
      <c r="A434" s="38" t="s">
        <v>2261</v>
      </c>
      <c r="B434" s="39" t="s">
        <v>2262</v>
      </c>
      <c r="C434" s="40" t="s">
        <v>33</v>
      </c>
      <c r="D434" s="39" t="s">
        <v>2263</v>
      </c>
      <c r="E434" s="41" t="s">
        <v>2104</v>
      </c>
      <c r="F434" s="41" t="s">
        <v>2105</v>
      </c>
      <c r="G434" s="41" t="s">
        <v>2106</v>
      </c>
      <c r="H434" s="55" t="s">
        <v>267</v>
      </c>
      <c r="I434" s="55" t="s">
        <v>48</v>
      </c>
      <c r="J434" s="55" t="s">
        <v>26</v>
      </c>
      <c r="K434" s="42" t="s">
        <v>92</v>
      </c>
      <c r="L434" s="50"/>
      <c r="M434" s="42" t="s">
        <v>889</v>
      </c>
      <c r="N434" s="50"/>
      <c r="O434" s="50"/>
      <c r="P434" s="42" t="s">
        <v>2264</v>
      </c>
      <c r="Q434" s="58" t="s">
        <v>30</v>
      </c>
      <c r="R434" s="31">
        <f t="shared" si="38"/>
        <v>64.5</v>
      </c>
      <c r="S434" s="31">
        <f t="shared" si="39"/>
        <v>64.5</v>
      </c>
      <c r="T434" s="31">
        <f t="shared" si="40"/>
        <v>0</v>
      </c>
      <c r="U434" s="31">
        <f t="shared" si="36"/>
        <v>193.5</v>
      </c>
      <c r="V434" s="31">
        <f t="shared" si="37"/>
        <v>0</v>
      </c>
    </row>
    <row r="435" s="31" customFormat="1" customHeight="1" spans="1:22">
      <c r="A435" s="38" t="s">
        <v>2265</v>
      </c>
      <c r="B435" s="39" t="s">
        <v>2266</v>
      </c>
      <c r="C435" s="40" t="s">
        <v>19</v>
      </c>
      <c r="D435" s="39" t="s">
        <v>2267</v>
      </c>
      <c r="E435" s="41" t="s">
        <v>2104</v>
      </c>
      <c r="F435" s="41" t="s">
        <v>2105</v>
      </c>
      <c r="G435" s="41" t="s">
        <v>2106</v>
      </c>
      <c r="H435" s="55" t="s">
        <v>267</v>
      </c>
      <c r="I435" s="55" t="s">
        <v>55</v>
      </c>
      <c r="J435" s="55" t="s">
        <v>26</v>
      </c>
      <c r="K435" s="42" t="s">
        <v>2268</v>
      </c>
      <c r="L435" s="50"/>
      <c r="M435" s="42" t="s">
        <v>2170</v>
      </c>
      <c r="N435" s="50"/>
      <c r="O435" s="50"/>
      <c r="P435" s="42" t="s">
        <v>2269</v>
      </c>
      <c r="Q435" s="58" t="s">
        <v>30</v>
      </c>
      <c r="R435" s="31">
        <f t="shared" si="38"/>
        <v>50.33</v>
      </c>
      <c r="S435" s="31">
        <f t="shared" si="39"/>
        <v>50.33</v>
      </c>
      <c r="T435" s="31">
        <f t="shared" si="40"/>
        <v>0</v>
      </c>
      <c r="U435" s="31">
        <f t="shared" si="36"/>
        <v>150.99</v>
      </c>
      <c r="V435" s="31">
        <f t="shared" si="37"/>
        <v>0</v>
      </c>
    </row>
    <row r="436" s="31" customFormat="1" customHeight="1" spans="1:22">
      <c r="A436" s="38" t="s">
        <v>2270</v>
      </c>
      <c r="B436" s="39" t="s">
        <v>2271</v>
      </c>
      <c r="C436" s="40" t="s">
        <v>19</v>
      </c>
      <c r="D436" s="39" t="s">
        <v>2272</v>
      </c>
      <c r="E436" s="41" t="s">
        <v>2104</v>
      </c>
      <c r="F436" s="41" t="s">
        <v>2105</v>
      </c>
      <c r="G436" s="41" t="s">
        <v>2106</v>
      </c>
      <c r="H436" s="55" t="s">
        <v>267</v>
      </c>
      <c r="I436" s="55" t="s">
        <v>62</v>
      </c>
      <c r="J436" s="55" t="s">
        <v>26</v>
      </c>
      <c r="K436" s="42" t="s">
        <v>2273</v>
      </c>
      <c r="L436" s="50"/>
      <c r="M436" s="42" t="s">
        <v>883</v>
      </c>
      <c r="N436" s="50"/>
      <c r="O436" s="50"/>
      <c r="P436" s="42" t="s">
        <v>2274</v>
      </c>
      <c r="Q436" s="58" t="s">
        <v>30</v>
      </c>
      <c r="R436" s="31">
        <f t="shared" si="38"/>
        <v>65.23</v>
      </c>
      <c r="S436" s="31">
        <f t="shared" si="39"/>
        <v>65.23</v>
      </c>
      <c r="T436" s="31">
        <f t="shared" si="40"/>
        <v>0</v>
      </c>
      <c r="U436" s="31">
        <f t="shared" si="36"/>
        <v>195.69</v>
      </c>
      <c r="V436" s="31">
        <f t="shared" si="37"/>
        <v>0</v>
      </c>
    </row>
    <row r="437" s="31" customFormat="1" customHeight="1" spans="1:22">
      <c r="A437" s="38" t="s">
        <v>2275</v>
      </c>
      <c r="B437" s="39" t="s">
        <v>2276</v>
      </c>
      <c r="C437" s="40" t="s">
        <v>19</v>
      </c>
      <c r="D437" s="39" t="s">
        <v>2277</v>
      </c>
      <c r="E437" s="41" t="s">
        <v>2104</v>
      </c>
      <c r="F437" s="41" t="s">
        <v>2105</v>
      </c>
      <c r="G437" s="41" t="s">
        <v>2106</v>
      </c>
      <c r="H437" s="55" t="s">
        <v>267</v>
      </c>
      <c r="I437" s="55" t="s">
        <v>210</v>
      </c>
      <c r="J437" s="55" t="s">
        <v>26</v>
      </c>
      <c r="K437" s="42" t="s">
        <v>2278</v>
      </c>
      <c r="L437" s="50"/>
      <c r="M437" s="42" t="s">
        <v>1414</v>
      </c>
      <c r="N437" s="50"/>
      <c r="O437" s="50"/>
      <c r="P437" s="42" t="s">
        <v>2279</v>
      </c>
      <c r="Q437" s="58" t="s">
        <v>30</v>
      </c>
      <c r="R437" s="31">
        <f t="shared" si="38"/>
        <v>52.6333333333333</v>
      </c>
      <c r="S437" s="31">
        <f t="shared" si="39"/>
        <v>52.6333333333333</v>
      </c>
      <c r="T437" s="31">
        <f t="shared" si="40"/>
        <v>0</v>
      </c>
      <c r="U437" s="31">
        <f t="shared" si="36"/>
        <v>157.9</v>
      </c>
      <c r="V437" s="31">
        <f t="shared" si="37"/>
        <v>0</v>
      </c>
    </row>
    <row r="438" s="31" customFormat="1" customHeight="1" spans="1:22">
      <c r="A438" s="38" t="s">
        <v>2280</v>
      </c>
      <c r="B438" s="39" t="s">
        <v>2281</v>
      </c>
      <c r="C438" s="40" t="s">
        <v>33</v>
      </c>
      <c r="D438" s="39" t="s">
        <v>2282</v>
      </c>
      <c r="E438" s="41" t="s">
        <v>2104</v>
      </c>
      <c r="F438" s="41" t="s">
        <v>2105</v>
      </c>
      <c r="G438" s="41" t="s">
        <v>2106</v>
      </c>
      <c r="H438" s="55" t="s">
        <v>267</v>
      </c>
      <c r="I438" s="55" t="s">
        <v>351</v>
      </c>
      <c r="J438" s="55" t="s">
        <v>26</v>
      </c>
      <c r="K438" s="42" t="s">
        <v>2283</v>
      </c>
      <c r="L438" s="50"/>
      <c r="M438" s="42" t="s">
        <v>641</v>
      </c>
      <c r="N438" s="50"/>
      <c r="O438" s="50"/>
      <c r="P438" s="42" t="s">
        <v>2284</v>
      </c>
      <c r="Q438" s="58" t="s">
        <v>30</v>
      </c>
      <c r="R438" s="31">
        <f t="shared" si="38"/>
        <v>55.53</v>
      </c>
      <c r="S438" s="31">
        <f t="shared" si="39"/>
        <v>55.53</v>
      </c>
      <c r="T438" s="31">
        <f t="shared" si="40"/>
        <v>0</v>
      </c>
      <c r="U438" s="31">
        <f t="shared" si="36"/>
        <v>166.59</v>
      </c>
      <c r="V438" s="31">
        <f t="shared" si="37"/>
        <v>0</v>
      </c>
    </row>
    <row r="439" s="31" customFormat="1" customHeight="1" spans="1:22">
      <c r="A439" s="38" t="s">
        <v>2285</v>
      </c>
      <c r="B439" s="39" t="s">
        <v>2286</v>
      </c>
      <c r="C439" s="40" t="s">
        <v>19</v>
      </c>
      <c r="D439" s="39" t="s">
        <v>2287</v>
      </c>
      <c r="E439" s="41" t="s">
        <v>2104</v>
      </c>
      <c r="F439" s="41" t="s">
        <v>2105</v>
      </c>
      <c r="G439" s="41" t="s">
        <v>2106</v>
      </c>
      <c r="H439" s="55" t="s">
        <v>267</v>
      </c>
      <c r="I439" s="55" t="s">
        <v>69</v>
      </c>
      <c r="J439" s="55" t="s">
        <v>26</v>
      </c>
      <c r="K439" s="42" t="s">
        <v>2288</v>
      </c>
      <c r="L439" s="50"/>
      <c r="M439" s="42" t="s">
        <v>2094</v>
      </c>
      <c r="N439" s="50"/>
      <c r="O439" s="50"/>
      <c r="P439" s="42" t="s">
        <v>2289</v>
      </c>
      <c r="Q439" s="58" t="s">
        <v>30</v>
      </c>
      <c r="R439" s="31">
        <f t="shared" si="38"/>
        <v>65.58</v>
      </c>
      <c r="S439" s="31">
        <f t="shared" si="39"/>
        <v>65.58</v>
      </c>
      <c r="T439" s="31">
        <f t="shared" si="40"/>
        <v>0</v>
      </c>
      <c r="U439" s="31">
        <f t="shared" si="36"/>
        <v>196.74</v>
      </c>
      <c r="V439" s="31">
        <f t="shared" si="37"/>
        <v>0</v>
      </c>
    </row>
    <row r="440" s="31" customFormat="1" customHeight="1" spans="1:22">
      <c r="A440" s="38" t="s">
        <v>2290</v>
      </c>
      <c r="B440" s="39" t="s">
        <v>2291</v>
      </c>
      <c r="C440" s="40" t="s">
        <v>33</v>
      </c>
      <c r="D440" s="39" t="s">
        <v>2292</v>
      </c>
      <c r="E440" s="41" t="s">
        <v>2104</v>
      </c>
      <c r="F440" s="41" t="s">
        <v>2105</v>
      </c>
      <c r="G440" s="41" t="s">
        <v>2106</v>
      </c>
      <c r="H440" s="55" t="s">
        <v>267</v>
      </c>
      <c r="I440" s="55" t="s">
        <v>154</v>
      </c>
      <c r="J440" s="55" t="s">
        <v>26</v>
      </c>
      <c r="K440" s="42" t="s">
        <v>340</v>
      </c>
      <c r="L440" s="50"/>
      <c r="M440" s="42" t="s">
        <v>238</v>
      </c>
      <c r="N440" s="50"/>
      <c r="O440" s="50"/>
      <c r="P440" s="42" t="s">
        <v>1740</v>
      </c>
      <c r="Q440" s="58" t="s">
        <v>30</v>
      </c>
      <c r="R440" s="31">
        <f t="shared" si="38"/>
        <v>56.8366666666667</v>
      </c>
      <c r="S440" s="31">
        <f t="shared" si="39"/>
        <v>56.8366666666667</v>
      </c>
      <c r="T440" s="31">
        <f t="shared" si="40"/>
        <v>0</v>
      </c>
      <c r="U440" s="31">
        <f t="shared" si="36"/>
        <v>170.51</v>
      </c>
      <c r="V440" s="31">
        <f t="shared" si="37"/>
        <v>0</v>
      </c>
    </row>
    <row r="441" s="31" customFormat="1" customHeight="1" spans="1:22">
      <c r="A441" s="38" t="s">
        <v>2293</v>
      </c>
      <c r="B441" s="39" t="s">
        <v>2294</v>
      </c>
      <c r="C441" s="40" t="s">
        <v>19</v>
      </c>
      <c r="D441" s="39" t="s">
        <v>2295</v>
      </c>
      <c r="E441" s="41" t="s">
        <v>2104</v>
      </c>
      <c r="F441" s="41" t="s">
        <v>2105</v>
      </c>
      <c r="G441" s="41" t="s">
        <v>2106</v>
      </c>
      <c r="H441" s="55" t="s">
        <v>267</v>
      </c>
      <c r="I441" s="55" t="s">
        <v>448</v>
      </c>
      <c r="J441" s="55" t="s">
        <v>26</v>
      </c>
      <c r="K441" s="42" t="s">
        <v>2296</v>
      </c>
      <c r="L441" s="50"/>
      <c r="M441" s="42" t="s">
        <v>2297</v>
      </c>
      <c r="N441" s="50"/>
      <c r="O441" s="50"/>
      <c r="P441" s="42" t="s">
        <v>2298</v>
      </c>
      <c r="Q441" s="58" t="s">
        <v>30</v>
      </c>
      <c r="R441" s="31">
        <f t="shared" si="38"/>
        <v>39.0166666666667</v>
      </c>
      <c r="S441" s="31">
        <f t="shared" si="39"/>
        <v>39.0166666666667</v>
      </c>
      <c r="T441" s="31">
        <f t="shared" si="40"/>
        <v>0</v>
      </c>
      <c r="U441" s="31">
        <f t="shared" si="36"/>
        <v>117.05</v>
      </c>
      <c r="V441" s="31">
        <f t="shared" si="37"/>
        <v>0</v>
      </c>
    </row>
    <row r="442" s="31" customFormat="1" customHeight="1" spans="1:22">
      <c r="A442" s="38" t="s">
        <v>2299</v>
      </c>
      <c r="B442" s="39" t="s">
        <v>2300</v>
      </c>
      <c r="C442" s="40" t="s">
        <v>19</v>
      </c>
      <c r="D442" s="39" t="s">
        <v>2301</v>
      </c>
      <c r="E442" s="41" t="s">
        <v>2104</v>
      </c>
      <c r="F442" s="41" t="s">
        <v>2105</v>
      </c>
      <c r="G442" s="41" t="s">
        <v>2106</v>
      </c>
      <c r="H442" s="55" t="s">
        <v>267</v>
      </c>
      <c r="I442" s="55" t="s">
        <v>484</v>
      </c>
      <c r="J442" s="55" t="s">
        <v>26</v>
      </c>
      <c r="K442" s="42" t="s">
        <v>2302</v>
      </c>
      <c r="L442" s="50"/>
      <c r="M442" s="42" t="s">
        <v>1068</v>
      </c>
      <c r="N442" s="50"/>
      <c r="O442" s="50"/>
      <c r="P442" s="42" t="s">
        <v>2303</v>
      </c>
      <c r="Q442" s="58" t="s">
        <v>30</v>
      </c>
      <c r="R442" s="31">
        <f t="shared" si="38"/>
        <v>60.0866666666667</v>
      </c>
      <c r="S442" s="31">
        <f t="shared" si="39"/>
        <v>60.0866666666667</v>
      </c>
      <c r="T442" s="31">
        <f t="shared" si="40"/>
        <v>0</v>
      </c>
      <c r="U442" s="31">
        <f t="shared" si="36"/>
        <v>180.26</v>
      </c>
      <c r="V442" s="31">
        <f t="shared" si="37"/>
        <v>0</v>
      </c>
    </row>
    <row r="443" s="31" customFormat="1" customHeight="1" spans="1:22">
      <c r="A443" s="38" t="s">
        <v>2304</v>
      </c>
      <c r="B443" s="39" t="s">
        <v>2305</v>
      </c>
      <c r="C443" s="40" t="s">
        <v>33</v>
      </c>
      <c r="D443" s="39" t="s">
        <v>2306</v>
      </c>
      <c r="E443" s="41" t="s">
        <v>2104</v>
      </c>
      <c r="F443" s="41" t="s">
        <v>2105</v>
      </c>
      <c r="G443" s="41" t="s">
        <v>2106</v>
      </c>
      <c r="H443" s="55" t="s">
        <v>267</v>
      </c>
      <c r="I443" s="55" t="s">
        <v>180</v>
      </c>
      <c r="J443" s="55" t="s">
        <v>26</v>
      </c>
      <c r="K443" s="42" t="s">
        <v>98</v>
      </c>
      <c r="L443" s="50" t="s">
        <v>99</v>
      </c>
      <c r="M443" s="42" t="s">
        <v>98</v>
      </c>
      <c r="N443" s="50" t="s">
        <v>99</v>
      </c>
      <c r="O443" s="50"/>
      <c r="P443" s="42" t="s">
        <v>98</v>
      </c>
      <c r="Q443" s="58" t="s">
        <v>30</v>
      </c>
      <c r="R443" s="31">
        <f t="shared" si="38"/>
        <v>0</v>
      </c>
      <c r="S443" s="31">
        <f t="shared" si="39"/>
        <v>0</v>
      </c>
      <c r="T443" s="31">
        <f t="shared" si="40"/>
        <v>0</v>
      </c>
      <c r="U443" s="31">
        <f t="shared" si="36"/>
        <v>0</v>
      </c>
      <c r="V443" s="31">
        <f t="shared" si="37"/>
        <v>0</v>
      </c>
    </row>
    <row r="444" s="31" customFormat="1" customHeight="1" spans="1:22">
      <c r="A444" s="38" t="s">
        <v>2307</v>
      </c>
      <c r="B444" s="39" t="s">
        <v>2308</v>
      </c>
      <c r="C444" s="40" t="s">
        <v>19</v>
      </c>
      <c r="D444" s="39" t="s">
        <v>2309</v>
      </c>
      <c r="E444" s="41" t="s">
        <v>2104</v>
      </c>
      <c r="F444" s="41" t="s">
        <v>2105</v>
      </c>
      <c r="G444" s="41" t="s">
        <v>2106</v>
      </c>
      <c r="H444" s="55" t="s">
        <v>267</v>
      </c>
      <c r="I444" s="55" t="s">
        <v>97</v>
      </c>
      <c r="J444" s="55" t="s">
        <v>26</v>
      </c>
      <c r="K444" s="42" t="s">
        <v>2310</v>
      </c>
      <c r="L444" s="50"/>
      <c r="M444" s="42" t="s">
        <v>2000</v>
      </c>
      <c r="N444" s="50"/>
      <c r="O444" s="50"/>
      <c r="P444" s="42" t="s">
        <v>2311</v>
      </c>
      <c r="Q444" s="58" t="s">
        <v>30</v>
      </c>
      <c r="R444" s="31">
        <f t="shared" si="38"/>
        <v>46.84</v>
      </c>
      <c r="S444" s="31">
        <f t="shared" si="39"/>
        <v>46.84</v>
      </c>
      <c r="T444" s="31">
        <f t="shared" si="40"/>
        <v>0</v>
      </c>
      <c r="U444" s="31">
        <f t="shared" si="36"/>
        <v>140.52</v>
      </c>
      <c r="V444" s="31">
        <f t="shared" si="37"/>
        <v>0</v>
      </c>
    </row>
    <row r="445" s="31" customFormat="1" customHeight="1" spans="1:22">
      <c r="A445" s="38" t="s">
        <v>2312</v>
      </c>
      <c r="B445" s="39" t="s">
        <v>2313</v>
      </c>
      <c r="C445" s="40" t="s">
        <v>33</v>
      </c>
      <c r="D445" s="39" t="s">
        <v>2314</v>
      </c>
      <c r="E445" s="41" t="s">
        <v>2104</v>
      </c>
      <c r="F445" s="41" t="s">
        <v>2105</v>
      </c>
      <c r="G445" s="41" t="s">
        <v>2106</v>
      </c>
      <c r="H445" s="55" t="s">
        <v>326</v>
      </c>
      <c r="I445" s="55" t="s">
        <v>55</v>
      </c>
      <c r="J445" s="55" t="s">
        <v>26</v>
      </c>
      <c r="K445" s="42" t="s">
        <v>2315</v>
      </c>
      <c r="L445" s="50"/>
      <c r="M445" s="42" t="s">
        <v>867</v>
      </c>
      <c r="N445" s="50"/>
      <c r="O445" s="50"/>
      <c r="P445" s="42" t="s">
        <v>1262</v>
      </c>
      <c r="Q445" s="58" t="s">
        <v>30</v>
      </c>
      <c r="R445" s="31">
        <f t="shared" si="38"/>
        <v>53.3366666666667</v>
      </c>
      <c r="S445" s="31">
        <f t="shared" si="39"/>
        <v>53.3366666666667</v>
      </c>
      <c r="T445" s="31">
        <f t="shared" si="40"/>
        <v>0</v>
      </c>
      <c r="U445" s="31">
        <f t="shared" si="36"/>
        <v>160.01</v>
      </c>
      <c r="V445" s="31">
        <f t="shared" si="37"/>
        <v>0</v>
      </c>
    </row>
    <row r="446" s="31" customFormat="1" customHeight="1" spans="1:22">
      <c r="A446" s="38" t="s">
        <v>2316</v>
      </c>
      <c r="B446" s="39" t="s">
        <v>2317</v>
      </c>
      <c r="C446" s="40" t="s">
        <v>33</v>
      </c>
      <c r="D446" s="39" t="s">
        <v>2318</v>
      </c>
      <c r="E446" s="41" t="s">
        <v>2104</v>
      </c>
      <c r="F446" s="41" t="s">
        <v>2105</v>
      </c>
      <c r="G446" s="41" t="s">
        <v>2106</v>
      </c>
      <c r="H446" s="55" t="s">
        <v>326</v>
      </c>
      <c r="I446" s="55" t="s">
        <v>76</v>
      </c>
      <c r="J446" s="55" t="s">
        <v>26</v>
      </c>
      <c r="K446" s="42" t="s">
        <v>2319</v>
      </c>
      <c r="L446" s="50"/>
      <c r="M446" s="42" t="s">
        <v>2320</v>
      </c>
      <c r="N446" s="50"/>
      <c r="O446" s="50"/>
      <c r="P446" s="42" t="s">
        <v>2321</v>
      </c>
      <c r="Q446" s="58" t="s">
        <v>30</v>
      </c>
      <c r="R446" s="31">
        <f t="shared" si="38"/>
        <v>62.87</v>
      </c>
      <c r="S446" s="31">
        <f t="shared" si="39"/>
        <v>62.87</v>
      </c>
      <c r="T446" s="31">
        <f t="shared" si="40"/>
        <v>0</v>
      </c>
      <c r="U446" s="31">
        <f t="shared" si="36"/>
        <v>188.61</v>
      </c>
      <c r="V446" s="31">
        <f t="shared" si="37"/>
        <v>0</v>
      </c>
    </row>
    <row r="447" s="31" customFormat="1" customHeight="1" spans="1:22">
      <c r="A447" s="38" t="s">
        <v>2322</v>
      </c>
      <c r="B447" s="39" t="s">
        <v>2323</v>
      </c>
      <c r="C447" s="40" t="s">
        <v>19</v>
      </c>
      <c r="D447" s="39" t="s">
        <v>2324</v>
      </c>
      <c r="E447" s="41" t="s">
        <v>2104</v>
      </c>
      <c r="F447" s="41" t="s">
        <v>2105</v>
      </c>
      <c r="G447" s="41" t="s">
        <v>2106</v>
      </c>
      <c r="H447" s="55" t="s">
        <v>326</v>
      </c>
      <c r="I447" s="55" t="s">
        <v>298</v>
      </c>
      <c r="J447" s="55" t="s">
        <v>26</v>
      </c>
      <c r="K447" s="42" t="s">
        <v>98</v>
      </c>
      <c r="L447" s="50" t="s">
        <v>99</v>
      </c>
      <c r="M447" s="42" t="s">
        <v>98</v>
      </c>
      <c r="N447" s="50" t="s">
        <v>99</v>
      </c>
      <c r="O447" s="50"/>
      <c r="P447" s="42" t="s">
        <v>98</v>
      </c>
      <c r="Q447" s="58" t="s">
        <v>30</v>
      </c>
      <c r="R447" s="31">
        <f t="shared" si="38"/>
        <v>0</v>
      </c>
      <c r="S447" s="31">
        <f t="shared" si="39"/>
        <v>0</v>
      </c>
      <c r="T447" s="31">
        <f t="shared" si="40"/>
        <v>0</v>
      </c>
      <c r="U447" s="31">
        <f t="shared" si="36"/>
        <v>0</v>
      </c>
      <c r="V447" s="31">
        <f t="shared" si="37"/>
        <v>0</v>
      </c>
    </row>
    <row r="448" s="31" customFormat="1" customHeight="1" spans="1:22">
      <c r="A448" s="38" t="s">
        <v>2325</v>
      </c>
      <c r="B448" s="39" t="s">
        <v>2326</v>
      </c>
      <c r="C448" s="40" t="s">
        <v>33</v>
      </c>
      <c r="D448" s="39" t="s">
        <v>2327</v>
      </c>
      <c r="E448" s="41" t="s">
        <v>2104</v>
      </c>
      <c r="F448" s="41" t="s">
        <v>2105</v>
      </c>
      <c r="G448" s="41" t="s">
        <v>2106</v>
      </c>
      <c r="H448" s="55" t="s">
        <v>326</v>
      </c>
      <c r="I448" s="55" t="s">
        <v>164</v>
      </c>
      <c r="J448" s="55" t="s">
        <v>26</v>
      </c>
      <c r="K448" s="42" t="s">
        <v>2328</v>
      </c>
      <c r="L448" s="50"/>
      <c r="M448" s="42" t="s">
        <v>156</v>
      </c>
      <c r="N448" s="50"/>
      <c r="O448" s="50"/>
      <c r="P448" s="42" t="s">
        <v>2329</v>
      </c>
      <c r="Q448" s="58" t="s">
        <v>30</v>
      </c>
      <c r="R448" s="31">
        <f t="shared" si="38"/>
        <v>65.92</v>
      </c>
      <c r="S448" s="31">
        <f t="shared" si="39"/>
        <v>65.92</v>
      </c>
      <c r="T448" s="31">
        <f t="shared" si="40"/>
        <v>0</v>
      </c>
      <c r="U448" s="31">
        <f t="shared" si="36"/>
        <v>197.76</v>
      </c>
      <c r="V448" s="31">
        <f t="shared" si="37"/>
        <v>0</v>
      </c>
    </row>
    <row r="449" s="31" customFormat="1" customHeight="1" spans="1:22">
      <c r="A449" s="38" t="s">
        <v>2330</v>
      </c>
      <c r="B449" s="39" t="s">
        <v>2331</v>
      </c>
      <c r="C449" s="40" t="s">
        <v>19</v>
      </c>
      <c r="D449" s="39" t="s">
        <v>2332</v>
      </c>
      <c r="E449" s="41" t="s">
        <v>2104</v>
      </c>
      <c r="F449" s="41" t="s">
        <v>2105</v>
      </c>
      <c r="G449" s="41" t="s">
        <v>2106</v>
      </c>
      <c r="H449" s="55" t="s">
        <v>326</v>
      </c>
      <c r="I449" s="55" t="s">
        <v>223</v>
      </c>
      <c r="J449" s="55" t="s">
        <v>26</v>
      </c>
      <c r="K449" s="42" t="s">
        <v>98</v>
      </c>
      <c r="L449" s="50" t="s">
        <v>99</v>
      </c>
      <c r="M449" s="42" t="s">
        <v>98</v>
      </c>
      <c r="N449" s="50" t="s">
        <v>99</v>
      </c>
      <c r="O449" s="50"/>
      <c r="P449" s="42" t="s">
        <v>98</v>
      </c>
      <c r="Q449" s="58" t="s">
        <v>30</v>
      </c>
      <c r="R449" s="31">
        <f t="shared" si="38"/>
        <v>0</v>
      </c>
      <c r="S449" s="31">
        <f t="shared" si="39"/>
        <v>0</v>
      </c>
      <c r="T449" s="31">
        <f t="shared" si="40"/>
        <v>0</v>
      </c>
      <c r="U449" s="31">
        <f t="shared" si="36"/>
        <v>0</v>
      </c>
      <c r="V449" s="31">
        <f t="shared" si="37"/>
        <v>0</v>
      </c>
    </row>
    <row r="450" s="31" customFormat="1" customHeight="1" spans="1:22">
      <c r="A450" s="38" t="s">
        <v>2333</v>
      </c>
      <c r="B450" s="39" t="s">
        <v>2334</v>
      </c>
      <c r="C450" s="40" t="s">
        <v>19</v>
      </c>
      <c r="D450" s="39" t="s">
        <v>2335</v>
      </c>
      <c r="E450" s="41" t="s">
        <v>2104</v>
      </c>
      <c r="F450" s="41" t="s">
        <v>2105</v>
      </c>
      <c r="G450" s="41" t="s">
        <v>2106</v>
      </c>
      <c r="H450" s="55" t="s">
        <v>326</v>
      </c>
      <c r="I450" s="55" t="s">
        <v>168</v>
      </c>
      <c r="J450" s="55" t="s">
        <v>26</v>
      </c>
      <c r="K450" s="42" t="s">
        <v>2336</v>
      </c>
      <c r="L450" s="50"/>
      <c r="M450" s="42" t="s">
        <v>1068</v>
      </c>
      <c r="N450" s="50"/>
      <c r="O450" s="50"/>
      <c r="P450" s="42" t="s">
        <v>2337</v>
      </c>
      <c r="Q450" s="58" t="s">
        <v>30</v>
      </c>
      <c r="R450" s="31">
        <f t="shared" si="38"/>
        <v>62.5933333333333</v>
      </c>
      <c r="S450" s="31">
        <f t="shared" si="39"/>
        <v>62.5933333333333</v>
      </c>
      <c r="T450" s="31">
        <f t="shared" si="40"/>
        <v>0</v>
      </c>
      <c r="U450" s="31">
        <f t="shared" si="36"/>
        <v>187.78</v>
      </c>
      <c r="V450" s="31">
        <f t="shared" si="37"/>
        <v>0</v>
      </c>
    </row>
    <row r="451" s="31" customFormat="1" customHeight="1" spans="1:22">
      <c r="A451" s="38" t="s">
        <v>2338</v>
      </c>
      <c r="B451" s="39" t="s">
        <v>2339</v>
      </c>
      <c r="C451" s="40" t="s">
        <v>33</v>
      </c>
      <c r="D451" s="39" t="s">
        <v>2340</v>
      </c>
      <c r="E451" s="41" t="s">
        <v>2104</v>
      </c>
      <c r="F451" s="41" t="s">
        <v>2105</v>
      </c>
      <c r="G451" s="41" t="s">
        <v>2106</v>
      </c>
      <c r="H451" s="55" t="s">
        <v>326</v>
      </c>
      <c r="I451" s="55" t="s">
        <v>455</v>
      </c>
      <c r="J451" s="55" t="s">
        <v>26</v>
      </c>
      <c r="K451" s="42" t="s">
        <v>2341</v>
      </c>
      <c r="L451" s="50"/>
      <c r="M451" s="42" t="s">
        <v>635</v>
      </c>
      <c r="N451" s="50"/>
      <c r="O451" s="50"/>
      <c r="P451" s="42" t="s">
        <v>2342</v>
      </c>
      <c r="Q451" s="58" t="s">
        <v>30</v>
      </c>
      <c r="R451" s="31">
        <f t="shared" si="38"/>
        <v>57.7233333333333</v>
      </c>
      <c r="S451" s="31">
        <f t="shared" si="39"/>
        <v>57.7233333333333</v>
      </c>
      <c r="T451" s="31">
        <f t="shared" si="40"/>
        <v>0</v>
      </c>
      <c r="U451" s="31">
        <f t="shared" ref="U451:U514" si="41">K451+M451</f>
        <v>173.17</v>
      </c>
      <c r="V451" s="31">
        <f t="shared" ref="V451:V514" si="42">P451-U451</f>
        <v>0</v>
      </c>
    </row>
    <row r="452" s="31" customFormat="1" customHeight="1" spans="1:22">
      <c r="A452" s="38" t="s">
        <v>2343</v>
      </c>
      <c r="B452" s="39" t="s">
        <v>2344</v>
      </c>
      <c r="C452" s="40" t="s">
        <v>19</v>
      </c>
      <c r="D452" s="39" t="s">
        <v>2345</v>
      </c>
      <c r="E452" s="41" t="s">
        <v>2104</v>
      </c>
      <c r="F452" s="41" t="s">
        <v>2105</v>
      </c>
      <c r="G452" s="41" t="s">
        <v>2106</v>
      </c>
      <c r="H452" s="55" t="s">
        <v>326</v>
      </c>
      <c r="I452" s="55" t="s">
        <v>103</v>
      </c>
      <c r="J452" s="55" t="s">
        <v>26</v>
      </c>
      <c r="K452" s="42" t="s">
        <v>2346</v>
      </c>
      <c r="L452" s="50"/>
      <c r="M452" s="42" t="s">
        <v>758</v>
      </c>
      <c r="N452" s="50"/>
      <c r="O452" s="50"/>
      <c r="P452" s="42" t="s">
        <v>2347</v>
      </c>
      <c r="Q452" s="58" t="s">
        <v>30</v>
      </c>
      <c r="R452" s="31">
        <f t="shared" si="38"/>
        <v>49.04</v>
      </c>
      <c r="S452" s="31">
        <f t="shared" si="39"/>
        <v>49.04</v>
      </c>
      <c r="T452" s="31">
        <f t="shared" si="40"/>
        <v>0</v>
      </c>
      <c r="U452" s="31">
        <f t="shared" si="41"/>
        <v>147.12</v>
      </c>
      <c r="V452" s="31">
        <f t="shared" si="42"/>
        <v>0</v>
      </c>
    </row>
    <row r="453" s="31" customFormat="1" customHeight="1" spans="1:22">
      <c r="A453" s="38" t="s">
        <v>2348</v>
      </c>
      <c r="B453" s="39" t="s">
        <v>2349</v>
      </c>
      <c r="C453" s="40" t="s">
        <v>33</v>
      </c>
      <c r="D453" s="39" t="s">
        <v>2350</v>
      </c>
      <c r="E453" s="41" t="s">
        <v>2104</v>
      </c>
      <c r="F453" s="41" t="s">
        <v>2105</v>
      </c>
      <c r="G453" s="41" t="s">
        <v>2106</v>
      </c>
      <c r="H453" s="55" t="s">
        <v>397</v>
      </c>
      <c r="I453" s="55" t="s">
        <v>35</v>
      </c>
      <c r="J453" s="55" t="s">
        <v>26</v>
      </c>
      <c r="K453" s="42" t="s">
        <v>2351</v>
      </c>
      <c r="L453" s="50"/>
      <c r="M453" s="42" t="s">
        <v>105</v>
      </c>
      <c r="N453" s="50"/>
      <c r="O453" s="50"/>
      <c r="P453" s="42" t="s">
        <v>2352</v>
      </c>
      <c r="Q453" s="58" t="s">
        <v>30</v>
      </c>
      <c r="R453" s="31">
        <f t="shared" si="38"/>
        <v>51.9266666666667</v>
      </c>
      <c r="S453" s="31">
        <f t="shared" si="39"/>
        <v>51.9266666666667</v>
      </c>
      <c r="T453" s="31">
        <f t="shared" si="40"/>
        <v>0</v>
      </c>
      <c r="U453" s="31">
        <f t="shared" si="41"/>
        <v>155.78</v>
      </c>
      <c r="V453" s="31">
        <f t="shared" si="42"/>
        <v>0</v>
      </c>
    </row>
    <row r="454" s="31" customFormat="1" customHeight="1" spans="1:22">
      <c r="A454" s="38" t="s">
        <v>2353</v>
      </c>
      <c r="B454" s="39" t="s">
        <v>2354</v>
      </c>
      <c r="C454" s="40" t="s">
        <v>19</v>
      </c>
      <c r="D454" s="39" t="s">
        <v>2355</v>
      </c>
      <c r="E454" s="41" t="s">
        <v>2104</v>
      </c>
      <c r="F454" s="41" t="s">
        <v>2105</v>
      </c>
      <c r="G454" s="41" t="s">
        <v>2106</v>
      </c>
      <c r="H454" s="55" t="s">
        <v>397</v>
      </c>
      <c r="I454" s="55" t="s">
        <v>117</v>
      </c>
      <c r="J454" s="55" t="s">
        <v>26</v>
      </c>
      <c r="K454" s="42" t="s">
        <v>98</v>
      </c>
      <c r="L454" s="50" t="s">
        <v>99</v>
      </c>
      <c r="M454" s="42" t="s">
        <v>98</v>
      </c>
      <c r="N454" s="50" t="s">
        <v>99</v>
      </c>
      <c r="O454" s="50"/>
      <c r="P454" s="42" t="s">
        <v>98</v>
      </c>
      <c r="Q454" s="58" t="s">
        <v>30</v>
      </c>
      <c r="R454" s="31">
        <f t="shared" si="38"/>
        <v>0</v>
      </c>
      <c r="S454" s="31">
        <f t="shared" si="39"/>
        <v>0</v>
      </c>
      <c r="T454" s="31">
        <f t="shared" si="40"/>
        <v>0</v>
      </c>
      <c r="U454" s="31">
        <f t="shared" si="41"/>
        <v>0</v>
      </c>
      <c r="V454" s="31">
        <f t="shared" si="42"/>
        <v>0</v>
      </c>
    </row>
    <row r="455" s="31" customFormat="1" customHeight="1" spans="1:22">
      <c r="A455" s="38" t="s">
        <v>2356</v>
      </c>
      <c r="B455" s="39" t="s">
        <v>2357</v>
      </c>
      <c r="C455" s="40" t="s">
        <v>19</v>
      </c>
      <c r="D455" s="39" t="s">
        <v>2358</v>
      </c>
      <c r="E455" s="41" t="s">
        <v>2104</v>
      </c>
      <c r="F455" s="41" t="s">
        <v>2105</v>
      </c>
      <c r="G455" s="41" t="s">
        <v>2106</v>
      </c>
      <c r="H455" s="55" t="s">
        <v>397</v>
      </c>
      <c r="I455" s="55" t="s">
        <v>351</v>
      </c>
      <c r="J455" s="55" t="s">
        <v>26</v>
      </c>
      <c r="K455" s="42" t="s">
        <v>2359</v>
      </c>
      <c r="L455" s="50"/>
      <c r="M455" s="42" t="s">
        <v>2360</v>
      </c>
      <c r="N455" s="50"/>
      <c r="O455" s="50"/>
      <c r="P455" s="42" t="s">
        <v>2361</v>
      </c>
      <c r="Q455" s="58" t="s">
        <v>30</v>
      </c>
      <c r="R455" s="31">
        <f t="shared" si="38"/>
        <v>26.1366666666667</v>
      </c>
      <c r="S455" s="31">
        <f t="shared" si="39"/>
        <v>26.1366666666667</v>
      </c>
      <c r="T455" s="31">
        <f t="shared" si="40"/>
        <v>0</v>
      </c>
      <c r="U455" s="31">
        <f t="shared" si="41"/>
        <v>78.41</v>
      </c>
      <c r="V455" s="31">
        <f t="shared" si="42"/>
        <v>0</v>
      </c>
    </row>
    <row r="456" s="31" customFormat="1" customHeight="1" spans="1:22">
      <c r="A456" s="38" t="s">
        <v>2362</v>
      </c>
      <c r="B456" s="39" t="s">
        <v>2363</v>
      </c>
      <c r="C456" s="40" t="s">
        <v>19</v>
      </c>
      <c r="D456" s="39" t="s">
        <v>2364</v>
      </c>
      <c r="E456" s="41" t="s">
        <v>2104</v>
      </c>
      <c r="F456" s="41" t="s">
        <v>2105</v>
      </c>
      <c r="G456" s="41" t="s">
        <v>2106</v>
      </c>
      <c r="H456" s="55" t="s">
        <v>397</v>
      </c>
      <c r="I456" s="55" t="s">
        <v>69</v>
      </c>
      <c r="J456" s="55" t="s">
        <v>26</v>
      </c>
      <c r="K456" s="42" t="s">
        <v>2365</v>
      </c>
      <c r="L456" s="50"/>
      <c r="M456" s="42" t="s">
        <v>1016</v>
      </c>
      <c r="N456" s="50"/>
      <c r="O456" s="50"/>
      <c r="P456" s="42" t="s">
        <v>2366</v>
      </c>
      <c r="Q456" s="58" t="s">
        <v>30</v>
      </c>
      <c r="R456" s="31">
        <f t="shared" si="38"/>
        <v>50.1066666666667</v>
      </c>
      <c r="S456" s="31">
        <f t="shared" si="39"/>
        <v>50.1066666666667</v>
      </c>
      <c r="T456" s="31">
        <f t="shared" si="40"/>
        <v>0</v>
      </c>
      <c r="U456" s="31">
        <f t="shared" si="41"/>
        <v>150.32</v>
      </c>
      <c r="V456" s="31">
        <f t="shared" si="42"/>
        <v>0</v>
      </c>
    </row>
    <row r="457" s="31" customFormat="1" customHeight="1" spans="1:22">
      <c r="A457" s="38" t="s">
        <v>2367</v>
      </c>
      <c r="B457" s="39" t="s">
        <v>2368</v>
      </c>
      <c r="C457" s="40" t="s">
        <v>33</v>
      </c>
      <c r="D457" s="39" t="s">
        <v>2369</v>
      </c>
      <c r="E457" s="41" t="s">
        <v>2104</v>
      </c>
      <c r="F457" s="41" t="s">
        <v>2105</v>
      </c>
      <c r="G457" s="41" t="s">
        <v>2106</v>
      </c>
      <c r="H457" s="55" t="s">
        <v>397</v>
      </c>
      <c r="I457" s="55" t="s">
        <v>76</v>
      </c>
      <c r="J457" s="55" t="s">
        <v>26</v>
      </c>
      <c r="K457" s="42" t="s">
        <v>2370</v>
      </c>
      <c r="L457" s="50"/>
      <c r="M457" s="42" t="s">
        <v>85</v>
      </c>
      <c r="N457" s="50"/>
      <c r="O457" s="50"/>
      <c r="P457" s="42" t="s">
        <v>2371</v>
      </c>
      <c r="Q457" s="58" t="s">
        <v>30</v>
      </c>
      <c r="R457" s="31">
        <f t="shared" si="38"/>
        <v>60.4633333333333</v>
      </c>
      <c r="S457" s="31">
        <f t="shared" si="39"/>
        <v>60.4633333333333</v>
      </c>
      <c r="T457" s="31">
        <f t="shared" si="40"/>
        <v>0</v>
      </c>
      <c r="U457" s="31">
        <f t="shared" si="41"/>
        <v>181.39</v>
      </c>
      <c r="V457" s="31">
        <f t="shared" si="42"/>
        <v>0</v>
      </c>
    </row>
    <row r="458" s="31" customFormat="1" customHeight="1" spans="1:22">
      <c r="A458" s="38" t="s">
        <v>2372</v>
      </c>
      <c r="B458" s="39" t="s">
        <v>2373</v>
      </c>
      <c r="C458" s="40" t="s">
        <v>33</v>
      </c>
      <c r="D458" s="39" t="s">
        <v>2374</v>
      </c>
      <c r="E458" s="41" t="s">
        <v>2104</v>
      </c>
      <c r="F458" s="41" t="s">
        <v>2105</v>
      </c>
      <c r="G458" s="41" t="s">
        <v>2106</v>
      </c>
      <c r="H458" s="55" t="s">
        <v>397</v>
      </c>
      <c r="I458" s="55" t="s">
        <v>298</v>
      </c>
      <c r="J458" s="55" t="s">
        <v>26</v>
      </c>
      <c r="K458" s="42" t="s">
        <v>2375</v>
      </c>
      <c r="L458" s="50"/>
      <c r="M458" s="42" t="s">
        <v>1800</v>
      </c>
      <c r="N458" s="50"/>
      <c r="O458" s="50"/>
      <c r="P458" s="42" t="s">
        <v>2376</v>
      </c>
      <c r="Q458" s="58" t="s">
        <v>30</v>
      </c>
      <c r="R458" s="31">
        <f t="shared" si="38"/>
        <v>48.8833333333333</v>
      </c>
      <c r="S458" s="31">
        <f t="shared" si="39"/>
        <v>48.8833333333333</v>
      </c>
      <c r="T458" s="31">
        <f t="shared" si="40"/>
        <v>0</v>
      </c>
      <c r="U458" s="31">
        <f t="shared" si="41"/>
        <v>146.65</v>
      </c>
      <c r="V458" s="31">
        <f t="shared" si="42"/>
        <v>0</v>
      </c>
    </row>
    <row r="459" s="31" customFormat="1" customHeight="1" spans="1:22">
      <c r="A459" s="38" t="s">
        <v>2377</v>
      </c>
      <c r="B459" s="39" t="s">
        <v>2378</v>
      </c>
      <c r="C459" s="40" t="s">
        <v>19</v>
      </c>
      <c r="D459" s="39" t="s">
        <v>2379</v>
      </c>
      <c r="E459" s="41" t="s">
        <v>2104</v>
      </c>
      <c r="F459" s="41" t="s">
        <v>2105</v>
      </c>
      <c r="G459" s="41" t="s">
        <v>2106</v>
      </c>
      <c r="H459" s="55" t="s">
        <v>397</v>
      </c>
      <c r="I459" s="55" t="s">
        <v>164</v>
      </c>
      <c r="J459" s="55" t="s">
        <v>26</v>
      </c>
      <c r="K459" s="42" t="s">
        <v>2380</v>
      </c>
      <c r="L459" s="50"/>
      <c r="M459" s="42" t="s">
        <v>2381</v>
      </c>
      <c r="N459" s="50"/>
      <c r="O459" s="50"/>
      <c r="P459" s="42" t="s">
        <v>2382</v>
      </c>
      <c r="Q459" s="58" t="s">
        <v>30</v>
      </c>
      <c r="R459" s="31">
        <f t="shared" si="38"/>
        <v>54.9833333333333</v>
      </c>
      <c r="S459" s="31">
        <f t="shared" si="39"/>
        <v>54.9833333333333</v>
      </c>
      <c r="T459" s="31">
        <f t="shared" si="40"/>
        <v>0</v>
      </c>
      <c r="U459" s="31">
        <f t="shared" si="41"/>
        <v>164.95</v>
      </c>
      <c r="V459" s="31">
        <f t="shared" si="42"/>
        <v>0</v>
      </c>
    </row>
    <row r="460" s="31" customFormat="1" customHeight="1" spans="1:22">
      <c r="A460" s="38" t="s">
        <v>2383</v>
      </c>
      <c r="B460" s="39" t="s">
        <v>2384</v>
      </c>
      <c r="C460" s="40" t="s">
        <v>19</v>
      </c>
      <c r="D460" s="39" t="s">
        <v>2385</v>
      </c>
      <c r="E460" s="41" t="s">
        <v>2104</v>
      </c>
      <c r="F460" s="41" t="s">
        <v>2105</v>
      </c>
      <c r="G460" s="41" t="s">
        <v>2106</v>
      </c>
      <c r="H460" s="55" t="s">
        <v>397</v>
      </c>
      <c r="I460" s="55" t="s">
        <v>223</v>
      </c>
      <c r="J460" s="55" t="s">
        <v>26</v>
      </c>
      <c r="K460" s="42" t="s">
        <v>2386</v>
      </c>
      <c r="L460" s="50"/>
      <c r="M460" s="42" t="s">
        <v>232</v>
      </c>
      <c r="N460" s="50"/>
      <c r="O460" s="50"/>
      <c r="P460" s="42" t="s">
        <v>2387</v>
      </c>
      <c r="Q460" s="58" t="s">
        <v>30</v>
      </c>
      <c r="R460" s="31">
        <f t="shared" si="38"/>
        <v>49.4333333333333</v>
      </c>
      <c r="S460" s="31">
        <f t="shared" si="39"/>
        <v>49.4333333333333</v>
      </c>
      <c r="T460" s="31">
        <f t="shared" si="40"/>
        <v>0</v>
      </c>
      <c r="U460" s="31">
        <f t="shared" si="41"/>
        <v>148.3</v>
      </c>
      <c r="V460" s="31">
        <f t="shared" si="42"/>
        <v>0</v>
      </c>
    </row>
    <row r="461" s="31" customFormat="1" customHeight="1" spans="1:22">
      <c r="A461" s="38" t="s">
        <v>2388</v>
      </c>
      <c r="B461" s="39" t="s">
        <v>2389</v>
      </c>
      <c r="C461" s="40" t="s">
        <v>33</v>
      </c>
      <c r="D461" s="39" t="s">
        <v>2390</v>
      </c>
      <c r="E461" s="41" t="s">
        <v>2104</v>
      </c>
      <c r="F461" s="41" t="s">
        <v>2105</v>
      </c>
      <c r="G461" s="41" t="s">
        <v>2106</v>
      </c>
      <c r="H461" s="55" t="s">
        <v>397</v>
      </c>
      <c r="I461" s="55" t="s">
        <v>484</v>
      </c>
      <c r="J461" s="55" t="s">
        <v>26</v>
      </c>
      <c r="K461" s="42" t="s">
        <v>2391</v>
      </c>
      <c r="L461" s="50"/>
      <c r="M461" s="42" t="s">
        <v>2392</v>
      </c>
      <c r="N461" s="50"/>
      <c r="O461" s="50"/>
      <c r="P461" s="42" t="s">
        <v>2393</v>
      </c>
      <c r="Q461" s="58" t="s">
        <v>30</v>
      </c>
      <c r="R461" s="31">
        <f t="shared" si="38"/>
        <v>44.0033333333333</v>
      </c>
      <c r="S461" s="31">
        <f t="shared" si="39"/>
        <v>44.0033333333333</v>
      </c>
      <c r="T461" s="31">
        <f t="shared" si="40"/>
        <v>0</v>
      </c>
      <c r="U461" s="31">
        <f t="shared" si="41"/>
        <v>132.01</v>
      </c>
      <c r="V461" s="31">
        <f t="shared" si="42"/>
        <v>0</v>
      </c>
    </row>
    <row r="462" s="31" customFormat="1" customHeight="1" spans="1:22">
      <c r="A462" s="38" t="s">
        <v>2394</v>
      </c>
      <c r="B462" s="39" t="s">
        <v>2395</v>
      </c>
      <c r="C462" s="40" t="s">
        <v>19</v>
      </c>
      <c r="D462" s="39" t="s">
        <v>2396</v>
      </c>
      <c r="E462" s="41" t="s">
        <v>2104</v>
      </c>
      <c r="F462" s="41" t="s">
        <v>2105</v>
      </c>
      <c r="G462" s="41" t="s">
        <v>2106</v>
      </c>
      <c r="H462" s="55" t="s">
        <v>397</v>
      </c>
      <c r="I462" s="55" t="s">
        <v>90</v>
      </c>
      <c r="J462" s="55" t="s">
        <v>26</v>
      </c>
      <c r="K462" s="42" t="s">
        <v>2397</v>
      </c>
      <c r="L462" s="50"/>
      <c r="M462" s="42" t="s">
        <v>2014</v>
      </c>
      <c r="N462" s="50"/>
      <c r="O462" s="50"/>
      <c r="P462" s="42" t="s">
        <v>2398</v>
      </c>
      <c r="Q462" s="58" t="s">
        <v>30</v>
      </c>
      <c r="R462" s="31">
        <f t="shared" si="38"/>
        <v>48.26</v>
      </c>
      <c r="S462" s="31">
        <f t="shared" si="39"/>
        <v>48.26</v>
      </c>
      <c r="T462" s="31">
        <f t="shared" si="40"/>
        <v>0</v>
      </c>
      <c r="U462" s="31">
        <f t="shared" si="41"/>
        <v>144.78</v>
      </c>
      <c r="V462" s="31">
        <f t="shared" si="42"/>
        <v>0</v>
      </c>
    </row>
    <row r="463" s="31" customFormat="1" customHeight="1" spans="1:22">
      <c r="A463" s="38" t="s">
        <v>2399</v>
      </c>
      <c r="B463" s="39" t="s">
        <v>2400</v>
      </c>
      <c r="C463" s="40" t="s">
        <v>33</v>
      </c>
      <c r="D463" s="39" t="s">
        <v>2401</v>
      </c>
      <c r="E463" s="41" t="s">
        <v>2104</v>
      </c>
      <c r="F463" s="41" t="s">
        <v>2105</v>
      </c>
      <c r="G463" s="41" t="s">
        <v>2106</v>
      </c>
      <c r="H463" s="55" t="s">
        <v>397</v>
      </c>
      <c r="I463" s="55" t="s">
        <v>384</v>
      </c>
      <c r="J463" s="55" t="s">
        <v>26</v>
      </c>
      <c r="K463" s="42" t="s">
        <v>2402</v>
      </c>
      <c r="L463" s="50"/>
      <c r="M463" s="42" t="s">
        <v>281</v>
      </c>
      <c r="N463" s="50"/>
      <c r="O463" s="50"/>
      <c r="P463" s="42" t="s">
        <v>2403</v>
      </c>
      <c r="Q463" s="58" t="s">
        <v>30</v>
      </c>
      <c r="R463" s="31">
        <f t="shared" si="38"/>
        <v>54.8433333333333</v>
      </c>
      <c r="S463" s="31">
        <f t="shared" si="39"/>
        <v>54.8433333333333</v>
      </c>
      <c r="T463" s="31">
        <f t="shared" si="40"/>
        <v>0</v>
      </c>
      <c r="U463" s="31">
        <f t="shared" si="41"/>
        <v>164.53</v>
      </c>
      <c r="V463" s="31">
        <f t="shared" si="42"/>
        <v>0</v>
      </c>
    </row>
    <row r="464" s="31" customFormat="1" customHeight="1" spans="1:22">
      <c r="A464" s="38" t="s">
        <v>2404</v>
      </c>
      <c r="B464" s="39" t="s">
        <v>2405</v>
      </c>
      <c r="C464" s="40" t="s">
        <v>19</v>
      </c>
      <c r="D464" s="39" t="s">
        <v>2406</v>
      </c>
      <c r="E464" s="41" t="s">
        <v>2104</v>
      </c>
      <c r="F464" s="41" t="s">
        <v>2105</v>
      </c>
      <c r="G464" s="41" t="s">
        <v>2106</v>
      </c>
      <c r="H464" s="55" t="s">
        <v>397</v>
      </c>
      <c r="I464" s="55" t="s">
        <v>103</v>
      </c>
      <c r="J464" s="55" t="s">
        <v>26</v>
      </c>
      <c r="K464" s="42" t="s">
        <v>2407</v>
      </c>
      <c r="L464" s="50"/>
      <c r="M464" s="42" t="s">
        <v>764</v>
      </c>
      <c r="N464" s="50"/>
      <c r="O464" s="50"/>
      <c r="P464" s="42" t="s">
        <v>2408</v>
      </c>
      <c r="Q464" s="58" t="s">
        <v>30</v>
      </c>
      <c r="R464" s="31">
        <f t="shared" si="38"/>
        <v>51.3233333333333</v>
      </c>
      <c r="S464" s="31">
        <f t="shared" si="39"/>
        <v>51.3233333333333</v>
      </c>
      <c r="T464" s="31">
        <f t="shared" si="40"/>
        <v>0</v>
      </c>
      <c r="U464" s="31">
        <f t="shared" si="41"/>
        <v>153.97</v>
      </c>
      <c r="V464" s="31">
        <f t="shared" si="42"/>
        <v>0</v>
      </c>
    </row>
    <row r="465" s="31" customFormat="1" customHeight="1" spans="1:22">
      <c r="A465" s="38" t="s">
        <v>2409</v>
      </c>
      <c r="B465" s="39" t="s">
        <v>2410</v>
      </c>
      <c r="C465" s="40" t="s">
        <v>33</v>
      </c>
      <c r="D465" s="39" t="s">
        <v>2411</v>
      </c>
      <c r="E465" s="41" t="s">
        <v>2104</v>
      </c>
      <c r="F465" s="41" t="s">
        <v>2105</v>
      </c>
      <c r="G465" s="41" t="s">
        <v>2106</v>
      </c>
      <c r="H465" s="55" t="s">
        <v>467</v>
      </c>
      <c r="I465" s="55" t="s">
        <v>327</v>
      </c>
      <c r="J465" s="55" t="s">
        <v>26</v>
      </c>
      <c r="K465" s="42" t="s">
        <v>98</v>
      </c>
      <c r="L465" s="50" t="s">
        <v>99</v>
      </c>
      <c r="M465" s="42" t="s">
        <v>98</v>
      </c>
      <c r="N465" s="50" t="s">
        <v>99</v>
      </c>
      <c r="O465" s="50"/>
      <c r="P465" s="42" t="s">
        <v>98</v>
      </c>
      <c r="Q465" s="58" t="s">
        <v>30</v>
      </c>
      <c r="R465" s="31">
        <f t="shared" si="38"/>
        <v>0</v>
      </c>
      <c r="S465" s="31">
        <f t="shared" si="39"/>
        <v>0</v>
      </c>
      <c r="T465" s="31">
        <f t="shared" si="40"/>
        <v>0</v>
      </c>
      <c r="U465" s="31">
        <f t="shared" si="41"/>
        <v>0</v>
      </c>
      <c r="V465" s="31">
        <f t="shared" si="42"/>
        <v>0</v>
      </c>
    </row>
    <row r="466" s="31" customFormat="1" customHeight="1" spans="1:22">
      <c r="A466" s="38" t="s">
        <v>2412</v>
      </c>
      <c r="B466" s="39" t="s">
        <v>2413</v>
      </c>
      <c r="C466" s="40" t="s">
        <v>19</v>
      </c>
      <c r="D466" s="39" t="s">
        <v>2414</v>
      </c>
      <c r="E466" s="41" t="s">
        <v>2104</v>
      </c>
      <c r="F466" s="41" t="s">
        <v>2105</v>
      </c>
      <c r="G466" s="41" t="s">
        <v>2106</v>
      </c>
      <c r="H466" s="55" t="s">
        <v>467</v>
      </c>
      <c r="I466" s="55" t="s">
        <v>35</v>
      </c>
      <c r="J466" s="55" t="s">
        <v>26</v>
      </c>
      <c r="K466" s="42" t="s">
        <v>2415</v>
      </c>
      <c r="L466" s="50"/>
      <c r="M466" s="42" t="s">
        <v>641</v>
      </c>
      <c r="N466" s="50"/>
      <c r="O466" s="50"/>
      <c r="P466" s="42" t="s">
        <v>2416</v>
      </c>
      <c r="Q466" s="58" t="s">
        <v>30</v>
      </c>
      <c r="R466" s="31">
        <f t="shared" si="38"/>
        <v>58.63</v>
      </c>
      <c r="S466" s="31">
        <f t="shared" si="39"/>
        <v>58.63</v>
      </c>
      <c r="T466" s="31">
        <f t="shared" si="40"/>
        <v>0</v>
      </c>
      <c r="U466" s="31">
        <f t="shared" si="41"/>
        <v>175.89</v>
      </c>
      <c r="V466" s="31">
        <f t="shared" si="42"/>
        <v>0</v>
      </c>
    </row>
    <row r="467" s="31" customFormat="1" customHeight="1" spans="1:22">
      <c r="A467" s="38" t="s">
        <v>2417</v>
      </c>
      <c r="B467" s="39" t="s">
        <v>2418</v>
      </c>
      <c r="C467" s="40" t="s">
        <v>19</v>
      </c>
      <c r="D467" s="39" t="s">
        <v>2419</v>
      </c>
      <c r="E467" s="41" t="s">
        <v>2104</v>
      </c>
      <c r="F467" s="41" t="s">
        <v>2105</v>
      </c>
      <c r="G467" s="41" t="s">
        <v>2106</v>
      </c>
      <c r="H467" s="55" t="s">
        <v>467</v>
      </c>
      <c r="I467" s="55" t="s">
        <v>124</v>
      </c>
      <c r="J467" s="55" t="s">
        <v>26</v>
      </c>
      <c r="K467" s="42" t="s">
        <v>1084</v>
      </c>
      <c r="L467" s="50"/>
      <c r="M467" s="42" t="s">
        <v>1567</v>
      </c>
      <c r="N467" s="50"/>
      <c r="O467" s="50"/>
      <c r="P467" s="42" t="s">
        <v>2420</v>
      </c>
      <c r="Q467" s="58" t="s">
        <v>30</v>
      </c>
      <c r="R467" s="31">
        <f t="shared" si="38"/>
        <v>42.5833333333333</v>
      </c>
      <c r="S467" s="31">
        <f t="shared" si="39"/>
        <v>42.5833333333333</v>
      </c>
      <c r="T467" s="31">
        <f t="shared" si="40"/>
        <v>0</v>
      </c>
      <c r="U467" s="31">
        <f t="shared" si="41"/>
        <v>127.75</v>
      </c>
      <c r="V467" s="31">
        <f t="shared" si="42"/>
        <v>0</v>
      </c>
    </row>
    <row r="468" s="31" customFormat="1" customHeight="1" spans="1:22">
      <c r="A468" s="38" t="s">
        <v>2421</v>
      </c>
      <c r="B468" s="39" t="s">
        <v>2422</v>
      </c>
      <c r="C468" s="40" t="s">
        <v>33</v>
      </c>
      <c r="D468" s="39" t="s">
        <v>2423</v>
      </c>
      <c r="E468" s="41" t="s">
        <v>2104</v>
      </c>
      <c r="F468" s="41" t="s">
        <v>2105</v>
      </c>
      <c r="G468" s="41" t="s">
        <v>2106</v>
      </c>
      <c r="H468" s="55" t="s">
        <v>467</v>
      </c>
      <c r="I468" s="55" t="s">
        <v>30</v>
      </c>
      <c r="J468" s="55" t="s">
        <v>26</v>
      </c>
      <c r="K468" s="42" t="s">
        <v>2424</v>
      </c>
      <c r="L468" s="50"/>
      <c r="M468" s="42" t="s">
        <v>359</v>
      </c>
      <c r="N468" s="50"/>
      <c r="O468" s="50"/>
      <c r="P468" s="42" t="s">
        <v>2425</v>
      </c>
      <c r="Q468" s="58" t="s">
        <v>30</v>
      </c>
      <c r="R468" s="31">
        <f t="shared" si="38"/>
        <v>49.8166666666667</v>
      </c>
      <c r="S468" s="31">
        <f t="shared" si="39"/>
        <v>49.8166666666667</v>
      </c>
      <c r="T468" s="31">
        <f t="shared" si="40"/>
        <v>0</v>
      </c>
      <c r="U468" s="31">
        <f t="shared" si="41"/>
        <v>149.45</v>
      </c>
      <c r="V468" s="31">
        <f t="shared" si="42"/>
        <v>0</v>
      </c>
    </row>
    <row r="469" s="31" customFormat="1" customHeight="1" spans="1:22">
      <c r="A469" s="38" t="s">
        <v>2426</v>
      </c>
      <c r="B469" s="39" t="s">
        <v>2427</v>
      </c>
      <c r="C469" s="40" t="s">
        <v>33</v>
      </c>
      <c r="D469" s="39" t="s">
        <v>2428</v>
      </c>
      <c r="E469" s="41" t="s">
        <v>2104</v>
      </c>
      <c r="F469" s="41" t="s">
        <v>2105</v>
      </c>
      <c r="G469" s="41" t="s">
        <v>2106</v>
      </c>
      <c r="H469" s="55" t="s">
        <v>467</v>
      </c>
      <c r="I469" s="55" t="s">
        <v>55</v>
      </c>
      <c r="J469" s="55" t="s">
        <v>26</v>
      </c>
      <c r="K469" s="42" t="s">
        <v>2429</v>
      </c>
      <c r="L469" s="50"/>
      <c r="M469" s="42" t="s">
        <v>281</v>
      </c>
      <c r="N469" s="50"/>
      <c r="O469" s="50"/>
      <c r="P469" s="42" t="s">
        <v>2430</v>
      </c>
      <c r="Q469" s="58" t="s">
        <v>30</v>
      </c>
      <c r="R469" s="31">
        <f t="shared" si="38"/>
        <v>48.7133333333333</v>
      </c>
      <c r="S469" s="31">
        <f t="shared" si="39"/>
        <v>48.7133333333333</v>
      </c>
      <c r="T469" s="31">
        <f t="shared" si="40"/>
        <v>0</v>
      </c>
      <c r="U469" s="31">
        <f t="shared" si="41"/>
        <v>146.14</v>
      </c>
      <c r="V469" s="31">
        <f t="shared" si="42"/>
        <v>0</v>
      </c>
    </row>
    <row r="470" s="31" customFormat="1" customHeight="1" spans="1:22">
      <c r="A470" s="38" t="s">
        <v>2431</v>
      </c>
      <c r="B470" s="39" t="s">
        <v>2432</v>
      </c>
      <c r="C470" s="40" t="s">
        <v>19</v>
      </c>
      <c r="D470" s="39" t="s">
        <v>2433</v>
      </c>
      <c r="E470" s="41" t="s">
        <v>2104</v>
      </c>
      <c r="F470" s="41" t="s">
        <v>2105</v>
      </c>
      <c r="G470" s="41" t="s">
        <v>2106</v>
      </c>
      <c r="H470" s="55" t="s">
        <v>467</v>
      </c>
      <c r="I470" s="55" t="s">
        <v>62</v>
      </c>
      <c r="J470" s="55" t="s">
        <v>26</v>
      </c>
      <c r="K470" s="42" t="s">
        <v>98</v>
      </c>
      <c r="L470" s="50" t="s">
        <v>99</v>
      </c>
      <c r="M470" s="42" t="s">
        <v>98</v>
      </c>
      <c r="N470" s="50" t="s">
        <v>99</v>
      </c>
      <c r="O470" s="50"/>
      <c r="P470" s="42" t="s">
        <v>98</v>
      </c>
      <c r="Q470" s="58" t="s">
        <v>30</v>
      </c>
      <c r="R470" s="31">
        <f t="shared" si="38"/>
        <v>0</v>
      </c>
      <c r="S470" s="31">
        <f t="shared" si="39"/>
        <v>0</v>
      </c>
      <c r="T470" s="31">
        <f t="shared" si="40"/>
        <v>0</v>
      </c>
      <c r="U470" s="31">
        <f t="shared" si="41"/>
        <v>0</v>
      </c>
      <c r="V470" s="31">
        <f t="shared" si="42"/>
        <v>0</v>
      </c>
    </row>
    <row r="471" s="31" customFormat="1" customHeight="1" spans="1:22">
      <c r="A471" s="38" t="s">
        <v>2434</v>
      </c>
      <c r="B471" s="39" t="s">
        <v>2435</v>
      </c>
      <c r="C471" s="40" t="s">
        <v>19</v>
      </c>
      <c r="D471" s="39" t="s">
        <v>2436</v>
      </c>
      <c r="E471" s="41" t="s">
        <v>2104</v>
      </c>
      <c r="F471" s="41" t="s">
        <v>2105</v>
      </c>
      <c r="G471" s="41" t="s">
        <v>2106</v>
      </c>
      <c r="H471" s="55" t="s">
        <v>467</v>
      </c>
      <c r="I471" s="55" t="s">
        <v>154</v>
      </c>
      <c r="J471" s="55" t="s">
        <v>26</v>
      </c>
      <c r="K471" s="42" t="s">
        <v>2437</v>
      </c>
      <c r="L471" s="50"/>
      <c r="M471" s="42" t="s">
        <v>1352</v>
      </c>
      <c r="N471" s="50"/>
      <c r="O471" s="50"/>
      <c r="P471" s="42" t="s">
        <v>2438</v>
      </c>
      <c r="Q471" s="58" t="s">
        <v>30</v>
      </c>
      <c r="R471" s="31">
        <f t="shared" si="38"/>
        <v>44.8566666666667</v>
      </c>
      <c r="S471" s="31">
        <f t="shared" si="39"/>
        <v>44.8566666666667</v>
      </c>
      <c r="T471" s="31">
        <f t="shared" si="40"/>
        <v>0</v>
      </c>
      <c r="U471" s="31">
        <f t="shared" si="41"/>
        <v>134.57</v>
      </c>
      <c r="V471" s="31">
        <f t="shared" si="42"/>
        <v>0</v>
      </c>
    </row>
    <row r="472" s="31" customFormat="1" customHeight="1" spans="1:22">
      <c r="A472" s="38" t="s">
        <v>2439</v>
      </c>
      <c r="B472" s="39" t="s">
        <v>2440</v>
      </c>
      <c r="C472" s="40" t="s">
        <v>19</v>
      </c>
      <c r="D472" s="39" t="s">
        <v>2441</v>
      </c>
      <c r="E472" s="41" t="s">
        <v>2104</v>
      </c>
      <c r="F472" s="41" t="s">
        <v>2105</v>
      </c>
      <c r="G472" s="41" t="s">
        <v>2106</v>
      </c>
      <c r="H472" s="55" t="s">
        <v>467</v>
      </c>
      <c r="I472" s="55" t="s">
        <v>448</v>
      </c>
      <c r="J472" s="55" t="s">
        <v>26</v>
      </c>
      <c r="K472" s="42" t="s">
        <v>2442</v>
      </c>
      <c r="L472" s="50"/>
      <c r="M472" s="42" t="s">
        <v>497</v>
      </c>
      <c r="N472" s="50"/>
      <c r="O472" s="50"/>
      <c r="P472" s="42" t="s">
        <v>2443</v>
      </c>
      <c r="Q472" s="58" t="s">
        <v>30</v>
      </c>
      <c r="R472" s="31">
        <f t="shared" si="38"/>
        <v>43.5433333333333</v>
      </c>
      <c r="S472" s="31">
        <f t="shared" si="39"/>
        <v>43.5433333333333</v>
      </c>
      <c r="T472" s="31">
        <f t="shared" si="40"/>
        <v>0</v>
      </c>
      <c r="U472" s="31">
        <f t="shared" si="41"/>
        <v>130.63</v>
      </c>
      <c r="V472" s="31">
        <f t="shared" si="42"/>
        <v>0</v>
      </c>
    </row>
    <row r="473" s="31" customFormat="1" customHeight="1" spans="1:22">
      <c r="A473" s="38" t="s">
        <v>2444</v>
      </c>
      <c r="B473" s="39" t="s">
        <v>2445</v>
      </c>
      <c r="C473" s="40" t="s">
        <v>33</v>
      </c>
      <c r="D473" s="39" t="s">
        <v>2446</v>
      </c>
      <c r="E473" s="41" t="s">
        <v>2104</v>
      </c>
      <c r="F473" s="41" t="s">
        <v>2105</v>
      </c>
      <c r="G473" s="41" t="s">
        <v>2106</v>
      </c>
      <c r="H473" s="55" t="s">
        <v>467</v>
      </c>
      <c r="I473" s="55" t="s">
        <v>298</v>
      </c>
      <c r="J473" s="55" t="s">
        <v>26</v>
      </c>
      <c r="K473" s="42" t="s">
        <v>98</v>
      </c>
      <c r="L473" s="50" t="s">
        <v>99</v>
      </c>
      <c r="M473" s="42" t="s">
        <v>98</v>
      </c>
      <c r="N473" s="50" t="s">
        <v>99</v>
      </c>
      <c r="O473" s="50"/>
      <c r="P473" s="42" t="s">
        <v>98</v>
      </c>
      <c r="Q473" s="58" t="s">
        <v>30</v>
      </c>
      <c r="R473" s="31">
        <f t="shared" si="38"/>
        <v>0</v>
      </c>
      <c r="S473" s="31">
        <f t="shared" si="39"/>
        <v>0</v>
      </c>
      <c r="T473" s="31">
        <f t="shared" si="40"/>
        <v>0</v>
      </c>
      <c r="U473" s="31">
        <f t="shared" si="41"/>
        <v>0</v>
      </c>
      <c r="V473" s="31">
        <f t="shared" si="42"/>
        <v>0</v>
      </c>
    </row>
    <row r="474" s="31" customFormat="1" customHeight="1" spans="1:22">
      <c r="A474" s="38" t="s">
        <v>2447</v>
      </c>
      <c r="B474" s="39" t="s">
        <v>2448</v>
      </c>
      <c r="C474" s="40" t="s">
        <v>33</v>
      </c>
      <c r="D474" s="39" t="s">
        <v>2449</v>
      </c>
      <c r="E474" s="41" t="s">
        <v>2104</v>
      </c>
      <c r="F474" s="41" t="s">
        <v>2105</v>
      </c>
      <c r="G474" s="41" t="s">
        <v>2106</v>
      </c>
      <c r="H474" s="55" t="s">
        <v>467</v>
      </c>
      <c r="I474" s="55" t="s">
        <v>164</v>
      </c>
      <c r="J474" s="55" t="s">
        <v>26</v>
      </c>
      <c r="K474" s="42" t="s">
        <v>2450</v>
      </c>
      <c r="L474" s="50"/>
      <c r="M474" s="42" t="s">
        <v>1414</v>
      </c>
      <c r="N474" s="50"/>
      <c r="O474" s="50"/>
      <c r="P474" s="42" t="s">
        <v>2451</v>
      </c>
      <c r="Q474" s="58" t="s">
        <v>30</v>
      </c>
      <c r="R474" s="31">
        <f t="shared" si="38"/>
        <v>46.49</v>
      </c>
      <c r="S474" s="31">
        <f t="shared" si="39"/>
        <v>46.49</v>
      </c>
      <c r="T474" s="31">
        <f t="shared" si="40"/>
        <v>0</v>
      </c>
      <c r="U474" s="31">
        <f t="shared" si="41"/>
        <v>139.47</v>
      </c>
      <c r="V474" s="31">
        <f t="shared" si="42"/>
        <v>0</v>
      </c>
    </row>
    <row r="475" s="31" customFormat="1" customHeight="1" spans="1:22">
      <c r="A475" s="38" t="s">
        <v>2452</v>
      </c>
      <c r="B475" s="39" t="s">
        <v>2453</v>
      </c>
      <c r="C475" s="40" t="s">
        <v>19</v>
      </c>
      <c r="D475" s="39" t="s">
        <v>2454</v>
      </c>
      <c r="E475" s="41" t="s">
        <v>2104</v>
      </c>
      <c r="F475" s="41" t="s">
        <v>2105</v>
      </c>
      <c r="G475" s="41" t="s">
        <v>2106</v>
      </c>
      <c r="H475" s="55" t="s">
        <v>467</v>
      </c>
      <c r="I475" s="55" t="s">
        <v>230</v>
      </c>
      <c r="J475" s="55" t="s">
        <v>26</v>
      </c>
      <c r="K475" s="42" t="s">
        <v>2455</v>
      </c>
      <c r="L475" s="50"/>
      <c r="M475" s="42" t="s">
        <v>995</v>
      </c>
      <c r="N475" s="50"/>
      <c r="O475" s="50"/>
      <c r="P475" s="42" t="s">
        <v>2456</v>
      </c>
      <c r="Q475" s="58" t="s">
        <v>30</v>
      </c>
      <c r="R475" s="31">
        <f t="shared" si="38"/>
        <v>53.45</v>
      </c>
      <c r="S475" s="31">
        <f t="shared" si="39"/>
        <v>53.45</v>
      </c>
      <c r="T475" s="31">
        <f t="shared" si="40"/>
        <v>0</v>
      </c>
      <c r="U475" s="31">
        <f t="shared" si="41"/>
        <v>160.35</v>
      </c>
      <c r="V475" s="31">
        <f t="shared" si="42"/>
        <v>0</v>
      </c>
    </row>
    <row r="476" s="31" customFormat="1" customHeight="1" spans="1:22">
      <c r="A476" s="38" t="s">
        <v>2457</v>
      </c>
      <c r="B476" s="39" t="s">
        <v>2458</v>
      </c>
      <c r="C476" s="40" t="s">
        <v>33</v>
      </c>
      <c r="D476" s="39" t="s">
        <v>2459</v>
      </c>
      <c r="E476" s="41" t="s">
        <v>2104</v>
      </c>
      <c r="F476" s="41" t="s">
        <v>2105</v>
      </c>
      <c r="G476" s="41" t="s">
        <v>2106</v>
      </c>
      <c r="H476" s="55" t="s">
        <v>467</v>
      </c>
      <c r="I476" s="55" t="s">
        <v>90</v>
      </c>
      <c r="J476" s="55" t="s">
        <v>26</v>
      </c>
      <c r="K476" s="42" t="s">
        <v>98</v>
      </c>
      <c r="L476" s="50" t="s">
        <v>99</v>
      </c>
      <c r="M476" s="42" t="s">
        <v>98</v>
      </c>
      <c r="N476" s="50" t="s">
        <v>99</v>
      </c>
      <c r="O476" s="50"/>
      <c r="P476" s="42" t="s">
        <v>98</v>
      </c>
      <c r="Q476" s="58" t="s">
        <v>30</v>
      </c>
      <c r="R476" s="31">
        <f t="shared" si="38"/>
        <v>0</v>
      </c>
      <c r="S476" s="31">
        <f t="shared" si="39"/>
        <v>0</v>
      </c>
      <c r="T476" s="31">
        <f t="shared" si="40"/>
        <v>0</v>
      </c>
      <c r="U476" s="31">
        <f t="shared" si="41"/>
        <v>0</v>
      </c>
      <c r="V476" s="31">
        <f t="shared" si="42"/>
        <v>0</v>
      </c>
    </row>
    <row r="477" s="31" customFormat="1" customHeight="1" spans="1:22">
      <c r="A477" s="38" t="s">
        <v>2460</v>
      </c>
      <c r="B477" s="39" t="s">
        <v>2461</v>
      </c>
      <c r="C477" s="40" t="s">
        <v>19</v>
      </c>
      <c r="D477" s="39" t="s">
        <v>2462</v>
      </c>
      <c r="E477" s="41" t="s">
        <v>2104</v>
      </c>
      <c r="F477" s="41" t="s">
        <v>2105</v>
      </c>
      <c r="G477" s="41" t="s">
        <v>2106</v>
      </c>
      <c r="H477" s="55" t="s">
        <v>467</v>
      </c>
      <c r="I477" s="55" t="s">
        <v>455</v>
      </c>
      <c r="J477" s="55" t="s">
        <v>26</v>
      </c>
      <c r="K477" s="42" t="s">
        <v>2463</v>
      </c>
      <c r="L477" s="50"/>
      <c r="M477" s="42" t="s">
        <v>1224</v>
      </c>
      <c r="N477" s="50"/>
      <c r="O477" s="50"/>
      <c r="P477" s="42" t="s">
        <v>2464</v>
      </c>
      <c r="Q477" s="58" t="s">
        <v>30</v>
      </c>
      <c r="R477" s="31">
        <f t="shared" si="38"/>
        <v>48.2333333333333</v>
      </c>
      <c r="S477" s="31">
        <f t="shared" si="39"/>
        <v>48.2333333333333</v>
      </c>
      <c r="T477" s="31">
        <f t="shared" si="40"/>
        <v>0</v>
      </c>
      <c r="U477" s="31">
        <f t="shared" si="41"/>
        <v>144.7</v>
      </c>
      <c r="V477" s="31">
        <f t="shared" si="42"/>
        <v>0</v>
      </c>
    </row>
    <row r="478" s="31" customFormat="1" customHeight="1" spans="1:22">
      <c r="A478" s="38" t="s">
        <v>2465</v>
      </c>
      <c r="B478" s="39" t="s">
        <v>2466</v>
      </c>
      <c r="C478" s="40" t="s">
        <v>19</v>
      </c>
      <c r="D478" s="39" t="s">
        <v>2467</v>
      </c>
      <c r="E478" s="41" t="s">
        <v>2104</v>
      </c>
      <c r="F478" s="41" t="s">
        <v>2105</v>
      </c>
      <c r="G478" s="41" t="s">
        <v>2106</v>
      </c>
      <c r="H478" s="55" t="s">
        <v>467</v>
      </c>
      <c r="I478" s="55" t="s">
        <v>184</v>
      </c>
      <c r="J478" s="55" t="s">
        <v>26</v>
      </c>
      <c r="K478" s="42" t="s">
        <v>2468</v>
      </c>
      <c r="L478" s="50"/>
      <c r="M478" s="42" t="s">
        <v>359</v>
      </c>
      <c r="N478" s="50"/>
      <c r="O478" s="50"/>
      <c r="P478" s="42" t="s">
        <v>2469</v>
      </c>
      <c r="Q478" s="58" t="s">
        <v>30</v>
      </c>
      <c r="R478" s="31">
        <f t="shared" si="38"/>
        <v>61.3633333333333</v>
      </c>
      <c r="S478" s="31">
        <f t="shared" si="39"/>
        <v>61.3633333333333</v>
      </c>
      <c r="T478" s="31">
        <f t="shared" si="40"/>
        <v>0</v>
      </c>
      <c r="U478" s="31">
        <f t="shared" si="41"/>
        <v>184.09</v>
      </c>
      <c r="V478" s="31">
        <f t="shared" si="42"/>
        <v>0</v>
      </c>
    </row>
    <row r="479" s="31" customFormat="1" customHeight="1" spans="1:22">
      <c r="A479" s="38" t="s">
        <v>2470</v>
      </c>
      <c r="B479" s="39" t="s">
        <v>2471</v>
      </c>
      <c r="C479" s="40" t="s">
        <v>19</v>
      </c>
      <c r="D479" s="39" t="s">
        <v>2472</v>
      </c>
      <c r="E479" s="41" t="s">
        <v>2104</v>
      </c>
      <c r="F479" s="41" t="s">
        <v>2105</v>
      </c>
      <c r="G479" s="41" t="s">
        <v>2106</v>
      </c>
      <c r="H479" s="55" t="s">
        <v>511</v>
      </c>
      <c r="I479" s="55" t="s">
        <v>25</v>
      </c>
      <c r="J479" s="55" t="s">
        <v>26</v>
      </c>
      <c r="K479" s="42" t="s">
        <v>98</v>
      </c>
      <c r="L479" s="50" t="s">
        <v>99</v>
      </c>
      <c r="M479" s="42" t="s">
        <v>98</v>
      </c>
      <c r="N479" s="50" t="s">
        <v>99</v>
      </c>
      <c r="O479" s="50"/>
      <c r="P479" s="42" t="s">
        <v>98</v>
      </c>
      <c r="Q479" s="58" t="s">
        <v>30</v>
      </c>
      <c r="R479" s="31">
        <f t="shared" si="38"/>
        <v>0</v>
      </c>
      <c r="S479" s="31">
        <f t="shared" si="39"/>
        <v>0</v>
      </c>
      <c r="T479" s="31">
        <f t="shared" si="40"/>
        <v>0</v>
      </c>
      <c r="U479" s="31">
        <f t="shared" si="41"/>
        <v>0</v>
      </c>
      <c r="V479" s="31">
        <f t="shared" si="42"/>
        <v>0</v>
      </c>
    </row>
    <row r="480" s="31" customFormat="1" customHeight="1" spans="1:22">
      <c r="A480" s="38" t="s">
        <v>2473</v>
      </c>
      <c r="B480" s="39" t="s">
        <v>2474</v>
      </c>
      <c r="C480" s="40" t="s">
        <v>19</v>
      </c>
      <c r="D480" s="39" t="s">
        <v>2475</v>
      </c>
      <c r="E480" s="41" t="s">
        <v>2104</v>
      </c>
      <c r="F480" s="41" t="s">
        <v>2105</v>
      </c>
      <c r="G480" s="41" t="s">
        <v>2106</v>
      </c>
      <c r="H480" s="55" t="s">
        <v>511</v>
      </c>
      <c r="I480" s="55" t="s">
        <v>117</v>
      </c>
      <c r="J480" s="55" t="s">
        <v>26</v>
      </c>
      <c r="K480" s="42" t="s">
        <v>2476</v>
      </c>
      <c r="L480" s="50"/>
      <c r="M480" s="42" t="s">
        <v>1800</v>
      </c>
      <c r="N480" s="50"/>
      <c r="O480" s="50"/>
      <c r="P480" s="42" t="s">
        <v>2477</v>
      </c>
      <c r="Q480" s="58" t="s">
        <v>30</v>
      </c>
      <c r="R480" s="31">
        <f t="shared" ref="R480:R543" si="43">K480/3+M480/3</f>
        <v>59.6933333333333</v>
      </c>
      <c r="S480" s="31">
        <f t="shared" ref="S480:S543" si="44">P480/3</f>
        <v>59.6933333333333</v>
      </c>
      <c r="T480" s="31">
        <f t="shared" ref="T480:T543" si="45">R480-S480</f>
        <v>0</v>
      </c>
      <c r="U480" s="31">
        <f t="shared" si="41"/>
        <v>179.08</v>
      </c>
      <c r="V480" s="31">
        <f t="shared" si="42"/>
        <v>0</v>
      </c>
    </row>
    <row r="481" s="31" customFormat="1" customHeight="1" spans="1:22">
      <c r="A481" s="38" t="s">
        <v>2478</v>
      </c>
      <c r="B481" s="39" t="s">
        <v>2479</v>
      </c>
      <c r="C481" s="40" t="s">
        <v>33</v>
      </c>
      <c r="D481" s="39" t="s">
        <v>2480</v>
      </c>
      <c r="E481" s="41" t="s">
        <v>2104</v>
      </c>
      <c r="F481" s="41" t="s">
        <v>2105</v>
      </c>
      <c r="G481" s="41" t="s">
        <v>2106</v>
      </c>
      <c r="H481" s="55" t="s">
        <v>511</v>
      </c>
      <c r="I481" s="55" t="s">
        <v>124</v>
      </c>
      <c r="J481" s="55" t="s">
        <v>26</v>
      </c>
      <c r="K481" s="42" t="s">
        <v>2481</v>
      </c>
      <c r="L481" s="50"/>
      <c r="M481" s="42" t="s">
        <v>2482</v>
      </c>
      <c r="N481" s="50"/>
      <c r="O481" s="50"/>
      <c r="P481" s="42" t="s">
        <v>171</v>
      </c>
      <c r="Q481" s="58" t="s">
        <v>30</v>
      </c>
      <c r="R481" s="31">
        <f t="shared" si="43"/>
        <v>48.8966666666667</v>
      </c>
      <c r="S481" s="31">
        <f t="shared" si="44"/>
        <v>48.8966666666667</v>
      </c>
      <c r="T481" s="31">
        <f t="shared" si="45"/>
        <v>0</v>
      </c>
      <c r="U481" s="31">
        <f t="shared" si="41"/>
        <v>146.69</v>
      </c>
      <c r="V481" s="31">
        <f t="shared" si="42"/>
        <v>0</v>
      </c>
    </row>
    <row r="482" s="31" customFormat="1" customHeight="1" spans="1:22">
      <c r="A482" s="38" t="s">
        <v>2483</v>
      </c>
      <c r="B482" s="39" t="s">
        <v>2484</v>
      </c>
      <c r="C482" s="40" t="s">
        <v>19</v>
      </c>
      <c r="D482" s="39" t="s">
        <v>2485</v>
      </c>
      <c r="E482" s="41" t="s">
        <v>2104</v>
      </c>
      <c r="F482" s="41" t="s">
        <v>2105</v>
      </c>
      <c r="G482" s="41" t="s">
        <v>2106</v>
      </c>
      <c r="H482" s="55" t="s">
        <v>511</v>
      </c>
      <c r="I482" s="55" t="s">
        <v>55</v>
      </c>
      <c r="J482" s="55" t="s">
        <v>26</v>
      </c>
      <c r="K482" s="42" t="s">
        <v>2486</v>
      </c>
      <c r="L482" s="50"/>
      <c r="M482" s="42" t="s">
        <v>513</v>
      </c>
      <c r="N482" s="50"/>
      <c r="O482" s="50"/>
      <c r="P482" s="42" t="s">
        <v>2487</v>
      </c>
      <c r="Q482" s="58" t="s">
        <v>30</v>
      </c>
      <c r="R482" s="31">
        <f t="shared" si="43"/>
        <v>57.19</v>
      </c>
      <c r="S482" s="31">
        <f t="shared" si="44"/>
        <v>57.19</v>
      </c>
      <c r="T482" s="31">
        <f t="shared" si="45"/>
        <v>0</v>
      </c>
      <c r="U482" s="31">
        <f t="shared" si="41"/>
        <v>171.57</v>
      </c>
      <c r="V482" s="31">
        <f t="shared" si="42"/>
        <v>0</v>
      </c>
    </row>
    <row r="483" s="31" customFormat="1" customHeight="1" spans="1:22">
      <c r="A483" s="38" t="s">
        <v>2488</v>
      </c>
      <c r="B483" s="39" t="s">
        <v>2489</v>
      </c>
      <c r="C483" s="40" t="s">
        <v>19</v>
      </c>
      <c r="D483" s="39" t="s">
        <v>2490</v>
      </c>
      <c r="E483" s="41" t="s">
        <v>2104</v>
      </c>
      <c r="F483" s="41" t="s">
        <v>2105</v>
      </c>
      <c r="G483" s="41" t="s">
        <v>2106</v>
      </c>
      <c r="H483" s="55" t="s">
        <v>511</v>
      </c>
      <c r="I483" s="55" t="s">
        <v>62</v>
      </c>
      <c r="J483" s="55" t="s">
        <v>26</v>
      </c>
      <c r="K483" s="42" t="s">
        <v>2491</v>
      </c>
      <c r="L483" s="50"/>
      <c r="M483" s="42" t="s">
        <v>2492</v>
      </c>
      <c r="N483" s="50"/>
      <c r="O483" s="50"/>
      <c r="P483" s="42" t="s">
        <v>2493</v>
      </c>
      <c r="Q483" s="58" t="s">
        <v>30</v>
      </c>
      <c r="R483" s="31">
        <f t="shared" si="43"/>
        <v>34.61</v>
      </c>
      <c r="S483" s="31">
        <f t="shared" si="44"/>
        <v>34.61</v>
      </c>
      <c r="T483" s="31">
        <f t="shared" si="45"/>
        <v>0</v>
      </c>
      <c r="U483" s="31">
        <f t="shared" si="41"/>
        <v>103.83</v>
      </c>
      <c r="V483" s="31">
        <f t="shared" si="42"/>
        <v>0</v>
      </c>
    </row>
    <row r="484" s="31" customFormat="1" customHeight="1" spans="1:22">
      <c r="A484" s="38" t="s">
        <v>2494</v>
      </c>
      <c r="B484" s="39" t="s">
        <v>2495</v>
      </c>
      <c r="C484" s="40" t="s">
        <v>33</v>
      </c>
      <c r="D484" s="39" t="s">
        <v>2496</v>
      </c>
      <c r="E484" s="41" t="s">
        <v>2104</v>
      </c>
      <c r="F484" s="41" t="s">
        <v>2105</v>
      </c>
      <c r="G484" s="41" t="s">
        <v>2106</v>
      </c>
      <c r="H484" s="55" t="s">
        <v>511</v>
      </c>
      <c r="I484" s="55" t="s">
        <v>351</v>
      </c>
      <c r="J484" s="55" t="s">
        <v>26</v>
      </c>
      <c r="K484" s="42" t="s">
        <v>2497</v>
      </c>
      <c r="L484" s="50"/>
      <c r="M484" s="42" t="s">
        <v>867</v>
      </c>
      <c r="N484" s="50"/>
      <c r="O484" s="50"/>
      <c r="P484" s="42" t="s">
        <v>2498</v>
      </c>
      <c r="Q484" s="58" t="s">
        <v>30</v>
      </c>
      <c r="R484" s="31">
        <f t="shared" si="43"/>
        <v>69.2633333333333</v>
      </c>
      <c r="S484" s="31">
        <f t="shared" si="44"/>
        <v>69.2633333333333</v>
      </c>
      <c r="T484" s="31">
        <f t="shared" si="45"/>
        <v>0</v>
      </c>
      <c r="U484" s="31">
        <f t="shared" si="41"/>
        <v>207.79</v>
      </c>
      <c r="V484" s="31">
        <f t="shared" si="42"/>
        <v>0</v>
      </c>
    </row>
    <row r="485" s="31" customFormat="1" customHeight="1" spans="1:22">
      <c r="A485" s="38" t="s">
        <v>2499</v>
      </c>
      <c r="B485" s="39" t="s">
        <v>2500</v>
      </c>
      <c r="C485" s="40" t="s">
        <v>33</v>
      </c>
      <c r="D485" s="39" t="s">
        <v>2501</v>
      </c>
      <c r="E485" s="41" t="s">
        <v>2104</v>
      </c>
      <c r="F485" s="41" t="s">
        <v>2105</v>
      </c>
      <c r="G485" s="41" t="s">
        <v>2106</v>
      </c>
      <c r="H485" s="55" t="s">
        <v>511</v>
      </c>
      <c r="I485" s="55" t="s">
        <v>69</v>
      </c>
      <c r="J485" s="55" t="s">
        <v>26</v>
      </c>
      <c r="K485" s="42" t="s">
        <v>2502</v>
      </c>
      <c r="L485" s="50"/>
      <c r="M485" s="42" t="s">
        <v>2159</v>
      </c>
      <c r="N485" s="50"/>
      <c r="O485" s="50"/>
      <c r="P485" s="42" t="s">
        <v>1182</v>
      </c>
      <c r="Q485" s="58" t="s">
        <v>30</v>
      </c>
      <c r="R485" s="31">
        <f t="shared" si="43"/>
        <v>51.3033333333333</v>
      </c>
      <c r="S485" s="31">
        <f t="shared" si="44"/>
        <v>51.3033333333333</v>
      </c>
      <c r="T485" s="31">
        <f t="shared" si="45"/>
        <v>0</v>
      </c>
      <c r="U485" s="31">
        <f t="shared" si="41"/>
        <v>153.91</v>
      </c>
      <c r="V485" s="31">
        <f t="shared" si="42"/>
        <v>0</v>
      </c>
    </row>
    <row r="486" s="31" customFormat="1" customHeight="1" spans="1:22">
      <c r="A486" s="38" t="s">
        <v>2503</v>
      </c>
      <c r="B486" s="39" t="s">
        <v>2504</v>
      </c>
      <c r="C486" s="40" t="s">
        <v>19</v>
      </c>
      <c r="D486" s="39" t="s">
        <v>2505</v>
      </c>
      <c r="E486" s="41" t="s">
        <v>2104</v>
      </c>
      <c r="F486" s="41" t="s">
        <v>2105</v>
      </c>
      <c r="G486" s="41" t="s">
        <v>2106</v>
      </c>
      <c r="H486" s="55" t="s">
        <v>511</v>
      </c>
      <c r="I486" s="55" t="s">
        <v>83</v>
      </c>
      <c r="J486" s="55" t="s">
        <v>26</v>
      </c>
      <c r="K486" s="42" t="s">
        <v>2506</v>
      </c>
      <c r="L486" s="50"/>
      <c r="M486" s="42" t="s">
        <v>566</v>
      </c>
      <c r="N486" s="50"/>
      <c r="O486" s="50"/>
      <c r="P486" s="42" t="s">
        <v>2507</v>
      </c>
      <c r="Q486" s="58" t="s">
        <v>30</v>
      </c>
      <c r="R486" s="31">
        <f t="shared" si="43"/>
        <v>54.17</v>
      </c>
      <c r="S486" s="31">
        <f t="shared" si="44"/>
        <v>54.17</v>
      </c>
      <c r="T486" s="31">
        <f t="shared" si="45"/>
        <v>0</v>
      </c>
      <c r="U486" s="31">
        <f t="shared" si="41"/>
        <v>162.51</v>
      </c>
      <c r="V486" s="31">
        <f t="shared" si="42"/>
        <v>0</v>
      </c>
    </row>
    <row r="487" s="31" customFormat="1" customHeight="1" spans="1:22">
      <c r="A487" s="38" t="s">
        <v>2508</v>
      </c>
      <c r="B487" s="39" t="s">
        <v>2509</v>
      </c>
      <c r="C487" s="40" t="s">
        <v>19</v>
      </c>
      <c r="D487" s="39" t="s">
        <v>2510</v>
      </c>
      <c r="E487" s="41" t="s">
        <v>2104</v>
      </c>
      <c r="F487" s="41" t="s">
        <v>2105</v>
      </c>
      <c r="G487" s="41" t="s">
        <v>2106</v>
      </c>
      <c r="H487" s="55" t="s">
        <v>511</v>
      </c>
      <c r="I487" s="55" t="s">
        <v>223</v>
      </c>
      <c r="J487" s="55" t="s">
        <v>26</v>
      </c>
      <c r="K487" s="42" t="s">
        <v>2511</v>
      </c>
      <c r="L487" s="50"/>
      <c r="M487" s="42" t="s">
        <v>57</v>
      </c>
      <c r="N487" s="50"/>
      <c r="O487" s="50"/>
      <c r="P487" s="42" t="s">
        <v>2512</v>
      </c>
      <c r="Q487" s="58" t="s">
        <v>30</v>
      </c>
      <c r="R487" s="31">
        <f t="shared" si="43"/>
        <v>52.0433333333333</v>
      </c>
      <c r="S487" s="31">
        <f t="shared" si="44"/>
        <v>52.0433333333333</v>
      </c>
      <c r="T487" s="31">
        <f t="shared" si="45"/>
        <v>0</v>
      </c>
      <c r="U487" s="31">
        <f t="shared" si="41"/>
        <v>156.13</v>
      </c>
      <c r="V487" s="31">
        <f t="shared" si="42"/>
        <v>0</v>
      </c>
    </row>
    <row r="488" s="31" customFormat="1" customHeight="1" spans="1:22">
      <c r="A488" s="38" t="s">
        <v>2513</v>
      </c>
      <c r="B488" s="39" t="s">
        <v>2514</v>
      </c>
      <c r="C488" s="40" t="s">
        <v>33</v>
      </c>
      <c r="D488" s="39" t="s">
        <v>2515</v>
      </c>
      <c r="E488" s="41" t="s">
        <v>2104</v>
      </c>
      <c r="F488" s="41" t="s">
        <v>2105</v>
      </c>
      <c r="G488" s="41" t="s">
        <v>2106</v>
      </c>
      <c r="H488" s="55" t="s">
        <v>511</v>
      </c>
      <c r="I488" s="55" t="s">
        <v>484</v>
      </c>
      <c r="J488" s="55" t="s">
        <v>26</v>
      </c>
      <c r="K488" s="42" t="s">
        <v>379</v>
      </c>
      <c r="L488" s="50"/>
      <c r="M488" s="42" t="s">
        <v>1096</v>
      </c>
      <c r="N488" s="50"/>
      <c r="O488" s="50"/>
      <c r="P488" s="42" t="s">
        <v>2516</v>
      </c>
      <c r="Q488" s="58" t="s">
        <v>30</v>
      </c>
      <c r="R488" s="31">
        <f t="shared" si="43"/>
        <v>61.7766666666667</v>
      </c>
      <c r="S488" s="31">
        <f t="shared" si="44"/>
        <v>61.7766666666667</v>
      </c>
      <c r="T488" s="31">
        <f t="shared" si="45"/>
        <v>0</v>
      </c>
      <c r="U488" s="31">
        <f t="shared" si="41"/>
        <v>185.33</v>
      </c>
      <c r="V488" s="31">
        <f t="shared" si="42"/>
        <v>0</v>
      </c>
    </row>
    <row r="489" s="31" customFormat="1" customHeight="1" spans="1:22">
      <c r="A489" s="38" t="s">
        <v>2517</v>
      </c>
      <c r="B489" s="39" t="s">
        <v>2518</v>
      </c>
      <c r="C489" s="40" t="s">
        <v>19</v>
      </c>
      <c r="D489" s="39" t="s">
        <v>2519</v>
      </c>
      <c r="E489" s="41" t="s">
        <v>2104</v>
      </c>
      <c r="F489" s="41" t="s">
        <v>2105</v>
      </c>
      <c r="G489" s="41" t="s">
        <v>2106</v>
      </c>
      <c r="H489" s="55" t="s">
        <v>511</v>
      </c>
      <c r="I489" s="55" t="s">
        <v>184</v>
      </c>
      <c r="J489" s="55" t="s">
        <v>26</v>
      </c>
      <c r="K489" s="42" t="s">
        <v>98</v>
      </c>
      <c r="L489" s="50" t="s">
        <v>99</v>
      </c>
      <c r="M489" s="42" t="s">
        <v>98</v>
      </c>
      <c r="N489" s="50" t="s">
        <v>99</v>
      </c>
      <c r="O489" s="50"/>
      <c r="P489" s="42" t="s">
        <v>98</v>
      </c>
      <c r="Q489" s="58" t="s">
        <v>30</v>
      </c>
      <c r="R489" s="31">
        <f t="shared" si="43"/>
        <v>0</v>
      </c>
      <c r="S489" s="31">
        <f t="shared" si="44"/>
        <v>0</v>
      </c>
      <c r="T489" s="31">
        <f t="shared" si="45"/>
        <v>0</v>
      </c>
      <c r="U489" s="31">
        <f t="shared" si="41"/>
        <v>0</v>
      </c>
      <c r="V489" s="31">
        <f t="shared" si="42"/>
        <v>0</v>
      </c>
    </row>
    <row r="490" s="31" customFormat="1" customHeight="1" spans="1:22">
      <c r="A490" s="38" t="s">
        <v>2520</v>
      </c>
      <c r="B490" s="39" t="s">
        <v>2521</v>
      </c>
      <c r="C490" s="40" t="s">
        <v>33</v>
      </c>
      <c r="D490" s="39" t="s">
        <v>2522</v>
      </c>
      <c r="E490" s="41" t="s">
        <v>2104</v>
      </c>
      <c r="F490" s="41" t="s">
        <v>2105</v>
      </c>
      <c r="G490" s="41" t="s">
        <v>2106</v>
      </c>
      <c r="H490" s="55" t="s">
        <v>511</v>
      </c>
      <c r="I490" s="55" t="s">
        <v>384</v>
      </c>
      <c r="J490" s="55" t="s">
        <v>26</v>
      </c>
      <c r="K490" s="42" t="s">
        <v>2523</v>
      </c>
      <c r="L490" s="50"/>
      <c r="M490" s="42" t="s">
        <v>722</v>
      </c>
      <c r="N490" s="50"/>
      <c r="O490" s="50"/>
      <c r="P490" s="42" t="s">
        <v>2524</v>
      </c>
      <c r="Q490" s="58" t="s">
        <v>30</v>
      </c>
      <c r="R490" s="31">
        <f t="shared" si="43"/>
        <v>56.4866666666667</v>
      </c>
      <c r="S490" s="31">
        <f t="shared" si="44"/>
        <v>56.4866666666667</v>
      </c>
      <c r="T490" s="31">
        <f t="shared" si="45"/>
        <v>0</v>
      </c>
      <c r="U490" s="31">
        <f t="shared" si="41"/>
        <v>169.46</v>
      </c>
      <c r="V490" s="31">
        <f t="shared" si="42"/>
        <v>0</v>
      </c>
    </row>
    <row r="491" s="31" customFormat="1" customHeight="1" spans="1:22">
      <c r="A491" s="38" t="s">
        <v>2525</v>
      </c>
      <c r="B491" s="39" t="s">
        <v>2526</v>
      </c>
      <c r="C491" s="40" t="s">
        <v>33</v>
      </c>
      <c r="D491" s="39" t="s">
        <v>2527</v>
      </c>
      <c r="E491" s="41" t="s">
        <v>2104</v>
      </c>
      <c r="F491" s="41" t="s">
        <v>2105</v>
      </c>
      <c r="G491" s="41" t="s">
        <v>2106</v>
      </c>
      <c r="H491" s="55" t="s">
        <v>579</v>
      </c>
      <c r="I491" s="55" t="s">
        <v>25</v>
      </c>
      <c r="J491" s="55" t="s">
        <v>26</v>
      </c>
      <c r="K491" s="42" t="s">
        <v>2528</v>
      </c>
      <c r="L491" s="50"/>
      <c r="M491" s="42" t="s">
        <v>2529</v>
      </c>
      <c r="N491" s="50"/>
      <c r="O491" s="50"/>
      <c r="P491" s="42" t="s">
        <v>2530</v>
      </c>
      <c r="Q491" s="58" t="s">
        <v>30</v>
      </c>
      <c r="R491" s="31">
        <f t="shared" si="43"/>
        <v>30.12</v>
      </c>
      <c r="S491" s="31">
        <f t="shared" si="44"/>
        <v>30.12</v>
      </c>
      <c r="T491" s="31">
        <f t="shared" si="45"/>
        <v>0</v>
      </c>
      <c r="U491" s="31">
        <f t="shared" si="41"/>
        <v>90.36</v>
      </c>
      <c r="V491" s="31">
        <f t="shared" si="42"/>
        <v>0</v>
      </c>
    </row>
    <row r="492" s="31" customFormat="1" customHeight="1" spans="1:22">
      <c r="A492" s="38" t="s">
        <v>2531</v>
      </c>
      <c r="B492" s="39" t="s">
        <v>2532</v>
      </c>
      <c r="C492" s="40" t="s">
        <v>33</v>
      </c>
      <c r="D492" s="39" t="s">
        <v>2533</v>
      </c>
      <c r="E492" s="41" t="s">
        <v>2104</v>
      </c>
      <c r="F492" s="41" t="s">
        <v>2105</v>
      </c>
      <c r="G492" s="41" t="s">
        <v>2106</v>
      </c>
      <c r="H492" s="55" t="s">
        <v>579</v>
      </c>
      <c r="I492" s="55" t="s">
        <v>124</v>
      </c>
      <c r="J492" s="55" t="s">
        <v>26</v>
      </c>
      <c r="K492" s="42" t="s">
        <v>2534</v>
      </c>
      <c r="L492" s="50"/>
      <c r="M492" s="42" t="s">
        <v>1475</v>
      </c>
      <c r="N492" s="50"/>
      <c r="O492" s="50"/>
      <c r="P492" s="42" t="s">
        <v>2535</v>
      </c>
      <c r="Q492" s="58" t="s">
        <v>30</v>
      </c>
      <c r="R492" s="31">
        <f t="shared" si="43"/>
        <v>53.9766666666667</v>
      </c>
      <c r="S492" s="31">
        <f t="shared" si="44"/>
        <v>53.9766666666667</v>
      </c>
      <c r="T492" s="31">
        <f t="shared" si="45"/>
        <v>0</v>
      </c>
      <c r="U492" s="31">
        <f t="shared" si="41"/>
        <v>161.93</v>
      </c>
      <c r="V492" s="31">
        <f t="shared" si="42"/>
        <v>0</v>
      </c>
    </row>
    <row r="493" s="31" customFormat="1" customHeight="1" spans="1:22">
      <c r="A493" s="38" t="s">
        <v>2536</v>
      </c>
      <c r="B493" s="39" t="s">
        <v>2537</v>
      </c>
      <c r="C493" s="40" t="s">
        <v>19</v>
      </c>
      <c r="D493" s="39" t="s">
        <v>2538</v>
      </c>
      <c r="E493" s="41" t="s">
        <v>2104</v>
      </c>
      <c r="F493" s="41" t="s">
        <v>2105</v>
      </c>
      <c r="G493" s="41" t="s">
        <v>2106</v>
      </c>
      <c r="H493" s="55" t="s">
        <v>579</v>
      </c>
      <c r="I493" s="55" t="s">
        <v>30</v>
      </c>
      <c r="J493" s="55" t="s">
        <v>26</v>
      </c>
      <c r="K493" s="42" t="s">
        <v>2539</v>
      </c>
      <c r="L493" s="50"/>
      <c r="M493" s="42" t="s">
        <v>315</v>
      </c>
      <c r="N493" s="50"/>
      <c r="O493" s="50"/>
      <c r="P493" s="42" t="s">
        <v>2540</v>
      </c>
      <c r="Q493" s="58" t="s">
        <v>30</v>
      </c>
      <c r="R493" s="31">
        <f t="shared" si="43"/>
        <v>51.07</v>
      </c>
      <c r="S493" s="31">
        <f t="shared" si="44"/>
        <v>51.07</v>
      </c>
      <c r="T493" s="31">
        <f t="shared" si="45"/>
        <v>0</v>
      </c>
      <c r="U493" s="31">
        <f t="shared" si="41"/>
        <v>153.21</v>
      </c>
      <c r="V493" s="31">
        <f t="shared" si="42"/>
        <v>0</v>
      </c>
    </row>
    <row r="494" s="31" customFormat="1" customHeight="1" spans="1:22">
      <c r="A494" s="38" t="s">
        <v>2541</v>
      </c>
      <c r="B494" s="39" t="s">
        <v>2542</v>
      </c>
      <c r="C494" s="40" t="s">
        <v>33</v>
      </c>
      <c r="D494" s="39" t="s">
        <v>2543</v>
      </c>
      <c r="E494" s="41" t="s">
        <v>2104</v>
      </c>
      <c r="F494" s="41" t="s">
        <v>2105</v>
      </c>
      <c r="G494" s="41" t="s">
        <v>2106</v>
      </c>
      <c r="H494" s="55" t="s">
        <v>579</v>
      </c>
      <c r="I494" s="55" t="s">
        <v>48</v>
      </c>
      <c r="J494" s="55" t="s">
        <v>26</v>
      </c>
      <c r="K494" s="42" t="s">
        <v>105</v>
      </c>
      <c r="L494" s="50"/>
      <c r="M494" s="42" t="s">
        <v>71</v>
      </c>
      <c r="N494" s="50"/>
      <c r="O494" s="50"/>
      <c r="P494" s="42" t="s">
        <v>2544</v>
      </c>
      <c r="Q494" s="58" t="s">
        <v>30</v>
      </c>
      <c r="R494" s="31">
        <f t="shared" si="43"/>
        <v>50.9166666666667</v>
      </c>
      <c r="S494" s="31">
        <f t="shared" si="44"/>
        <v>50.9166666666667</v>
      </c>
      <c r="T494" s="31">
        <f t="shared" si="45"/>
        <v>0</v>
      </c>
      <c r="U494" s="31">
        <f t="shared" si="41"/>
        <v>152.75</v>
      </c>
      <c r="V494" s="31">
        <f t="shared" si="42"/>
        <v>0</v>
      </c>
    </row>
    <row r="495" s="31" customFormat="1" customHeight="1" spans="1:22">
      <c r="A495" s="38" t="s">
        <v>2545</v>
      </c>
      <c r="B495" s="39" t="s">
        <v>2237</v>
      </c>
      <c r="C495" s="40" t="s">
        <v>19</v>
      </c>
      <c r="D495" s="39" t="s">
        <v>2546</v>
      </c>
      <c r="E495" s="41" t="s">
        <v>2104</v>
      </c>
      <c r="F495" s="41" t="s">
        <v>2105</v>
      </c>
      <c r="G495" s="41" t="s">
        <v>2106</v>
      </c>
      <c r="H495" s="55" t="s">
        <v>579</v>
      </c>
      <c r="I495" s="55" t="s">
        <v>351</v>
      </c>
      <c r="J495" s="55" t="s">
        <v>26</v>
      </c>
      <c r="K495" s="42" t="s">
        <v>98</v>
      </c>
      <c r="L495" s="50" t="s">
        <v>99</v>
      </c>
      <c r="M495" s="42" t="s">
        <v>98</v>
      </c>
      <c r="N495" s="50" t="s">
        <v>99</v>
      </c>
      <c r="O495" s="50"/>
      <c r="P495" s="42" t="s">
        <v>98</v>
      </c>
      <c r="Q495" s="58" t="s">
        <v>30</v>
      </c>
      <c r="R495" s="31">
        <f t="shared" si="43"/>
        <v>0</v>
      </c>
      <c r="S495" s="31">
        <f t="shared" si="44"/>
        <v>0</v>
      </c>
      <c r="T495" s="31">
        <f t="shared" si="45"/>
        <v>0</v>
      </c>
      <c r="U495" s="31">
        <f t="shared" si="41"/>
        <v>0</v>
      </c>
      <c r="V495" s="31">
        <f t="shared" si="42"/>
        <v>0</v>
      </c>
    </row>
    <row r="496" s="31" customFormat="1" customHeight="1" spans="1:22">
      <c r="A496" s="38" t="s">
        <v>2547</v>
      </c>
      <c r="B496" s="39" t="s">
        <v>2548</v>
      </c>
      <c r="C496" s="40" t="s">
        <v>19</v>
      </c>
      <c r="D496" s="39" t="s">
        <v>2549</v>
      </c>
      <c r="E496" s="41" t="s">
        <v>2104</v>
      </c>
      <c r="F496" s="41" t="s">
        <v>2105</v>
      </c>
      <c r="G496" s="41" t="s">
        <v>2106</v>
      </c>
      <c r="H496" s="55" t="s">
        <v>579</v>
      </c>
      <c r="I496" s="55" t="s">
        <v>69</v>
      </c>
      <c r="J496" s="55" t="s">
        <v>26</v>
      </c>
      <c r="K496" s="42" t="s">
        <v>98</v>
      </c>
      <c r="L496" s="50" t="s">
        <v>99</v>
      </c>
      <c r="M496" s="42" t="s">
        <v>98</v>
      </c>
      <c r="N496" s="50" t="s">
        <v>99</v>
      </c>
      <c r="O496" s="50"/>
      <c r="P496" s="42" t="s">
        <v>98</v>
      </c>
      <c r="Q496" s="58" t="s">
        <v>30</v>
      </c>
      <c r="R496" s="31">
        <f t="shared" si="43"/>
        <v>0</v>
      </c>
      <c r="S496" s="31">
        <f t="shared" si="44"/>
        <v>0</v>
      </c>
      <c r="T496" s="31">
        <f t="shared" si="45"/>
        <v>0</v>
      </c>
      <c r="U496" s="31">
        <f t="shared" si="41"/>
        <v>0</v>
      </c>
      <c r="V496" s="31">
        <f t="shared" si="42"/>
        <v>0</v>
      </c>
    </row>
    <row r="497" s="31" customFormat="1" customHeight="1" spans="1:22">
      <c r="A497" s="38" t="s">
        <v>2550</v>
      </c>
      <c r="B497" s="39" t="s">
        <v>2551</v>
      </c>
      <c r="C497" s="40" t="s">
        <v>33</v>
      </c>
      <c r="D497" s="39" t="s">
        <v>2552</v>
      </c>
      <c r="E497" s="41" t="s">
        <v>2104</v>
      </c>
      <c r="F497" s="41" t="s">
        <v>2105</v>
      </c>
      <c r="G497" s="41" t="s">
        <v>2106</v>
      </c>
      <c r="H497" s="55" t="s">
        <v>579</v>
      </c>
      <c r="I497" s="55" t="s">
        <v>83</v>
      </c>
      <c r="J497" s="55" t="s">
        <v>26</v>
      </c>
      <c r="K497" s="42" t="s">
        <v>2553</v>
      </c>
      <c r="L497" s="50"/>
      <c r="M497" s="42" t="s">
        <v>2041</v>
      </c>
      <c r="N497" s="50"/>
      <c r="O497" s="50"/>
      <c r="P497" s="42" t="s">
        <v>2554</v>
      </c>
      <c r="Q497" s="58" t="s">
        <v>30</v>
      </c>
      <c r="R497" s="31">
        <f t="shared" si="43"/>
        <v>46.9333333333333</v>
      </c>
      <c r="S497" s="31">
        <f t="shared" si="44"/>
        <v>46.9333333333333</v>
      </c>
      <c r="T497" s="31">
        <f t="shared" si="45"/>
        <v>0</v>
      </c>
      <c r="U497" s="31">
        <f t="shared" si="41"/>
        <v>140.8</v>
      </c>
      <c r="V497" s="31">
        <f t="shared" si="42"/>
        <v>0</v>
      </c>
    </row>
    <row r="498" s="32" customFormat="1" customHeight="1" spans="1:22">
      <c r="A498" s="43" t="s">
        <v>2555</v>
      </c>
      <c r="B498" s="44" t="s">
        <v>2556</v>
      </c>
      <c r="C498" s="45" t="s">
        <v>19</v>
      </c>
      <c r="D498" s="44" t="s">
        <v>2557</v>
      </c>
      <c r="E498" s="46" t="s">
        <v>2104</v>
      </c>
      <c r="F498" s="46" t="s">
        <v>2105</v>
      </c>
      <c r="G498" s="46" t="s">
        <v>2106</v>
      </c>
      <c r="H498" s="56" t="s">
        <v>579</v>
      </c>
      <c r="I498" s="56" t="s">
        <v>448</v>
      </c>
      <c r="J498" s="56" t="s">
        <v>26</v>
      </c>
      <c r="K498" s="47" t="s">
        <v>2558</v>
      </c>
      <c r="L498" s="53"/>
      <c r="M498" s="47" t="s">
        <v>722</v>
      </c>
      <c r="N498" s="53"/>
      <c r="O498" s="53">
        <v>5</v>
      </c>
      <c r="P498" s="47" t="s">
        <v>2559</v>
      </c>
      <c r="Q498" s="59" t="s">
        <v>30</v>
      </c>
      <c r="R498" s="32">
        <f t="shared" si="43"/>
        <v>60.05</v>
      </c>
      <c r="S498" s="32">
        <f t="shared" si="44"/>
        <v>60.05</v>
      </c>
      <c r="T498" s="32">
        <f t="shared" si="45"/>
        <v>0</v>
      </c>
      <c r="U498" s="32">
        <f t="shared" si="41"/>
        <v>180.15</v>
      </c>
      <c r="V498" s="32">
        <f t="shared" si="42"/>
        <v>0</v>
      </c>
    </row>
    <row r="499" s="31" customFormat="1" customHeight="1" spans="1:22">
      <c r="A499" s="38" t="s">
        <v>2560</v>
      </c>
      <c r="B499" s="39" t="s">
        <v>2561</v>
      </c>
      <c r="C499" s="40" t="s">
        <v>19</v>
      </c>
      <c r="D499" s="39" t="s">
        <v>2562</v>
      </c>
      <c r="E499" s="41" t="s">
        <v>2104</v>
      </c>
      <c r="F499" s="41" t="s">
        <v>2105</v>
      </c>
      <c r="G499" s="41" t="s">
        <v>2106</v>
      </c>
      <c r="H499" s="55" t="s">
        <v>579</v>
      </c>
      <c r="I499" s="55" t="s">
        <v>298</v>
      </c>
      <c r="J499" s="55" t="s">
        <v>26</v>
      </c>
      <c r="K499" s="42" t="s">
        <v>2380</v>
      </c>
      <c r="L499" s="50"/>
      <c r="M499" s="42" t="s">
        <v>2563</v>
      </c>
      <c r="N499" s="50"/>
      <c r="O499" s="50"/>
      <c r="P499" s="42" t="s">
        <v>2564</v>
      </c>
      <c r="Q499" s="58" t="s">
        <v>30</v>
      </c>
      <c r="R499" s="31">
        <f t="shared" si="43"/>
        <v>42.3166666666667</v>
      </c>
      <c r="S499" s="31">
        <f t="shared" si="44"/>
        <v>42.3166666666667</v>
      </c>
      <c r="T499" s="31">
        <f t="shared" si="45"/>
        <v>0</v>
      </c>
      <c r="U499" s="31">
        <f t="shared" si="41"/>
        <v>126.95</v>
      </c>
      <c r="V499" s="31">
        <f t="shared" si="42"/>
        <v>0</v>
      </c>
    </row>
    <row r="500" s="31" customFormat="1" customHeight="1" spans="1:22">
      <c r="A500" s="38" t="s">
        <v>2565</v>
      </c>
      <c r="B500" s="39" t="s">
        <v>2566</v>
      </c>
      <c r="C500" s="40" t="s">
        <v>33</v>
      </c>
      <c r="D500" s="39" t="s">
        <v>2567</v>
      </c>
      <c r="E500" s="41" t="s">
        <v>2104</v>
      </c>
      <c r="F500" s="41" t="s">
        <v>2105</v>
      </c>
      <c r="G500" s="41" t="s">
        <v>2106</v>
      </c>
      <c r="H500" s="55" t="s">
        <v>579</v>
      </c>
      <c r="I500" s="55" t="s">
        <v>164</v>
      </c>
      <c r="J500" s="55" t="s">
        <v>26</v>
      </c>
      <c r="K500" s="42" t="s">
        <v>2568</v>
      </c>
      <c r="L500" s="50"/>
      <c r="M500" s="42" t="s">
        <v>1441</v>
      </c>
      <c r="N500" s="50"/>
      <c r="O500" s="50"/>
      <c r="P500" s="42" t="s">
        <v>2569</v>
      </c>
      <c r="Q500" s="58" t="s">
        <v>30</v>
      </c>
      <c r="R500" s="31">
        <f t="shared" si="43"/>
        <v>68.6366666666667</v>
      </c>
      <c r="S500" s="31">
        <f t="shared" si="44"/>
        <v>68.6366666666667</v>
      </c>
      <c r="T500" s="31">
        <f t="shared" si="45"/>
        <v>0</v>
      </c>
      <c r="U500" s="31">
        <f t="shared" si="41"/>
        <v>205.91</v>
      </c>
      <c r="V500" s="31">
        <f t="shared" si="42"/>
        <v>0</v>
      </c>
    </row>
    <row r="501" s="31" customFormat="1" customHeight="1" spans="1:22">
      <c r="A501" s="38" t="s">
        <v>2570</v>
      </c>
      <c r="B501" s="39" t="s">
        <v>2571</v>
      </c>
      <c r="C501" s="40" t="s">
        <v>19</v>
      </c>
      <c r="D501" s="39" t="s">
        <v>2572</v>
      </c>
      <c r="E501" s="41" t="s">
        <v>2104</v>
      </c>
      <c r="F501" s="41" t="s">
        <v>2105</v>
      </c>
      <c r="G501" s="41" t="s">
        <v>2106</v>
      </c>
      <c r="H501" s="55" t="s">
        <v>579</v>
      </c>
      <c r="I501" s="55" t="s">
        <v>223</v>
      </c>
      <c r="J501" s="55" t="s">
        <v>26</v>
      </c>
      <c r="K501" s="42" t="s">
        <v>98</v>
      </c>
      <c r="L501" s="50" t="s">
        <v>99</v>
      </c>
      <c r="M501" s="42" t="s">
        <v>98</v>
      </c>
      <c r="N501" s="50" t="s">
        <v>99</v>
      </c>
      <c r="O501" s="50"/>
      <c r="P501" s="42" t="s">
        <v>98</v>
      </c>
      <c r="Q501" s="58" t="s">
        <v>30</v>
      </c>
      <c r="R501" s="31">
        <f t="shared" si="43"/>
        <v>0</v>
      </c>
      <c r="S501" s="31">
        <f t="shared" si="44"/>
        <v>0</v>
      </c>
      <c r="T501" s="31">
        <f t="shared" si="45"/>
        <v>0</v>
      </c>
      <c r="U501" s="31">
        <f t="shared" si="41"/>
        <v>0</v>
      </c>
      <c r="V501" s="31">
        <f t="shared" si="42"/>
        <v>0</v>
      </c>
    </row>
    <row r="502" s="31" customFormat="1" customHeight="1" spans="1:22">
      <c r="A502" s="38" t="s">
        <v>2573</v>
      </c>
      <c r="B502" s="39" t="s">
        <v>2574</v>
      </c>
      <c r="C502" s="40" t="s">
        <v>19</v>
      </c>
      <c r="D502" s="39" t="s">
        <v>2575</v>
      </c>
      <c r="E502" s="41" t="s">
        <v>2104</v>
      </c>
      <c r="F502" s="41" t="s">
        <v>2105</v>
      </c>
      <c r="G502" s="41" t="s">
        <v>2106</v>
      </c>
      <c r="H502" s="55" t="s">
        <v>579</v>
      </c>
      <c r="I502" s="55" t="s">
        <v>484</v>
      </c>
      <c r="J502" s="55" t="s">
        <v>26</v>
      </c>
      <c r="K502" s="42" t="s">
        <v>2576</v>
      </c>
      <c r="L502" s="50"/>
      <c r="M502" s="42" t="s">
        <v>1908</v>
      </c>
      <c r="N502" s="50"/>
      <c r="O502" s="50"/>
      <c r="P502" s="42" t="s">
        <v>2577</v>
      </c>
      <c r="Q502" s="58" t="s">
        <v>30</v>
      </c>
      <c r="R502" s="31">
        <f t="shared" si="43"/>
        <v>42.1</v>
      </c>
      <c r="S502" s="31">
        <f t="shared" si="44"/>
        <v>42.1</v>
      </c>
      <c r="T502" s="31">
        <f t="shared" si="45"/>
        <v>0</v>
      </c>
      <c r="U502" s="31">
        <f t="shared" si="41"/>
        <v>126.3</v>
      </c>
      <c r="V502" s="31">
        <f t="shared" si="42"/>
        <v>0</v>
      </c>
    </row>
    <row r="503" s="31" customFormat="1" customHeight="1" spans="1:22">
      <c r="A503" s="38" t="s">
        <v>2578</v>
      </c>
      <c r="B503" s="39" t="s">
        <v>2579</v>
      </c>
      <c r="C503" s="40" t="s">
        <v>33</v>
      </c>
      <c r="D503" s="39" t="s">
        <v>2580</v>
      </c>
      <c r="E503" s="41" t="s">
        <v>2104</v>
      </c>
      <c r="F503" s="41" t="s">
        <v>2105</v>
      </c>
      <c r="G503" s="41" t="s">
        <v>2106</v>
      </c>
      <c r="H503" s="55" t="s">
        <v>579</v>
      </c>
      <c r="I503" s="55" t="s">
        <v>455</v>
      </c>
      <c r="J503" s="55" t="s">
        <v>26</v>
      </c>
      <c r="K503" s="42" t="s">
        <v>2581</v>
      </c>
      <c r="L503" s="50"/>
      <c r="M503" s="42" t="s">
        <v>1414</v>
      </c>
      <c r="N503" s="50"/>
      <c r="O503" s="50"/>
      <c r="P503" s="42" t="s">
        <v>2582</v>
      </c>
      <c r="Q503" s="58" t="s">
        <v>30</v>
      </c>
      <c r="R503" s="31">
        <f t="shared" si="43"/>
        <v>50.3633333333333</v>
      </c>
      <c r="S503" s="31">
        <f t="shared" si="44"/>
        <v>50.3633333333333</v>
      </c>
      <c r="T503" s="31">
        <f t="shared" si="45"/>
        <v>0</v>
      </c>
      <c r="U503" s="31">
        <f t="shared" si="41"/>
        <v>151.09</v>
      </c>
      <c r="V503" s="31">
        <f t="shared" si="42"/>
        <v>0</v>
      </c>
    </row>
    <row r="504" s="31" customFormat="1" customHeight="1" spans="1:22">
      <c r="A504" s="38" t="s">
        <v>2583</v>
      </c>
      <c r="B504" s="39" t="s">
        <v>2584</v>
      </c>
      <c r="C504" s="40" t="s">
        <v>19</v>
      </c>
      <c r="D504" s="39" t="s">
        <v>2585</v>
      </c>
      <c r="E504" s="41" t="s">
        <v>2104</v>
      </c>
      <c r="F504" s="41" t="s">
        <v>2105</v>
      </c>
      <c r="G504" s="41" t="s">
        <v>2106</v>
      </c>
      <c r="H504" s="55" t="s">
        <v>579</v>
      </c>
      <c r="I504" s="55" t="s">
        <v>97</v>
      </c>
      <c r="J504" s="55" t="s">
        <v>26</v>
      </c>
      <c r="K504" s="42" t="s">
        <v>2586</v>
      </c>
      <c r="L504" s="50"/>
      <c r="M504" s="42" t="s">
        <v>64</v>
      </c>
      <c r="N504" s="50"/>
      <c r="O504" s="50"/>
      <c r="P504" s="42" t="s">
        <v>2587</v>
      </c>
      <c r="Q504" s="58" t="s">
        <v>30</v>
      </c>
      <c r="R504" s="31">
        <f t="shared" si="43"/>
        <v>61.34</v>
      </c>
      <c r="S504" s="31">
        <f t="shared" si="44"/>
        <v>61.34</v>
      </c>
      <c r="T504" s="31">
        <f t="shared" si="45"/>
        <v>0</v>
      </c>
      <c r="U504" s="31">
        <f t="shared" si="41"/>
        <v>184.02</v>
      </c>
      <c r="V504" s="31">
        <f t="shared" si="42"/>
        <v>0</v>
      </c>
    </row>
    <row r="505" s="31" customFormat="1" customHeight="1" spans="1:22">
      <c r="A505" s="38" t="s">
        <v>2588</v>
      </c>
      <c r="B505" s="39" t="s">
        <v>2589</v>
      </c>
      <c r="C505" s="40" t="s">
        <v>19</v>
      </c>
      <c r="D505" s="39" t="s">
        <v>2590</v>
      </c>
      <c r="E505" s="41" t="s">
        <v>2104</v>
      </c>
      <c r="F505" s="41" t="s">
        <v>2105</v>
      </c>
      <c r="G505" s="41" t="s">
        <v>2106</v>
      </c>
      <c r="H505" s="55" t="s">
        <v>579</v>
      </c>
      <c r="I505" s="55" t="s">
        <v>103</v>
      </c>
      <c r="J505" s="55" t="s">
        <v>26</v>
      </c>
      <c r="K505" s="42" t="s">
        <v>1010</v>
      </c>
      <c r="L505" s="50"/>
      <c r="M505" s="42" t="s">
        <v>57</v>
      </c>
      <c r="N505" s="50"/>
      <c r="O505" s="50"/>
      <c r="P505" s="42" t="s">
        <v>2591</v>
      </c>
      <c r="Q505" s="58" t="s">
        <v>30</v>
      </c>
      <c r="R505" s="31">
        <f t="shared" si="43"/>
        <v>53.6333333333333</v>
      </c>
      <c r="S505" s="31">
        <f t="shared" si="44"/>
        <v>53.6333333333333</v>
      </c>
      <c r="T505" s="31">
        <f t="shared" si="45"/>
        <v>0</v>
      </c>
      <c r="U505" s="31">
        <f t="shared" si="41"/>
        <v>160.9</v>
      </c>
      <c r="V505" s="31">
        <f t="shared" si="42"/>
        <v>0</v>
      </c>
    </row>
    <row r="506" s="31" customFormat="1" customHeight="1" spans="1:22">
      <c r="A506" s="38" t="s">
        <v>2592</v>
      </c>
      <c r="B506" s="39" t="s">
        <v>2593</v>
      </c>
      <c r="C506" s="40" t="s">
        <v>33</v>
      </c>
      <c r="D506" s="39" t="s">
        <v>2594</v>
      </c>
      <c r="E506" s="41" t="s">
        <v>2104</v>
      </c>
      <c r="F506" s="41" t="s">
        <v>2105</v>
      </c>
      <c r="G506" s="41" t="s">
        <v>2106</v>
      </c>
      <c r="H506" s="55" t="s">
        <v>613</v>
      </c>
      <c r="I506" s="55" t="s">
        <v>327</v>
      </c>
      <c r="J506" s="55" t="s">
        <v>26</v>
      </c>
      <c r="K506" s="42" t="s">
        <v>2595</v>
      </c>
      <c r="L506" s="50"/>
      <c r="M506" s="42" t="s">
        <v>1096</v>
      </c>
      <c r="N506" s="50"/>
      <c r="O506" s="50"/>
      <c r="P506" s="42" t="s">
        <v>2596</v>
      </c>
      <c r="Q506" s="58" t="s">
        <v>30</v>
      </c>
      <c r="R506" s="31">
        <f t="shared" si="43"/>
        <v>59.5933333333333</v>
      </c>
      <c r="S506" s="31">
        <f t="shared" si="44"/>
        <v>59.5933333333333</v>
      </c>
      <c r="T506" s="31">
        <f t="shared" si="45"/>
        <v>0</v>
      </c>
      <c r="U506" s="31">
        <f t="shared" si="41"/>
        <v>178.78</v>
      </c>
      <c r="V506" s="31">
        <f t="shared" si="42"/>
        <v>0</v>
      </c>
    </row>
    <row r="507" s="31" customFormat="1" customHeight="1" spans="1:22">
      <c r="A507" s="38" t="s">
        <v>2597</v>
      </c>
      <c r="B507" s="39" t="s">
        <v>2598</v>
      </c>
      <c r="C507" s="40" t="s">
        <v>19</v>
      </c>
      <c r="D507" s="39" t="s">
        <v>2599</v>
      </c>
      <c r="E507" s="41" t="s">
        <v>2104</v>
      </c>
      <c r="F507" s="41" t="s">
        <v>2105</v>
      </c>
      <c r="G507" s="41" t="s">
        <v>2106</v>
      </c>
      <c r="H507" s="55" t="s">
        <v>613</v>
      </c>
      <c r="I507" s="55" t="s">
        <v>25</v>
      </c>
      <c r="J507" s="55" t="s">
        <v>26</v>
      </c>
      <c r="K507" s="42" t="s">
        <v>2600</v>
      </c>
      <c r="L507" s="50"/>
      <c r="M507" s="42" t="s">
        <v>193</v>
      </c>
      <c r="N507" s="50"/>
      <c r="O507" s="50"/>
      <c r="P507" s="42" t="s">
        <v>2601</v>
      </c>
      <c r="Q507" s="58" t="s">
        <v>30</v>
      </c>
      <c r="R507" s="31">
        <f t="shared" si="43"/>
        <v>46.6833333333333</v>
      </c>
      <c r="S507" s="31">
        <f t="shared" si="44"/>
        <v>46.6833333333333</v>
      </c>
      <c r="T507" s="31">
        <f t="shared" si="45"/>
        <v>0</v>
      </c>
      <c r="U507" s="31">
        <f t="shared" si="41"/>
        <v>140.05</v>
      </c>
      <c r="V507" s="31">
        <f t="shared" si="42"/>
        <v>0</v>
      </c>
    </row>
    <row r="508" s="31" customFormat="1" customHeight="1" spans="1:22">
      <c r="A508" s="38" t="s">
        <v>2602</v>
      </c>
      <c r="B508" s="39" t="s">
        <v>2603</v>
      </c>
      <c r="C508" s="40" t="s">
        <v>33</v>
      </c>
      <c r="D508" s="39" t="s">
        <v>2604</v>
      </c>
      <c r="E508" s="41" t="s">
        <v>2104</v>
      </c>
      <c r="F508" s="41" t="s">
        <v>2105</v>
      </c>
      <c r="G508" s="41" t="s">
        <v>2106</v>
      </c>
      <c r="H508" s="55" t="s">
        <v>613</v>
      </c>
      <c r="I508" s="55" t="s">
        <v>124</v>
      </c>
      <c r="J508" s="55" t="s">
        <v>26</v>
      </c>
      <c r="K508" s="42" t="s">
        <v>2605</v>
      </c>
      <c r="L508" s="50"/>
      <c r="M508" s="42" t="s">
        <v>281</v>
      </c>
      <c r="N508" s="50"/>
      <c r="O508" s="50"/>
      <c r="P508" s="42" t="s">
        <v>2606</v>
      </c>
      <c r="Q508" s="58" t="s">
        <v>30</v>
      </c>
      <c r="R508" s="31">
        <f t="shared" si="43"/>
        <v>56.38</v>
      </c>
      <c r="S508" s="31">
        <f t="shared" si="44"/>
        <v>56.38</v>
      </c>
      <c r="T508" s="31">
        <f t="shared" si="45"/>
        <v>0</v>
      </c>
      <c r="U508" s="31">
        <f t="shared" si="41"/>
        <v>169.14</v>
      </c>
      <c r="V508" s="31">
        <f t="shared" si="42"/>
        <v>0</v>
      </c>
    </row>
    <row r="509" s="31" customFormat="1" customHeight="1" spans="1:22">
      <c r="A509" s="38" t="s">
        <v>2607</v>
      </c>
      <c r="B509" s="39" t="s">
        <v>2608</v>
      </c>
      <c r="C509" s="40" t="s">
        <v>33</v>
      </c>
      <c r="D509" s="39" t="s">
        <v>2609</v>
      </c>
      <c r="E509" s="41" t="s">
        <v>2104</v>
      </c>
      <c r="F509" s="41" t="s">
        <v>2105</v>
      </c>
      <c r="G509" s="41" t="s">
        <v>2106</v>
      </c>
      <c r="H509" s="55" t="s">
        <v>613</v>
      </c>
      <c r="I509" s="55" t="s">
        <v>419</v>
      </c>
      <c r="J509" s="55" t="s">
        <v>26</v>
      </c>
      <c r="K509" s="42" t="s">
        <v>2610</v>
      </c>
      <c r="L509" s="50"/>
      <c r="M509" s="42" t="s">
        <v>566</v>
      </c>
      <c r="N509" s="50"/>
      <c r="O509" s="50"/>
      <c r="P509" s="42" t="s">
        <v>2611</v>
      </c>
      <c r="Q509" s="58" t="s">
        <v>30</v>
      </c>
      <c r="R509" s="31">
        <f t="shared" si="43"/>
        <v>45.14</v>
      </c>
      <c r="S509" s="31">
        <f t="shared" si="44"/>
        <v>45.14</v>
      </c>
      <c r="T509" s="31">
        <f t="shared" si="45"/>
        <v>0</v>
      </c>
      <c r="U509" s="31">
        <f t="shared" si="41"/>
        <v>135.42</v>
      </c>
      <c r="V509" s="31">
        <f t="shared" si="42"/>
        <v>0</v>
      </c>
    </row>
    <row r="510" s="31" customFormat="1" customHeight="1" spans="1:22">
      <c r="A510" s="38" t="s">
        <v>2612</v>
      </c>
      <c r="B510" s="39" t="s">
        <v>2613</v>
      </c>
      <c r="C510" s="40" t="s">
        <v>33</v>
      </c>
      <c r="D510" s="39" t="s">
        <v>2614</v>
      </c>
      <c r="E510" s="41" t="s">
        <v>2104</v>
      </c>
      <c r="F510" s="41" t="s">
        <v>2105</v>
      </c>
      <c r="G510" s="41" t="s">
        <v>2106</v>
      </c>
      <c r="H510" s="55" t="s">
        <v>613</v>
      </c>
      <c r="I510" s="55" t="s">
        <v>48</v>
      </c>
      <c r="J510" s="55" t="s">
        <v>26</v>
      </c>
      <c r="K510" s="42" t="s">
        <v>2615</v>
      </c>
      <c r="L510" s="50"/>
      <c r="M510" s="42" t="s">
        <v>973</v>
      </c>
      <c r="N510" s="50"/>
      <c r="O510" s="50"/>
      <c r="P510" s="42" t="s">
        <v>2616</v>
      </c>
      <c r="Q510" s="58" t="s">
        <v>30</v>
      </c>
      <c r="R510" s="31">
        <f t="shared" si="43"/>
        <v>53.7533333333333</v>
      </c>
      <c r="S510" s="31">
        <f t="shared" si="44"/>
        <v>53.7533333333333</v>
      </c>
      <c r="T510" s="31">
        <f t="shared" si="45"/>
        <v>0</v>
      </c>
      <c r="U510" s="31">
        <f t="shared" si="41"/>
        <v>161.26</v>
      </c>
      <c r="V510" s="31">
        <f t="shared" si="42"/>
        <v>0</v>
      </c>
    </row>
    <row r="511" s="31" customFormat="1" customHeight="1" spans="1:22">
      <c r="A511" s="38" t="s">
        <v>2617</v>
      </c>
      <c r="B511" s="39" t="s">
        <v>2618</v>
      </c>
      <c r="C511" s="40" t="s">
        <v>33</v>
      </c>
      <c r="D511" s="39" t="s">
        <v>2619</v>
      </c>
      <c r="E511" s="41" t="s">
        <v>2104</v>
      </c>
      <c r="F511" s="41" t="s">
        <v>2105</v>
      </c>
      <c r="G511" s="41" t="s">
        <v>2106</v>
      </c>
      <c r="H511" s="55" t="s">
        <v>613</v>
      </c>
      <c r="I511" s="55" t="s">
        <v>351</v>
      </c>
      <c r="J511" s="55" t="s">
        <v>26</v>
      </c>
      <c r="K511" s="42" t="s">
        <v>2234</v>
      </c>
      <c r="L511" s="50"/>
      <c r="M511" s="42" t="s">
        <v>946</v>
      </c>
      <c r="N511" s="50"/>
      <c r="O511" s="50"/>
      <c r="P511" s="42" t="s">
        <v>2620</v>
      </c>
      <c r="Q511" s="58" t="s">
        <v>30</v>
      </c>
      <c r="R511" s="31">
        <f t="shared" si="43"/>
        <v>56.2266666666667</v>
      </c>
      <c r="S511" s="31">
        <f t="shared" si="44"/>
        <v>56.2266666666667</v>
      </c>
      <c r="T511" s="31">
        <f t="shared" si="45"/>
        <v>0</v>
      </c>
      <c r="U511" s="31">
        <f t="shared" si="41"/>
        <v>168.68</v>
      </c>
      <c r="V511" s="31">
        <f t="shared" si="42"/>
        <v>0</v>
      </c>
    </row>
    <row r="512" s="31" customFormat="1" customHeight="1" spans="1:22">
      <c r="A512" s="38" t="s">
        <v>2621</v>
      </c>
      <c r="B512" s="39" t="s">
        <v>2622</v>
      </c>
      <c r="C512" s="40" t="s">
        <v>19</v>
      </c>
      <c r="D512" s="39" t="s">
        <v>2623</v>
      </c>
      <c r="E512" s="41" t="s">
        <v>2104</v>
      </c>
      <c r="F512" s="41" t="s">
        <v>2105</v>
      </c>
      <c r="G512" s="41" t="s">
        <v>2106</v>
      </c>
      <c r="H512" s="55" t="s">
        <v>613</v>
      </c>
      <c r="I512" s="55" t="s">
        <v>448</v>
      </c>
      <c r="J512" s="55" t="s">
        <v>26</v>
      </c>
      <c r="K512" s="42" t="s">
        <v>2624</v>
      </c>
      <c r="L512" s="50"/>
      <c r="M512" s="42" t="s">
        <v>156</v>
      </c>
      <c r="N512" s="50"/>
      <c r="O512" s="50"/>
      <c r="P512" s="42" t="s">
        <v>2625</v>
      </c>
      <c r="Q512" s="58" t="s">
        <v>30</v>
      </c>
      <c r="R512" s="31">
        <f t="shared" si="43"/>
        <v>57.6433333333333</v>
      </c>
      <c r="S512" s="31">
        <f t="shared" si="44"/>
        <v>57.6433333333333</v>
      </c>
      <c r="T512" s="31">
        <f t="shared" si="45"/>
        <v>0</v>
      </c>
      <c r="U512" s="31">
        <f t="shared" si="41"/>
        <v>172.93</v>
      </c>
      <c r="V512" s="31">
        <f t="shared" si="42"/>
        <v>0</v>
      </c>
    </row>
    <row r="513" s="31" customFormat="1" customHeight="1" spans="1:22">
      <c r="A513" s="38" t="s">
        <v>2626</v>
      </c>
      <c r="B513" s="39" t="s">
        <v>2627</v>
      </c>
      <c r="C513" s="40" t="s">
        <v>19</v>
      </c>
      <c r="D513" s="39" t="s">
        <v>2628</v>
      </c>
      <c r="E513" s="41" t="s">
        <v>2104</v>
      </c>
      <c r="F513" s="41" t="s">
        <v>2105</v>
      </c>
      <c r="G513" s="41" t="s">
        <v>2106</v>
      </c>
      <c r="H513" s="55" t="s">
        <v>613</v>
      </c>
      <c r="I513" s="55" t="s">
        <v>298</v>
      </c>
      <c r="J513" s="55" t="s">
        <v>26</v>
      </c>
      <c r="K513" s="42" t="s">
        <v>98</v>
      </c>
      <c r="L513" s="50" t="s">
        <v>99</v>
      </c>
      <c r="M513" s="42" t="s">
        <v>98</v>
      </c>
      <c r="N513" s="50" t="s">
        <v>99</v>
      </c>
      <c r="O513" s="50"/>
      <c r="P513" s="42" t="s">
        <v>98</v>
      </c>
      <c r="Q513" s="58" t="s">
        <v>30</v>
      </c>
      <c r="R513" s="31">
        <f t="shared" si="43"/>
        <v>0</v>
      </c>
      <c r="S513" s="31">
        <f t="shared" si="44"/>
        <v>0</v>
      </c>
      <c r="T513" s="31">
        <f t="shared" si="45"/>
        <v>0</v>
      </c>
      <c r="U513" s="31">
        <f t="shared" si="41"/>
        <v>0</v>
      </c>
      <c r="V513" s="31">
        <f t="shared" si="42"/>
        <v>0</v>
      </c>
    </row>
    <row r="514" s="31" customFormat="1" customHeight="1" spans="1:22">
      <c r="A514" s="38" t="s">
        <v>2629</v>
      </c>
      <c r="B514" s="39" t="s">
        <v>2630</v>
      </c>
      <c r="C514" s="40" t="s">
        <v>33</v>
      </c>
      <c r="D514" s="39" t="s">
        <v>2631</v>
      </c>
      <c r="E514" s="41" t="s">
        <v>2104</v>
      </c>
      <c r="F514" s="41" t="s">
        <v>2105</v>
      </c>
      <c r="G514" s="41" t="s">
        <v>2106</v>
      </c>
      <c r="H514" s="55" t="s">
        <v>613</v>
      </c>
      <c r="I514" s="55" t="s">
        <v>164</v>
      </c>
      <c r="J514" s="55" t="s">
        <v>26</v>
      </c>
      <c r="K514" s="42" t="s">
        <v>2234</v>
      </c>
      <c r="L514" s="50"/>
      <c r="M514" s="42" t="s">
        <v>1580</v>
      </c>
      <c r="N514" s="50"/>
      <c r="O514" s="50"/>
      <c r="P514" s="42" t="s">
        <v>2632</v>
      </c>
      <c r="Q514" s="58" t="s">
        <v>30</v>
      </c>
      <c r="R514" s="31">
        <f t="shared" si="43"/>
        <v>48.9766666666667</v>
      </c>
      <c r="S514" s="31">
        <f t="shared" si="44"/>
        <v>48.9766666666667</v>
      </c>
      <c r="T514" s="31">
        <f t="shared" si="45"/>
        <v>0</v>
      </c>
      <c r="U514" s="31">
        <f t="shared" si="41"/>
        <v>146.93</v>
      </c>
      <c r="V514" s="31">
        <f t="shared" si="42"/>
        <v>0</v>
      </c>
    </row>
    <row r="515" s="31" customFormat="1" customHeight="1" spans="1:22">
      <c r="A515" s="38" t="s">
        <v>2633</v>
      </c>
      <c r="B515" s="39" t="s">
        <v>2634</v>
      </c>
      <c r="C515" s="40" t="s">
        <v>33</v>
      </c>
      <c r="D515" s="39" t="s">
        <v>2635</v>
      </c>
      <c r="E515" s="41" t="s">
        <v>2104</v>
      </c>
      <c r="F515" s="41" t="s">
        <v>2105</v>
      </c>
      <c r="G515" s="41" t="s">
        <v>2106</v>
      </c>
      <c r="H515" s="55" t="s">
        <v>613</v>
      </c>
      <c r="I515" s="55" t="s">
        <v>223</v>
      </c>
      <c r="J515" s="55" t="s">
        <v>26</v>
      </c>
      <c r="K515" s="42" t="s">
        <v>2636</v>
      </c>
      <c r="L515" s="50"/>
      <c r="M515" s="42" t="s">
        <v>670</v>
      </c>
      <c r="N515" s="50"/>
      <c r="O515" s="50"/>
      <c r="P515" s="42" t="s">
        <v>2637</v>
      </c>
      <c r="Q515" s="58" t="s">
        <v>30</v>
      </c>
      <c r="R515" s="31">
        <f t="shared" si="43"/>
        <v>49.6066666666667</v>
      </c>
      <c r="S515" s="31">
        <f t="shared" si="44"/>
        <v>49.6066666666667</v>
      </c>
      <c r="T515" s="31">
        <f t="shared" si="45"/>
        <v>0</v>
      </c>
      <c r="U515" s="31">
        <f t="shared" ref="U515:U578" si="46">K515+M515</f>
        <v>148.82</v>
      </c>
      <c r="V515" s="31">
        <f t="shared" ref="V515:V578" si="47">P515-U515</f>
        <v>0</v>
      </c>
    </row>
    <row r="516" s="31" customFormat="1" customHeight="1" spans="1:22">
      <c r="A516" s="38" t="s">
        <v>2638</v>
      </c>
      <c r="B516" s="39" t="s">
        <v>2639</v>
      </c>
      <c r="C516" s="40" t="s">
        <v>19</v>
      </c>
      <c r="D516" s="39" t="s">
        <v>2640</v>
      </c>
      <c r="E516" s="41" t="s">
        <v>2104</v>
      </c>
      <c r="F516" s="41" t="s">
        <v>2105</v>
      </c>
      <c r="G516" s="41" t="s">
        <v>2106</v>
      </c>
      <c r="H516" s="55" t="s">
        <v>613</v>
      </c>
      <c r="I516" s="55" t="s">
        <v>230</v>
      </c>
      <c r="J516" s="55" t="s">
        <v>26</v>
      </c>
      <c r="K516" s="42" t="s">
        <v>2641</v>
      </c>
      <c r="L516" s="50"/>
      <c r="M516" s="42" t="s">
        <v>2000</v>
      </c>
      <c r="N516" s="50"/>
      <c r="O516" s="50"/>
      <c r="P516" s="42" t="s">
        <v>2642</v>
      </c>
      <c r="Q516" s="58" t="s">
        <v>30</v>
      </c>
      <c r="R516" s="31">
        <f t="shared" si="43"/>
        <v>43.8666666666667</v>
      </c>
      <c r="S516" s="31">
        <f t="shared" si="44"/>
        <v>43.8666666666667</v>
      </c>
      <c r="T516" s="31">
        <f t="shared" si="45"/>
        <v>0</v>
      </c>
      <c r="U516" s="31">
        <f t="shared" si="46"/>
        <v>131.6</v>
      </c>
      <c r="V516" s="31">
        <f t="shared" si="47"/>
        <v>0</v>
      </c>
    </row>
    <row r="517" s="31" customFormat="1" customHeight="1" spans="1:22">
      <c r="A517" s="38" t="s">
        <v>2643</v>
      </c>
      <c r="B517" s="39" t="s">
        <v>2644</v>
      </c>
      <c r="C517" s="40" t="s">
        <v>19</v>
      </c>
      <c r="D517" s="39" t="s">
        <v>2645</v>
      </c>
      <c r="E517" s="41" t="s">
        <v>2104</v>
      </c>
      <c r="F517" s="41" t="s">
        <v>2105</v>
      </c>
      <c r="G517" s="41" t="s">
        <v>2106</v>
      </c>
      <c r="H517" s="55" t="s">
        <v>613</v>
      </c>
      <c r="I517" s="55" t="s">
        <v>384</v>
      </c>
      <c r="J517" s="55" t="s">
        <v>26</v>
      </c>
      <c r="K517" s="42" t="s">
        <v>2024</v>
      </c>
      <c r="L517" s="50"/>
      <c r="M517" s="42" t="s">
        <v>603</v>
      </c>
      <c r="N517" s="50"/>
      <c r="O517" s="50"/>
      <c r="P517" s="42" t="s">
        <v>2646</v>
      </c>
      <c r="Q517" s="58" t="s">
        <v>30</v>
      </c>
      <c r="R517" s="31">
        <f t="shared" si="43"/>
        <v>52.4166666666667</v>
      </c>
      <c r="S517" s="31">
        <f t="shared" si="44"/>
        <v>52.4166666666667</v>
      </c>
      <c r="T517" s="31">
        <f t="shared" si="45"/>
        <v>0</v>
      </c>
      <c r="U517" s="31">
        <f t="shared" si="46"/>
        <v>157.25</v>
      </c>
      <c r="V517" s="31">
        <f t="shared" si="47"/>
        <v>0</v>
      </c>
    </row>
    <row r="518" s="31" customFormat="1" customHeight="1" spans="1:22">
      <c r="A518" s="38" t="s">
        <v>2647</v>
      </c>
      <c r="B518" s="39" t="s">
        <v>2648</v>
      </c>
      <c r="C518" s="40" t="s">
        <v>19</v>
      </c>
      <c r="D518" s="39" t="s">
        <v>2649</v>
      </c>
      <c r="E518" s="41" t="s">
        <v>2104</v>
      </c>
      <c r="F518" s="41" t="s">
        <v>2105</v>
      </c>
      <c r="G518" s="41" t="s">
        <v>2106</v>
      </c>
      <c r="H518" s="55" t="s">
        <v>613</v>
      </c>
      <c r="I518" s="55" t="s">
        <v>103</v>
      </c>
      <c r="J518" s="55" t="s">
        <v>26</v>
      </c>
      <c r="K518" s="42" t="s">
        <v>2650</v>
      </c>
      <c r="L518" s="50"/>
      <c r="M518" s="42" t="s">
        <v>105</v>
      </c>
      <c r="N518" s="50"/>
      <c r="O518" s="50"/>
      <c r="P518" s="42" t="s">
        <v>2651</v>
      </c>
      <c r="Q518" s="58" t="s">
        <v>30</v>
      </c>
      <c r="R518" s="31">
        <f t="shared" si="43"/>
        <v>60.8033333333333</v>
      </c>
      <c r="S518" s="31">
        <f t="shared" si="44"/>
        <v>60.8033333333333</v>
      </c>
      <c r="T518" s="31">
        <f t="shared" si="45"/>
        <v>0</v>
      </c>
      <c r="U518" s="31">
        <f t="shared" si="46"/>
        <v>182.41</v>
      </c>
      <c r="V518" s="31">
        <f t="shared" si="47"/>
        <v>0</v>
      </c>
    </row>
    <row r="519" s="31" customFormat="1" customHeight="1" spans="1:22">
      <c r="A519" s="38" t="s">
        <v>2652</v>
      </c>
      <c r="B519" s="39" t="s">
        <v>2653</v>
      </c>
      <c r="C519" s="40" t="s">
        <v>33</v>
      </c>
      <c r="D519" s="39" t="s">
        <v>2654</v>
      </c>
      <c r="E519" s="41" t="s">
        <v>2104</v>
      </c>
      <c r="F519" s="41" t="s">
        <v>2105</v>
      </c>
      <c r="G519" s="41" t="s">
        <v>2106</v>
      </c>
      <c r="H519" s="55" t="s">
        <v>668</v>
      </c>
      <c r="I519" s="55" t="s">
        <v>30</v>
      </c>
      <c r="J519" s="55" t="s">
        <v>26</v>
      </c>
      <c r="K519" s="42" t="s">
        <v>98</v>
      </c>
      <c r="L519" s="50" t="s">
        <v>99</v>
      </c>
      <c r="M519" s="42" t="s">
        <v>98</v>
      </c>
      <c r="N519" s="50" t="s">
        <v>99</v>
      </c>
      <c r="O519" s="50"/>
      <c r="P519" s="42" t="s">
        <v>98</v>
      </c>
      <c r="Q519" s="58" t="s">
        <v>30</v>
      </c>
      <c r="R519" s="31">
        <f t="shared" si="43"/>
        <v>0</v>
      </c>
      <c r="S519" s="31">
        <f t="shared" si="44"/>
        <v>0</v>
      </c>
      <c r="T519" s="31">
        <f t="shared" si="45"/>
        <v>0</v>
      </c>
      <c r="U519" s="31">
        <f t="shared" si="46"/>
        <v>0</v>
      </c>
      <c r="V519" s="31">
        <f t="shared" si="47"/>
        <v>0</v>
      </c>
    </row>
    <row r="520" s="31" customFormat="1" customHeight="1" spans="1:22">
      <c r="A520" s="38" t="s">
        <v>2655</v>
      </c>
      <c r="B520" s="39" t="s">
        <v>2656</v>
      </c>
      <c r="C520" s="40" t="s">
        <v>19</v>
      </c>
      <c r="D520" s="39" t="s">
        <v>2657</v>
      </c>
      <c r="E520" s="41" t="s">
        <v>2104</v>
      </c>
      <c r="F520" s="41" t="s">
        <v>2105</v>
      </c>
      <c r="G520" s="41" t="s">
        <v>2106</v>
      </c>
      <c r="H520" s="55" t="s">
        <v>668</v>
      </c>
      <c r="I520" s="55" t="s">
        <v>419</v>
      </c>
      <c r="J520" s="55" t="s">
        <v>26</v>
      </c>
      <c r="K520" s="42" t="s">
        <v>2658</v>
      </c>
      <c r="L520" s="50"/>
      <c r="M520" s="42" t="s">
        <v>2659</v>
      </c>
      <c r="N520" s="50"/>
      <c r="O520" s="50"/>
      <c r="P520" s="42" t="s">
        <v>2660</v>
      </c>
      <c r="Q520" s="58" t="s">
        <v>30</v>
      </c>
      <c r="R520" s="31">
        <f t="shared" si="43"/>
        <v>28.66</v>
      </c>
      <c r="S520" s="31">
        <f t="shared" si="44"/>
        <v>28.66</v>
      </c>
      <c r="T520" s="31">
        <f t="shared" si="45"/>
        <v>0</v>
      </c>
      <c r="U520" s="31">
        <f t="shared" si="46"/>
        <v>85.98</v>
      </c>
      <c r="V520" s="31">
        <f t="shared" si="47"/>
        <v>0</v>
      </c>
    </row>
    <row r="521" s="31" customFormat="1" customHeight="1" spans="1:22">
      <c r="A521" s="38" t="s">
        <v>2661</v>
      </c>
      <c r="B521" s="39" t="s">
        <v>2662</v>
      </c>
      <c r="C521" s="40" t="s">
        <v>19</v>
      </c>
      <c r="D521" s="39" t="s">
        <v>2663</v>
      </c>
      <c r="E521" s="41" t="s">
        <v>2104</v>
      </c>
      <c r="F521" s="41" t="s">
        <v>2105</v>
      </c>
      <c r="G521" s="41" t="s">
        <v>2106</v>
      </c>
      <c r="H521" s="55" t="s">
        <v>668</v>
      </c>
      <c r="I521" s="55" t="s">
        <v>448</v>
      </c>
      <c r="J521" s="55" t="s">
        <v>26</v>
      </c>
      <c r="K521" s="42" t="s">
        <v>2664</v>
      </c>
      <c r="L521" s="50"/>
      <c r="M521" s="42" t="s">
        <v>2665</v>
      </c>
      <c r="N521" s="50"/>
      <c r="O521" s="50"/>
      <c r="P521" s="42" t="s">
        <v>2666</v>
      </c>
      <c r="Q521" s="58" t="s">
        <v>30</v>
      </c>
      <c r="R521" s="31">
        <f t="shared" si="43"/>
        <v>38.3066666666667</v>
      </c>
      <c r="S521" s="31">
        <f t="shared" si="44"/>
        <v>38.3066666666667</v>
      </c>
      <c r="T521" s="31">
        <f t="shared" si="45"/>
        <v>0</v>
      </c>
      <c r="U521" s="31">
        <f t="shared" si="46"/>
        <v>114.92</v>
      </c>
      <c r="V521" s="31">
        <f t="shared" si="47"/>
        <v>0</v>
      </c>
    </row>
    <row r="522" s="31" customFormat="1" customHeight="1" spans="1:22">
      <c r="A522" s="38" t="s">
        <v>2667</v>
      </c>
      <c r="B522" s="39" t="s">
        <v>2668</v>
      </c>
      <c r="C522" s="40" t="s">
        <v>33</v>
      </c>
      <c r="D522" s="39" t="s">
        <v>2669</v>
      </c>
      <c r="E522" s="41" t="s">
        <v>2104</v>
      </c>
      <c r="F522" s="41" t="s">
        <v>2105</v>
      </c>
      <c r="G522" s="41" t="s">
        <v>2106</v>
      </c>
      <c r="H522" s="55" t="s">
        <v>668</v>
      </c>
      <c r="I522" s="55" t="s">
        <v>230</v>
      </c>
      <c r="J522" s="55" t="s">
        <v>26</v>
      </c>
      <c r="K522" s="42" t="s">
        <v>2670</v>
      </c>
      <c r="L522" s="50"/>
      <c r="M522" s="42" t="s">
        <v>2320</v>
      </c>
      <c r="N522" s="50"/>
      <c r="O522" s="50"/>
      <c r="P522" s="42" t="s">
        <v>2671</v>
      </c>
      <c r="Q522" s="58" t="s">
        <v>30</v>
      </c>
      <c r="R522" s="31">
        <f t="shared" si="43"/>
        <v>62.05</v>
      </c>
      <c r="S522" s="31">
        <f t="shared" si="44"/>
        <v>62.05</v>
      </c>
      <c r="T522" s="31">
        <f t="shared" si="45"/>
        <v>0</v>
      </c>
      <c r="U522" s="31">
        <f t="shared" si="46"/>
        <v>186.15</v>
      </c>
      <c r="V522" s="31">
        <f t="shared" si="47"/>
        <v>0</v>
      </c>
    </row>
    <row r="523" s="31" customFormat="1" customHeight="1" spans="1:22">
      <c r="A523" s="38" t="s">
        <v>2672</v>
      </c>
      <c r="B523" s="39" t="s">
        <v>2673</v>
      </c>
      <c r="C523" s="40" t="s">
        <v>19</v>
      </c>
      <c r="D523" s="39" t="s">
        <v>2674</v>
      </c>
      <c r="E523" s="41" t="s">
        <v>2104</v>
      </c>
      <c r="F523" s="41" t="s">
        <v>2105</v>
      </c>
      <c r="G523" s="41" t="s">
        <v>2106</v>
      </c>
      <c r="H523" s="55" t="s">
        <v>668</v>
      </c>
      <c r="I523" s="55" t="s">
        <v>484</v>
      </c>
      <c r="J523" s="55" t="s">
        <v>26</v>
      </c>
      <c r="K523" s="42" t="s">
        <v>2675</v>
      </c>
      <c r="L523" s="50"/>
      <c r="M523" s="42" t="s">
        <v>1186</v>
      </c>
      <c r="N523" s="50"/>
      <c r="O523" s="50"/>
      <c r="P523" s="42" t="s">
        <v>2676</v>
      </c>
      <c r="Q523" s="58" t="s">
        <v>30</v>
      </c>
      <c r="R523" s="31">
        <f t="shared" si="43"/>
        <v>53.1033333333333</v>
      </c>
      <c r="S523" s="31">
        <f t="shared" si="44"/>
        <v>53.1033333333333</v>
      </c>
      <c r="T523" s="31">
        <f t="shared" si="45"/>
        <v>0</v>
      </c>
      <c r="U523" s="31">
        <f t="shared" si="46"/>
        <v>159.31</v>
      </c>
      <c r="V523" s="31">
        <f t="shared" si="47"/>
        <v>0</v>
      </c>
    </row>
    <row r="524" s="31" customFormat="1" customHeight="1" spans="1:22">
      <c r="A524" s="38" t="s">
        <v>2677</v>
      </c>
      <c r="B524" s="39" t="s">
        <v>2678</v>
      </c>
      <c r="C524" s="40" t="s">
        <v>33</v>
      </c>
      <c r="D524" s="39" t="s">
        <v>2679</v>
      </c>
      <c r="E524" s="41" t="s">
        <v>2104</v>
      </c>
      <c r="F524" s="41" t="s">
        <v>2105</v>
      </c>
      <c r="G524" s="41" t="s">
        <v>2106</v>
      </c>
      <c r="H524" s="55" t="s">
        <v>668</v>
      </c>
      <c r="I524" s="55" t="s">
        <v>90</v>
      </c>
      <c r="J524" s="55" t="s">
        <v>26</v>
      </c>
      <c r="K524" s="42" t="s">
        <v>98</v>
      </c>
      <c r="L524" s="50" t="s">
        <v>99</v>
      </c>
      <c r="M524" s="42" t="s">
        <v>98</v>
      </c>
      <c r="N524" s="50" t="s">
        <v>99</v>
      </c>
      <c r="O524" s="50"/>
      <c r="P524" s="42" t="s">
        <v>98</v>
      </c>
      <c r="Q524" s="58" t="s">
        <v>30</v>
      </c>
      <c r="R524" s="31">
        <f t="shared" si="43"/>
        <v>0</v>
      </c>
      <c r="S524" s="31">
        <f t="shared" si="44"/>
        <v>0</v>
      </c>
      <c r="T524" s="31">
        <f t="shared" si="45"/>
        <v>0</v>
      </c>
      <c r="U524" s="31">
        <f t="shared" si="46"/>
        <v>0</v>
      </c>
      <c r="V524" s="31">
        <f t="shared" si="47"/>
        <v>0</v>
      </c>
    </row>
    <row r="525" s="31" customFormat="1" customHeight="1" spans="1:22">
      <c r="A525" s="38" t="s">
        <v>2680</v>
      </c>
      <c r="B525" s="39" t="s">
        <v>2681</v>
      </c>
      <c r="C525" s="40" t="s">
        <v>33</v>
      </c>
      <c r="D525" s="39" t="s">
        <v>2682</v>
      </c>
      <c r="E525" s="41" t="s">
        <v>2104</v>
      </c>
      <c r="F525" s="41" t="s">
        <v>2105</v>
      </c>
      <c r="G525" s="41" t="s">
        <v>2106</v>
      </c>
      <c r="H525" s="55" t="s">
        <v>668</v>
      </c>
      <c r="I525" s="55" t="s">
        <v>455</v>
      </c>
      <c r="J525" s="55" t="s">
        <v>26</v>
      </c>
      <c r="K525" s="42" t="s">
        <v>2683</v>
      </c>
      <c r="L525" s="50"/>
      <c r="M525" s="42" t="s">
        <v>2684</v>
      </c>
      <c r="N525" s="50"/>
      <c r="O525" s="50"/>
      <c r="P525" s="42" t="s">
        <v>2685</v>
      </c>
      <c r="Q525" s="58" t="s">
        <v>30</v>
      </c>
      <c r="R525" s="31">
        <f t="shared" si="43"/>
        <v>41.1</v>
      </c>
      <c r="S525" s="31">
        <f t="shared" si="44"/>
        <v>41.1</v>
      </c>
      <c r="T525" s="31">
        <f t="shared" si="45"/>
        <v>0</v>
      </c>
      <c r="U525" s="31">
        <f t="shared" si="46"/>
        <v>123.3</v>
      </c>
      <c r="V525" s="31">
        <f t="shared" si="47"/>
        <v>0</v>
      </c>
    </row>
    <row r="526" s="31" customFormat="1" customHeight="1" spans="1:22">
      <c r="A526" s="38" t="s">
        <v>2686</v>
      </c>
      <c r="B526" s="39" t="s">
        <v>2687</v>
      </c>
      <c r="C526" s="40" t="s">
        <v>33</v>
      </c>
      <c r="D526" s="39" t="s">
        <v>2688</v>
      </c>
      <c r="E526" s="41" t="s">
        <v>2104</v>
      </c>
      <c r="F526" s="41" t="s">
        <v>2105</v>
      </c>
      <c r="G526" s="41" t="s">
        <v>2106</v>
      </c>
      <c r="H526" s="55" t="s">
        <v>668</v>
      </c>
      <c r="I526" s="55" t="s">
        <v>184</v>
      </c>
      <c r="J526" s="55" t="s">
        <v>26</v>
      </c>
      <c r="K526" s="42" t="s">
        <v>2689</v>
      </c>
      <c r="L526" s="50"/>
      <c r="M526" s="42" t="s">
        <v>269</v>
      </c>
      <c r="N526" s="50"/>
      <c r="O526" s="50"/>
      <c r="P526" s="42" t="s">
        <v>2690</v>
      </c>
      <c r="Q526" s="58" t="s">
        <v>30</v>
      </c>
      <c r="R526" s="31">
        <f t="shared" si="43"/>
        <v>48.3066666666667</v>
      </c>
      <c r="S526" s="31">
        <f t="shared" si="44"/>
        <v>48.3066666666667</v>
      </c>
      <c r="T526" s="31">
        <f t="shared" si="45"/>
        <v>0</v>
      </c>
      <c r="U526" s="31">
        <f t="shared" si="46"/>
        <v>144.92</v>
      </c>
      <c r="V526" s="31">
        <f t="shared" si="47"/>
        <v>0</v>
      </c>
    </row>
    <row r="527" s="31" customFormat="1" customHeight="1" spans="1:22">
      <c r="A527" s="38" t="s">
        <v>2691</v>
      </c>
      <c r="B527" s="39" t="s">
        <v>2692</v>
      </c>
      <c r="C527" s="40" t="s">
        <v>33</v>
      </c>
      <c r="D527" s="39" t="s">
        <v>2693</v>
      </c>
      <c r="E527" s="41" t="s">
        <v>2104</v>
      </c>
      <c r="F527" s="41" t="s">
        <v>2105</v>
      </c>
      <c r="G527" s="41" t="s">
        <v>2106</v>
      </c>
      <c r="H527" s="55" t="s">
        <v>668</v>
      </c>
      <c r="I527" s="55" t="s">
        <v>384</v>
      </c>
      <c r="J527" s="55" t="s">
        <v>26</v>
      </c>
      <c r="K527" s="42" t="s">
        <v>2694</v>
      </c>
      <c r="L527" s="50"/>
      <c r="M527" s="42" t="s">
        <v>820</v>
      </c>
      <c r="N527" s="50"/>
      <c r="O527" s="50"/>
      <c r="P527" s="42" t="s">
        <v>979</v>
      </c>
      <c r="Q527" s="58" t="s">
        <v>30</v>
      </c>
      <c r="R527" s="31">
        <f t="shared" si="43"/>
        <v>55.43</v>
      </c>
      <c r="S527" s="31">
        <f t="shared" si="44"/>
        <v>55.43</v>
      </c>
      <c r="T527" s="31">
        <f t="shared" si="45"/>
        <v>0</v>
      </c>
      <c r="U527" s="31">
        <f t="shared" si="46"/>
        <v>166.29</v>
      </c>
      <c r="V527" s="31">
        <f t="shared" si="47"/>
        <v>0</v>
      </c>
    </row>
    <row r="528" s="31" customFormat="1" customHeight="1" spans="1:22">
      <c r="A528" s="38" t="s">
        <v>2695</v>
      </c>
      <c r="B528" s="39" t="s">
        <v>2696</v>
      </c>
      <c r="C528" s="40" t="s">
        <v>19</v>
      </c>
      <c r="D528" s="39" t="s">
        <v>2697</v>
      </c>
      <c r="E528" s="41" t="s">
        <v>2104</v>
      </c>
      <c r="F528" s="41" t="s">
        <v>2105</v>
      </c>
      <c r="G528" s="41" t="s">
        <v>2106</v>
      </c>
      <c r="H528" s="55" t="s">
        <v>668</v>
      </c>
      <c r="I528" s="55" t="s">
        <v>97</v>
      </c>
      <c r="J528" s="55" t="s">
        <v>26</v>
      </c>
      <c r="K528" s="42" t="s">
        <v>2698</v>
      </c>
      <c r="L528" s="50"/>
      <c r="M528" s="42" t="s">
        <v>867</v>
      </c>
      <c r="N528" s="50"/>
      <c r="O528" s="50"/>
      <c r="P528" s="42" t="s">
        <v>2699</v>
      </c>
      <c r="Q528" s="58" t="s">
        <v>30</v>
      </c>
      <c r="R528" s="31">
        <f t="shared" si="43"/>
        <v>54.95</v>
      </c>
      <c r="S528" s="31">
        <f t="shared" si="44"/>
        <v>54.95</v>
      </c>
      <c r="T528" s="31">
        <f t="shared" si="45"/>
        <v>0</v>
      </c>
      <c r="U528" s="31">
        <f t="shared" si="46"/>
        <v>164.85</v>
      </c>
      <c r="V528" s="31">
        <f t="shared" si="47"/>
        <v>0</v>
      </c>
    </row>
    <row r="529" s="31" customFormat="1" customHeight="1" spans="1:22">
      <c r="A529" s="38" t="s">
        <v>2700</v>
      </c>
      <c r="B529" s="39" t="s">
        <v>2701</v>
      </c>
      <c r="C529" s="40" t="s">
        <v>33</v>
      </c>
      <c r="D529" s="39" t="s">
        <v>2702</v>
      </c>
      <c r="E529" s="41" t="s">
        <v>2104</v>
      </c>
      <c r="F529" s="41" t="s">
        <v>2105</v>
      </c>
      <c r="G529" s="41" t="s">
        <v>2106</v>
      </c>
      <c r="H529" s="55" t="s">
        <v>668</v>
      </c>
      <c r="I529" s="55" t="s">
        <v>103</v>
      </c>
      <c r="J529" s="55" t="s">
        <v>26</v>
      </c>
      <c r="K529" s="42" t="s">
        <v>2703</v>
      </c>
      <c r="L529" s="50"/>
      <c r="M529" s="42" t="s">
        <v>256</v>
      </c>
      <c r="N529" s="50"/>
      <c r="O529" s="50"/>
      <c r="P529" s="42" t="s">
        <v>2704</v>
      </c>
      <c r="Q529" s="58" t="s">
        <v>30</v>
      </c>
      <c r="R529" s="31">
        <f t="shared" si="43"/>
        <v>60.1033333333333</v>
      </c>
      <c r="S529" s="31">
        <f t="shared" si="44"/>
        <v>60.1033333333333</v>
      </c>
      <c r="T529" s="31">
        <f t="shared" si="45"/>
        <v>0</v>
      </c>
      <c r="U529" s="31">
        <f t="shared" si="46"/>
        <v>180.31</v>
      </c>
      <c r="V529" s="31">
        <f t="shared" si="47"/>
        <v>0</v>
      </c>
    </row>
    <row r="530" s="31" customFormat="1" customHeight="1" spans="1:22">
      <c r="A530" s="38" t="s">
        <v>2705</v>
      </c>
      <c r="B530" s="39" t="s">
        <v>2706</v>
      </c>
      <c r="C530" s="40" t="s">
        <v>19</v>
      </c>
      <c r="D530" s="39" t="s">
        <v>2707</v>
      </c>
      <c r="E530" s="41" t="s">
        <v>2104</v>
      </c>
      <c r="F530" s="41" t="s">
        <v>2105</v>
      </c>
      <c r="G530" s="41" t="s">
        <v>2106</v>
      </c>
      <c r="H530" s="55" t="s">
        <v>727</v>
      </c>
      <c r="I530" s="55" t="s">
        <v>327</v>
      </c>
      <c r="J530" s="55" t="s">
        <v>26</v>
      </c>
      <c r="K530" s="42" t="s">
        <v>98</v>
      </c>
      <c r="L530" s="50" t="s">
        <v>99</v>
      </c>
      <c r="M530" s="42" t="s">
        <v>98</v>
      </c>
      <c r="N530" s="50" t="s">
        <v>99</v>
      </c>
      <c r="O530" s="50"/>
      <c r="P530" s="42" t="s">
        <v>98</v>
      </c>
      <c r="Q530" s="58" t="s">
        <v>30</v>
      </c>
      <c r="R530" s="31">
        <f t="shared" si="43"/>
        <v>0</v>
      </c>
      <c r="S530" s="31">
        <f t="shared" si="44"/>
        <v>0</v>
      </c>
      <c r="T530" s="31">
        <f t="shared" si="45"/>
        <v>0</v>
      </c>
      <c r="U530" s="31">
        <f t="shared" si="46"/>
        <v>0</v>
      </c>
      <c r="V530" s="31">
        <f t="shared" si="47"/>
        <v>0</v>
      </c>
    </row>
    <row r="531" s="31" customFormat="1" customHeight="1" spans="1:22">
      <c r="A531" s="38" t="s">
        <v>2708</v>
      </c>
      <c r="B531" s="39" t="s">
        <v>2709</v>
      </c>
      <c r="C531" s="40" t="s">
        <v>19</v>
      </c>
      <c r="D531" s="39" t="s">
        <v>2710</v>
      </c>
      <c r="E531" s="41" t="s">
        <v>2104</v>
      </c>
      <c r="F531" s="41" t="s">
        <v>2105</v>
      </c>
      <c r="G531" s="41" t="s">
        <v>2106</v>
      </c>
      <c r="H531" s="55" t="s">
        <v>727</v>
      </c>
      <c r="I531" s="55" t="s">
        <v>117</v>
      </c>
      <c r="J531" s="55" t="s">
        <v>26</v>
      </c>
      <c r="K531" s="42" t="s">
        <v>2711</v>
      </c>
      <c r="L531" s="50"/>
      <c r="M531" s="42" t="s">
        <v>2712</v>
      </c>
      <c r="N531" s="50"/>
      <c r="O531" s="50"/>
      <c r="P531" s="42" t="s">
        <v>2713</v>
      </c>
      <c r="Q531" s="58" t="s">
        <v>30</v>
      </c>
      <c r="R531" s="31">
        <f t="shared" si="43"/>
        <v>39.5566666666667</v>
      </c>
      <c r="S531" s="31">
        <f t="shared" si="44"/>
        <v>39.5566666666667</v>
      </c>
      <c r="T531" s="31">
        <f t="shared" si="45"/>
        <v>0</v>
      </c>
      <c r="U531" s="31">
        <f t="shared" si="46"/>
        <v>118.67</v>
      </c>
      <c r="V531" s="31">
        <f t="shared" si="47"/>
        <v>0</v>
      </c>
    </row>
    <row r="532" s="31" customFormat="1" customHeight="1" spans="1:22">
      <c r="A532" s="38" t="s">
        <v>2714</v>
      </c>
      <c r="B532" s="39" t="s">
        <v>2715</v>
      </c>
      <c r="C532" s="40" t="s">
        <v>33</v>
      </c>
      <c r="D532" s="39" t="s">
        <v>2716</v>
      </c>
      <c r="E532" s="41" t="s">
        <v>2104</v>
      </c>
      <c r="F532" s="41" t="s">
        <v>2105</v>
      </c>
      <c r="G532" s="41" t="s">
        <v>2106</v>
      </c>
      <c r="H532" s="55" t="s">
        <v>727</v>
      </c>
      <c r="I532" s="55" t="s">
        <v>124</v>
      </c>
      <c r="J532" s="55" t="s">
        <v>26</v>
      </c>
      <c r="K532" s="42" t="s">
        <v>2717</v>
      </c>
      <c r="L532" s="50"/>
      <c r="M532" s="42" t="s">
        <v>353</v>
      </c>
      <c r="N532" s="50"/>
      <c r="O532" s="50"/>
      <c r="P532" s="42" t="s">
        <v>1730</v>
      </c>
      <c r="Q532" s="58" t="s">
        <v>30</v>
      </c>
      <c r="R532" s="31">
        <f t="shared" si="43"/>
        <v>57.4866666666667</v>
      </c>
      <c r="S532" s="31">
        <f t="shared" si="44"/>
        <v>57.4866666666667</v>
      </c>
      <c r="T532" s="31">
        <f t="shared" si="45"/>
        <v>0</v>
      </c>
      <c r="U532" s="31">
        <f t="shared" si="46"/>
        <v>172.46</v>
      </c>
      <c r="V532" s="31">
        <f t="shared" si="47"/>
        <v>0</v>
      </c>
    </row>
    <row r="533" s="31" customFormat="1" customHeight="1" spans="1:22">
      <c r="A533" s="38" t="s">
        <v>2718</v>
      </c>
      <c r="B533" s="39" t="s">
        <v>2719</v>
      </c>
      <c r="C533" s="40" t="s">
        <v>19</v>
      </c>
      <c r="D533" s="39" t="s">
        <v>2720</v>
      </c>
      <c r="E533" s="41" t="s">
        <v>2104</v>
      </c>
      <c r="F533" s="41" t="s">
        <v>2105</v>
      </c>
      <c r="G533" s="41" t="s">
        <v>2106</v>
      </c>
      <c r="H533" s="55" t="s">
        <v>727</v>
      </c>
      <c r="I533" s="55" t="s">
        <v>30</v>
      </c>
      <c r="J533" s="55" t="s">
        <v>26</v>
      </c>
      <c r="K533" s="42" t="s">
        <v>2721</v>
      </c>
      <c r="L533" s="50"/>
      <c r="M533" s="42" t="s">
        <v>1106</v>
      </c>
      <c r="N533" s="50"/>
      <c r="O533" s="50"/>
      <c r="P533" s="42" t="s">
        <v>2722</v>
      </c>
      <c r="Q533" s="58" t="s">
        <v>30</v>
      </c>
      <c r="R533" s="31">
        <f t="shared" si="43"/>
        <v>51.7533333333333</v>
      </c>
      <c r="S533" s="31">
        <f t="shared" si="44"/>
        <v>51.7533333333333</v>
      </c>
      <c r="T533" s="31">
        <f t="shared" si="45"/>
        <v>0</v>
      </c>
      <c r="U533" s="31">
        <f t="shared" si="46"/>
        <v>155.26</v>
      </c>
      <c r="V533" s="31">
        <f t="shared" si="47"/>
        <v>0</v>
      </c>
    </row>
    <row r="534" s="31" customFormat="1" customHeight="1" spans="1:22">
      <c r="A534" s="38" t="s">
        <v>2723</v>
      </c>
      <c r="B534" s="39" t="s">
        <v>2724</v>
      </c>
      <c r="C534" s="40" t="s">
        <v>19</v>
      </c>
      <c r="D534" s="39" t="s">
        <v>2725</v>
      </c>
      <c r="E534" s="41" t="s">
        <v>2104</v>
      </c>
      <c r="F534" s="41" t="s">
        <v>2105</v>
      </c>
      <c r="G534" s="41" t="s">
        <v>2106</v>
      </c>
      <c r="H534" s="55" t="s">
        <v>727</v>
      </c>
      <c r="I534" s="55" t="s">
        <v>419</v>
      </c>
      <c r="J534" s="55" t="s">
        <v>26</v>
      </c>
      <c r="K534" s="42" t="s">
        <v>2726</v>
      </c>
      <c r="L534" s="50"/>
      <c r="M534" s="42" t="s">
        <v>126</v>
      </c>
      <c r="N534" s="50"/>
      <c r="O534" s="50"/>
      <c r="P534" s="42" t="s">
        <v>2727</v>
      </c>
      <c r="Q534" s="58" t="s">
        <v>30</v>
      </c>
      <c r="R534" s="31">
        <f t="shared" si="43"/>
        <v>56.5433333333333</v>
      </c>
      <c r="S534" s="31">
        <f t="shared" si="44"/>
        <v>56.5433333333333</v>
      </c>
      <c r="T534" s="31">
        <f t="shared" si="45"/>
        <v>0</v>
      </c>
      <c r="U534" s="31">
        <f t="shared" si="46"/>
        <v>169.63</v>
      </c>
      <c r="V534" s="31">
        <f t="shared" si="47"/>
        <v>0</v>
      </c>
    </row>
    <row r="535" s="31" customFormat="1" customHeight="1" spans="1:22">
      <c r="A535" s="38" t="s">
        <v>2728</v>
      </c>
      <c r="B535" s="39" t="s">
        <v>2729</v>
      </c>
      <c r="C535" s="40" t="s">
        <v>19</v>
      </c>
      <c r="D535" s="39" t="s">
        <v>2730</v>
      </c>
      <c r="E535" s="41" t="s">
        <v>2104</v>
      </c>
      <c r="F535" s="41" t="s">
        <v>2105</v>
      </c>
      <c r="G535" s="41" t="s">
        <v>2106</v>
      </c>
      <c r="H535" s="55" t="s">
        <v>727</v>
      </c>
      <c r="I535" s="55" t="s">
        <v>48</v>
      </c>
      <c r="J535" s="55" t="s">
        <v>26</v>
      </c>
      <c r="K535" s="42" t="s">
        <v>98</v>
      </c>
      <c r="L535" s="50" t="s">
        <v>99</v>
      </c>
      <c r="M535" s="42" t="s">
        <v>98</v>
      </c>
      <c r="N535" s="50" t="s">
        <v>99</v>
      </c>
      <c r="O535" s="50"/>
      <c r="P535" s="42" t="s">
        <v>98</v>
      </c>
      <c r="Q535" s="58" t="s">
        <v>30</v>
      </c>
      <c r="R535" s="31">
        <f t="shared" si="43"/>
        <v>0</v>
      </c>
      <c r="S535" s="31">
        <f t="shared" si="44"/>
        <v>0</v>
      </c>
      <c r="T535" s="31">
        <f t="shared" si="45"/>
        <v>0</v>
      </c>
      <c r="U535" s="31">
        <f t="shared" si="46"/>
        <v>0</v>
      </c>
      <c r="V535" s="31">
        <f t="shared" si="47"/>
        <v>0</v>
      </c>
    </row>
    <row r="536" s="31" customFormat="1" customHeight="1" spans="1:22">
      <c r="A536" s="38" t="s">
        <v>2731</v>
      </c>
      <c r="B536" s="39" t="s">
        <v>2732</v>
      </c>
      <c r="C536" s="40" t="s">
        <v>19</v>
      </c>
      <c r="D536" s="39" t="s">
        <v>2733</v>
      </c>
      <c r="E536" s="41" t="s">
        <v>2104</v>
      </c>
      <c r="F536" s="41" t="s">
        <v>2105</v>
      </c>
      <c r="G536" s="41" t="s">
        <v>2106</v>
      </c>
      <c r="H536" s="55" t="s">
        <v>727</v>
      </c>
      <c r="I536" s="55" t="s">
        <v>55</v>
      </c>
      <c r="J536" s="55" t="s">
        <v>26</v>
      </c>
      <c r="K536" s="42" t="s">
        <v>98</v>
      </c>
      <c r="L536" s="50" t="s">
        <v>99</v>
      </c>
      <c r="M536" s="42" t="s">
        <v>98</v>
      </c>
      <c r="N536" s="50" t="s">
        <v>99</v>
      </c>
      <c r="O536" s="50"/>
      <c r="P536" s="42" t="s">
        <v>98</v>
      </c>
      <c r="Q536" s="58" t="s">
        <v>30</v>
      </c>
      <c r="R536" s="31">
        <f t="shared" si="43"/>
        <v>0</v>
      </c>
      <c r="S536" s="31">
        <f t="shared" si="44"/>
        <v>0</v>
      </c>
      <c r="T536" s="31">
        <f t="shared" si="45"/>
        <v>0</v>
      </c>
      <c r="U536" s="31">
        <f t="shared" si="46"/>
        <v>0</v>
      </c>
      <c r="V536" s="31">
        <f t="shared" si="47"/>
        <v>0</v>
      </c>
    </row>
    <row r="537" s="31" customFormat="1" customHeight="1" spans="1:22">
      <c r="A537" s="38" t="s">
        <v>2734</v>
      </c>
      <c r="B537" s="39" t="s">
        <v>2735</v>
      </c>
      <c r="C537" s="40" t="s">
        <v>19</v>
      </c>
      <c r="D537" s="39" t="s">
        <v>2736</v>
      </c>
      <c r="E537" s="41" t="s">
        <v>2104</v>
      </c>
      <c r="F537" s="41" t="s">
        <v>2105</v>
      </c>
      <c r="G537" s="41" t="s">
        <v>2106</v>
      </c>
      <c r="H537" s="55" t="s">
        <v>727</v>
      </c>
      <c r="I537" s="55" t="s">
        <v>62</v>
      </c>
      <c r="J537" s="55" t="s">
        <v>26</v>
      </c>
      <c r="K537" s="42" t="s">
        <v>98</v>
      </c>
      <c r="L537" s="50" t="s">
        <v>99</v>
      </c>
      <c r="M537" s="42" t="s">
        <v>98</v>
      </c>
      <c r="N537" s="50" t="s">
        <v>99</v>
      </c>
      <c r="O537" s="50"/>
      <c r="P537" s="42" t="s">
        <v>98</v>
      </c>
      <c r="Q537" s="58" t="s">
        <v>30</v>
      </c>
      <c r="R537" s="31">
        <f t="shared" si="43"/>
        <v>0</v>
      </c>
      <c r="S537" s="31">
        <f t="shared" si="44"/>
        <v>0</v>
      </c>
      <c r="T537" s="31">
        <f t="shared" si="45"/>
        <v>0</v>
      </c>
      <c r="U537" s="31">
        <f t="shared" si="46"/>
        <v>0</v>
      </c>
      <c r="V537" s="31">
        <f t="shared" si="47"/>
        <v>0</v>
      </c>
    </row>
    <row r="538" s="32" customFormat="1" customHeight="1" spans="1:22">
      <c r="A538" s="43" t="s">
        <v>2737</v>
      </c>
      <c r="B538" s="44" t="s">
        <v>2738</v>
      </c>
      <c r="C538" s="45" t="s">
        <v>19</v>
      </c>
      <c r="D538" s="44" t="s">
        <v>2739</v>
      </c>
      <c r="E538" s="46" t="s">
        <v>2104</v>
      </c>
      <c r="F538" s="46" t="s">
        <v>2105</v>
      </c>
      <c r="G538" s="46" t="s">
        <v>2106</v>
      </c>
      <c r="H538" s="56" t="s">
        <v>727</v>
      </c>
      <c r="I538" s="56" t="s">
        <v>210</v>
      </c>
      <c r="J538" s="56" t="s">
        <v>26</v>
      </c>
      <c r="K538" s="47" t="s">
        <v>2740</v>
      </c>
      <c r="L538" s="53"/>
      <c r="M538" s="47" t="s">
        <v>581</v>
      </c>
      <c r="N538" s="53"/>
      <c r="O538" s="53">
        <v>5</v>
      </c>
      <c r="P538" s="47" t="s">
        <v>2741</v>
      </c>
      <c r="Q538" s="59" t="s">
        <v>30</v>
      </c>
      <c r="R538" s="32">
        <f t="shared" si="43"/>
        <v>50.8833333333333</v>
      </c>
      <c r="S538" s="32">
        <f t="shared" si="44"/>
        <v>50.8833333333333</v>
      </c>
      <c r="T538" s="32">
        <f t="shared" si="45"/>
        <v>0</v>
      </c>
      <c r="U538" s="32">
        <f t="shared" si="46"/>
        <v>152.65</v>
      </c>
      <c r="V538" s="32">
        <f t="shared" si="47"/>
        <v>0</v>
      </c>
    </row>
    <row r="539" s="31" customFormat="1" customHeight="1" spans="1:22">
      <c r="A539" s="38" t="s">
        <v>2742</v>
      </c>
      <c r="B539" s="39" t="s">
        <v>2743</v>
      </c>
      <c r="C539" s="40" t="s">
        <v>19</v>
      </c>
      <c r="D539" s="39" t="s">
        <v>2744</v>
      </c>
      <c r="E539" s="41" t="s">
        <v>2104</v>
      </c>
      <c r="F539" s="41" t="s">
        <v>2105</v>
      </c>
      <c r="G539" s="41" t="s">
        <v>2106</v>
      </c>
      <c r="H539" s="55" t="s">
        <v>727</v>
      </c>
      <c r="I539" s="55" t="s">
        <v>69</v>
      </c>
      <c r="J539" s="55" t="s">
        <v>26</v>
      </c>
      <c r="K539" s="42" t="s">
        <v>2745</v>
      </c>
      <c r="L539" s="50"/>
      <c r="M539" s="42" t="s">
        <v>2014</v>
      </c>
      <c r="N539" s="50"/>
      <c r="O539" s="50"/>
      <c r="P539" s="42" t="s">
        <v>1203</v>
      </c>
      <c r="Q539" s="58" t="s">
        <v>30</v>
      </c>
      <c r="R539" s="31">
        <f t="shared" si="43"/>
        <v>48.8566666666667</v>
      </c>
      <c r="S539" s="31">
        <f t="shared" si="44"/>
        <v>48.8566666666667</v>
      </c>
      <c r="T539" s="31">
        <f t="shared" si="45"/>
        <v>0</v>
      </c>
      <c r="U539" s="31">
        <f t="shared" si="46"/>
        <v>146.57</v>
      </c>
      <c r="V539" s="31">
        <f t="shared" si="47"/>
        <v>0</v>
      </c>
    </row>
    <row r="540" s="31" customFormat="1" customHeight="1" spans="1:22">
      <c r="A540" s="38" t="s">
        <v>2746</v>
      </c>
      <c r="B540" s="39" t="s">
        <v>2747</v>
      </c>
      <c r="C540" s="40" t="s">
        <v>33</v>
      </c>
      <c r="D540" s="39" t="s">
        <v>2748</v>
      </c>
      <c r="E540" s="41" t="s">
        <v>2104</v>
      </c>
      <c r="F540" s="41" t="s">
        <v>2105</v>
      </c>
      <c r="G540" s="41" t="s">
        <v>2106</v>
      </c>
      <c r="H540" s="55" t="s">
        <v>727</v>
      </c>
      <c r="I540" s="55" t="s">
        <v>76</v>
      </c>
      <c r="J540" s="55" t="s">
        <v>26</v>
      </c>
      <c r="K540" s="42" t="s">
        <v>2749</v>
      </c>
      <c r="L540" s="50"/>
      <c r="M540" s="42" t="s">
        <v>433</v>
      </c>
      <c r="N540" s="50"/>
      <c r="O540" s="50"/>
      <c r="P540" s="42" t="s">
        <v>2750</v>
      </c>
      <c r="Q540" s="58" t="s">
        <v>30</v>
      </c>
      <c r="R540" s="31">
        <f t="shared" si="43"/>
        <v>46.67</v>
      </c>
      <c r="S540" s="31">
        <f t="shared" si="44"/>
        <v>46.67</v>
      </c>
      <c r="T540" s="31">
        <f t="shared" si="45"/>
        <v>0</v>
      </c>
      <c r="U540" s="31">
        <f t="shared" si="46"/>
        <v>140.01</v>
      </c>
      <c r="V540" s="31">
        <f t="shared" si="47"/>
        <v>0</v>
      </c>
    </row>
    <row r="541" s="31" customFormat="1" customHeight="1" spans="1:22">
      <c r="A541" s="38" t="s">
        <v>2751</v>
      </c>
      <c r="B541" s="39" t="s">
        <v>2752</v>
      </c>
      <c r="C541" s="40" t="s">
        <v>33</v>
      </c>
      <c r="D541" s="39" t="s">
        <v>2753</v>
      </c>
      <c r="E541" s="41" t="s">
        <v>2104</v>
      </c>
      <c r="F541" s="41" t="s">
        <v>2105</v>
      </c>
      <c r="G541" s="41" t="s">
        <v>2106</v>
      </c>
      <c r="H541" s="55" t="s">
        <v>727</v>
      </c>
      <c r="I541" s="55" t="s">
        <v>223</v>
      </c>
      <c r="J541" s="55" t="s">
        <v>26</v>
      </c>
      <c r="K541" s="42" t="s">
        <v>2754</v>
      </c>
      <c r="L541" s="50"/>
      <c r="M541" s="42" t="s">
        <v>225</v>
      </c>
      <c r="N541" s="50"/>
      <c r="O541" s="50"/>
      <c r="P541" s="42" t="s">
        <v>2755</v>
      </c>
      <c r="Q541" s="58" t="s">
        <v>30</v>
      </c>
      <c r="R541" s="31">
        <f t="shared" si="43"/>
        <v>49.9366666666667</v>
      </c>
      <c r="S541" s="31">
        <f t="shared" si="44"/>
        <v>49.9366666666667</v>
      </c>
      <c r="T541" s="31">
        <f t="shared" si="45"/>
        <v>0</v>
      </c>
      <c r="U541" s="31">
        <f t="shared" si="46"/>
        <v>149.81</v>
      </c>
      <c r="V541" s="31">
        <f t="shared" si="47"/>
        <v>0</v>
      </c>
    </row>
    <row r="542" s="31" customFormat="1" customHeight="1" spans="1:22">
      <c r="A542" s="38" t="s">
        <v>2756</v>
      </c>
      <c r="B542" s="39" t="s">
        <v>2757</v>
      </c>
      <c r="C542" s="40" t="s">
        <v>33</v>
      </c>
      <c r="D542" s="39" t="s">
        <v>2758</v>
      </c>
      <c r="E542" s="41" t="s">
        <v>2104</v>
      </c>
      <c r="F542" s="41" t="s">
        <v>2105</v>
      </c>
      <c r="G542" s="41" t="s">
        <v>2106</v>
      </c>
      <c r="H542" s="55" t="s">
        <v>727</v>
      </c>
      <c r="I542" s="55" t="s">
        <v>90</v>
      </c>
      <c r="J542" s="55" t="s">
        <v>26</v>
      </c>
      <c r="K542" s="42" t="s">
        <v>98</v>
      </c>
      <c r="L542" s="50" t="s">
        <v>99</v>
      </c>
      <c r="M542" s="42" t="s">
        <v>98</v>
      </c>
      <c r="N542" s="50" t="s">
        <v>99</v>
      </c>
      <c r="O542" s="50"/>
      <c r="P542" s="42" t="s">
        <v>98</v>
      </c>
      <c r="Q542" s="58" t="s">
        <v>30</v>
      </c>
      <c r="R542" s="31">
        <f t="shared" si="43"/>
        <v>0</v>
      </c>
      <c r="S542" s="31">
        <f t="shared" si="44"/>
        <v>0</v>
      </c>
      <c r="T542" s="31">
        <f t="shared" si="45"/>
        <v>0</v>
      </c>
      <c r="U542" s="31">
        <f t="shared" si="46"/>
        <v>0</v>
      </c>
      <c r="V542" s="31">
        <f t="shared" si="47"/>
        <v>0</v>
      </c>
    </row>
    <row r="543" s="31" customFormat="1" customHeight="1" spans="1:22">
      <c r="A543" s="38" t="s">
        <v>2759</v>
      </c>
      <c r="B543" s="39" t="s">
        <v>2760</v>
      </c>
      <c r="C543" s="40" t="s">
        <v>33</v>
      </c>
      <c r="D543" s="39" t="s">
        <v>2761</v>
      </c>
      <c r="E543" s="41" t="s">
        <v>2104</v>
      </c>
      <c r="F543" s="41" t="s">
        <v>2105</v>
      </c>
      <c r="G543" s="41" t="s">
        <v>2106</v>
      </c>
      <c r="H543" s="55" t="s">
        <v>727</v>
      </c>
      <c r="I543" s="55" t="s">
        <v>180</v>
      </c>
      <c r="J543" s="55" t="s">
        <v>26</v>
      </c>
      <c r="K543" s="42" t="s">
        <v>2762</v>
      </c>
      <c r="L543" s="50"/>
      <c r="M543" s="42" t="s">
        <v>293</v>
      </c>
      <c r="N543" s="50"/>
      <c r="O543" s="50"/>
      <c r="P543" s="42" t="s">
        <v>2763</v>
      </c>
      <c r="Q543" s="58" t="s">
        <v>30</v>
      </c>
      <c r="R543" s="31">
        <f t="shared" si="43"/>
        <v>51.84</v>
      </c>
      <c r="S543" s="31">
        <f t="shared" si="44"/>
        <v>51.84</v>
      </c>
      <c r="T543" s="31">
        <f t="shared" si="45"/>
        <v>0</v>
      </c>
      <c r="U543" s="31">
        <f t="shared" si="46"/>
        <v>155.52</v>
      </c>
      <c r="V543" s="31">
        <f t="shared" si="47"/>
        <v>0</v>
      </c>
    </row>
    <row r="544" s="31" customFormat="1" customHeight="1" spans="1:22">
      <c r="A544" s="38" t="s">
        <v>2764</v>
      </c>
      <c r="B544" s="39" t="s">
        <v>2765</v>
      </c>
      <c r="C544" s="40" t="s">
        <v>33</v>
      </c>
      <c r="D544" s="39" t="s">
        <v>2766</v>
      </c>
      <c r="E544" s="41" t="s">
        <v>2104</v>
      </c>
      <c r="F544" s="41" t="s">
        <v>2105</v>
      </c>
      <c r="G544" s="41" t="s">
        <v>2106</v>
      </c>
      <c r="H544" s="55" t="s">
        <v>727</v>
      </c>
      <c r="I544" s="55" t="s">
        <v>384</v>
      </c>
      <c r="J544" s="55" t="s">
        <v>26</v>
      </c>
      <c r="K544" s="42" t="s">
        <v>2767</v>
      </c>
      <c r="L544" s="50"/>
      <c r="M544" s="42" t="s">
        <v>1574</v>
      </c>
      <c r="N544" s="50"/>
      <c r="O544" s="50"/>
      <c r="P544" s="42" t="s">
        <v>883</v>
      </c>
      <c r="Q544" s="58" t="s">
        <v>30</v>
      </c>
      <c r="R544" s="31">
        <f t="shared" ref="R544:R607" si="48">K544/3+M544/3</f>
        <v>32.8333333333333</v>
      </c>
      <c r="S544" s="31">
        <f t="shared" ref="S544:S607" si="49">P544/3</f>
        <v>32.8333333333333</v>
      </c>
      <c r="T544" s="31">
        <f t="shared" ref="T544:T607" si="50">R544-S544</f>
        <v>0</v>
      </c>
      <c r="U544" s="31">
        <f t="shared" si="46"/>
        <v>98.5</v>
      </c>
      <c r="V544" s="31">
        <f t="shared" si="47"/>
        <v>0</v>
      </c>
    </row>
    <row r="545" s="31" customFormat="1" customHeight="1" spans="1:22">
      <c r="A545" s="38" t="s">
        <v>2768</v>
      </c>
      <c r="B545" s="39" t="s">
        <v>2769</v>
      </c>
      <c r="C545" s="40" t="s">
        <v>19</v>
      </c>
      <c r="D545" s="39" t="s">
        <v>2770</v>
      </c>
      <c r="E545" s="41" t="s">
        <v>2104</v>
      </c>
      <c r="F545" s="41" t="s">
        <v>2105</v>
      </c>
      <c r="G545" s="41" t="s">
        <v>2106</v>
      </c>
      <c r="H545" s="55" t="s">
        <v>727</v>
      </c>
      <c r="I545" s="55" t="s">
        <v>97</v>
      </c>
      <c r="J545" s="55" t="s">
        <v>26</v>
      </c>
      <c r="K545" s="42" t="s">
        <v>820</v>
      </c>
      <c r="L545" s="50"/>
      <c r="M545" s="42" t="s">
        <v>2771</v>
      </c>
      <c r="N545" s="50"/>
      <c r="O545" s="50"/>
      <c r="P545" s="42" t="s">
        <v>2772</v>
      </c>
      <c r="Q545" s="58" t="s">
        <v>30</v>
      </c>
      <c r="R545" s="31">
        <f t="shared" si="48"/>
        <v>43.4166666666667</v>
      </c>
      <c r="S545" s="31">
        <f t="shared" si="49"/>
        <v>43.4166666666667</v>
      </c>
      <c r="T545" s="31">
        <f t="shared" si="50"/>
        <v>0</v>
      </c>
      <c r="U545" s="31">
        <f t="shared" si="46"/>
        <v>130.25</v>
      </c>
      <c r="V545" s="31">
        <f t="shared" si="47"/>
        <v>0</v>
      </c>
    </row>
    <row r="546" s="31" customFormat="1" customHeight="1" spans="1:22">
      <c r="A546" s="38" t="s">
        <v>2773</v>
      </c>
      <c r="B546" s="39" t="s">
        <v>2774</v>
      </c>
      <c r="C546" s="40" t="s">
        <v>33</v>
      </c>
      <c r="D546" s="39" t="s">
        <v>2775</v>
      </c>
      <c r="E546" s="41" t="s">
        <v>2104</v>
      </c>
      <c r="F546" s="41" t="s">
        <v>2105</v>
      </c>
      <c r="G546" s="41" t="s">
        <v>2106</v>
      </c>
      <c r="H546" s="55" t="s">
        <v>727</v>
      </c>
      <c r="I546" s="55" t="s">
        <v>103</v>
      </c>
      <c r="J546" s="55" t="s">
        <v>26</v>
      </c>
      <c r="K546" s="42" t="s">
        <v>392</v>
      </c>
      <c r="L546" s="50"/>
      <c r="M546" s="42" t="s">
        <v>274</v>
      </c>
      <c r="N546" s="50"/>
      <c r="O546" s="50"/>
      <c r="P546" s="42" t="s">
        <v>2776</v>
      </c>
      <c r="Q546" s="58" t="s">
        <v>30</v>
      </c>
      <c r="R546" s="31">
        <f t="shared" si="48"/>
        <v>61.0833333333333</v>
      </c>
      <c r="S546" s="31">
        <f t="shared" si="49"/>
        <v>61.0833333333333</v>
      </c>
      <c r="T546" s="31">
        <f t="shared" si="50"/>
        <v>0</v>
      </c>
      <c r="U546" s="31">
        <f t="shared" si="46"/>
        <v>183.25</v>
      </c>
      <c r="V546" s="31">
        <f t="shared" si="47"/>
        <v>0</v>
      </c>
    </row>
    <row r="547" s="31" customFormat="1" customHeight="1" spans="1:22">
      <c r="A547" s="38" t="s">
        <v>2777</v>
      </c>
      <c r="B547" s="39" t="s">
        <v>2778</v>
      </c>
      <c r="C547" s="40" t="s">
        <v>19</v>
      </c>
      <c r="D547" s="39" t="s">
        <v>2779</v>
      </c>
      <c r="E547" s="41" t="s">
        <v>2104</v>
      </c>
      <c r="F547" s="41" t="s">
        <v>2105</v>
      </c>
      <c r="G547" s="41" t="s">
        <v>2106</v>
      </c>
      <c r="H547" s="55" t="s">
        <v>775</v>
      </c>
      <c r="I547" s="55" t="s">
        <v>25</v>
      </c>
      <c r="J547" s="55" t="s">
        <v>26</v>
      </c>
      <c r="K547" s="42" t="s">
        <v>2780</v>
      </c>
      <c r="L547" s="50"/>
      <c r="M547" s="42" t="s">
        <v>530</v>
      </c>
      <c r="N547" s="50"/>
      <c r="O547" s="50"/>
      <c r="P547" s="42" t="s">
        <v>2781</v>
      </c>
      <c r="Q547" s="58" t="s">
        <v>30</v>
      </c>
      <c r="R547" s="31">
        <f t="shared" si="48"/>
        <v>47.72</v>
      </c>
      <c r="S547" s="31">
        <f t="shared" si="49"/>
        <v>47.72</v>
      </c>
      <c r="T547" s="31">
        <f t="shared" si="50"/>
        <v>0</v>
      </c>
      <c r="U547" s="31">
        <f t="shared" si="46"/>
        <v>143.16</v>
      </c>
      <c r="V547" s="31">
        <f t="shared" si="47"/>
        <v>0</v>
      </c>
    </row>
    <row r="548" s="31" customFormat="1" customHeight="1" spans="1:22">
      <c r="A548" s="38" t="s">
        <v>2782</v>
      </c>
      <c r="B548" s="39" t="s">
        <v>2783</v>
      </c>
      <c r="C548" s="40" t="s">
        <v>33</v>
      </c>
      <c r="D548" s="39" t="s">
        <v>2784</v>
      </c>
      <c r="E548" s="41" t="s">
        <v>2104</v>
      </c>
      <c r="F548" s="41" t="s">
        <v>2105</v>
      </c>
      <c r="G548" s="41" t="s">
        <v>2106</v>
      </c>
      <c r="H548" s="55" t="s">
        <v>775</v>
      </c>
      <c r="I548" s="55" t="s">
        <v>117</v>
      </c>
      <c r="J548" s="55" t="s">
        <v>26</v>
      </c>
      <c r="K548" s="42" t="s">
        <v>2785</v>
      </c>
      <c r="L548" s="50"/>
      <c r="M548" s="42" t="s">
        <v>2786</v>
      </c>
      <c r="N548" s="50"/>
      <c r="O548" s="50"/>
      <c r="P548" s="42" t="s">
        <v>1305</v>
      </c>
      <c r="Q548" s="58" t="s">
        <v>30</v>
      </c>
      <c r="R548" s="31">
        <f t="shared" si="48"/>
        <v>62.9333333333333</v>
      </c>
      <c r="S548" s="31">
        <f t="shared" si="49"/>
        <v>62.9333333333333</v>
      </c>
      <c r="T548" s="31">
        <f t="shared" si="50"/>
        <v>0</v>
      </c>
      <c r="U548" s="31">
        <f t="shared" si="46"/>
        <v>188.8</v>
      </c>
      <c r="V548" s="31">
        <f t="shared" si="47"/>
        <v>0</v>
      </c>
    </row>
    <row r="549" s="31" customFormat="1" customHeight="1" spans="1:22">
      <c r="A549" s="38" t="s">
        <v>2787</v>
      </c>
      <c r="B549" s="39" t="s">
        <v>2788</v>
      </c>
      <c r="C549" s="40" t="s">
        <v>33</v>
      </c>
      <c r="D549" s="39" t="s">
        <v>2789</v>
      </c>
      <c r="E549" s="41" t="s">
        <v>2104</v>
      </c>
      <c r="F549" s="41" t="s">
        <v>2105</v>
      </c>
      <c r="G549" s="41" t="s">
        <v>2106</v>
      </c>
      <c r="H549" s="55" t="s">
        <v>775</v>
      </c>
      <c r="I549" s="55" t="s">
        <v>48</v>
      </c>
      <c r="J549" s="55" t="s">
        <v>26</v>
      </c>
      <c r="K549" s="42" t="s">
        <v>2790</v>
      </c>
      <c r="L549" s="50"/>
      <c r="M549" s="42" t="s">
        <v>530</v>
      </c>
      <c r="N549" s="50"/>
      <c r="O549" s="50"/>
      <c r="P549" s="42" t="s">
        <v>2791</v>
      </c>
      <c r="Q549" s="58" t="s">
        <v>30</v>
      </c>
      <c r="R549" s="31">
        <f t="shared" si="48"/>
        <v>41.23</v>
      </c>
      <c r="S549" s="31">
        <f t="shared" si="49"/>
        <v>41.23</v>
      </c>
      <c r="T549" s="31">
        <f t="shared" si="50"/>
        <v>0</v>
      </c>
      <c r="U549" s="31">
        <f t="shared" si="46"/>
        <v>123.69</v>
      </c>
      <c r="V549" s="31">
        <f t="shared" si="47"/>
        <v>0</v>
      </c>
    </row>
    <row r="550" s="32" customFormat="1" customHeight="1" spans="1:22">
      <c r="A550" s="43" t="s">
        <v>2792</v>
      </c>
      <c r="B550" s="44" t="s">
        <v>2793</v>
      </c>
      <c r="C550" s="45" t="s">
        <v>19</v>
      </c>
      <c r="D550" s="44" t="s">
        <v>2794</v>
      </c>
      <c r="E550" s="46" t="s">
        <v>2104</v>
      </c>
      <c r="F550" s="46" t="s">
        <v>2105</v>
      </c>
      <c r="G550" s="46" t="s">
        <v>2106</v>
      </c>
      <c r="H550" s="56" t="s">
        <v>775</v>
      </c>
      <c r="I550" s="56" t="s">
        <v>62</v>
      </c>
      <c r="J550" s="56" t="s">
        <v>26</v>
      </c>
      <c r="K550" s="47" t="s">
        <v>2795</v>
      </c>
      <c r="L550" s="53"/>
      <c r="M550" s="47" t="s">
        <v>232</v>
      </c>
      <c r="N550" s="53"/>
      <c r="O550" s="53">
        <v>5</v>
      </c>
      <c r="P550" s="47" t="s">
        <v>2796</v>
      </c>
      <c r="Q550" s="59" t="s">
        <v>30</v>
      </c>
      <c r="R550" s="32">
        <f t="shared" si="48"/>
        <v>57.66</v>
      </c>
      <c r="S550" s="32">
        <f t="shared" si="49"/>
        <v>57.66</v>
      </c>
      <c r="T550" s="32">
        <f t="shared" si="50"/>
        <v>0</v>
      </c>
      <c r="U550" s="32">
        <f t="shared" si="46"/>
        <v>172.98</v>
      </c>
      <c r="V550" s="32">
        <f t="shared" si="47"/>
        <v>0</v>
      </c>
    </row>
    <row r="551" s="31" customFormat="1" customHeight="1" spans="1:22">
      <c r="A551" s="38" t="s">
        <v>2797</v>
      </c>
      <c r="B551" s="39" t="s">
        <v>2798</v>
      </c>
      <c r="C551" s="40" t="s">
        <v>33</v>
      </c>
      <c r="D551" s="39" t="s">
        <v>2799</v>
      </c>
      <c r="E551" s="41" t="s">
        <v>2104</v>
      </c>
      <c r="F551" s="41" t="s">
        <v>2105</v>
      </c>
      <c r="G551" s="41" t="s">
        <v>2106</v>
      </c>
      <c r="H551" s="55" t="s">
        <v>775</v>
      </c>
      <c r="I551" s="55" t="s">
        <v>69</v>
      </c>
      <c r="J551" s="55" t="s">
        <v>26</v>
      </c>
      <c r="K551" s="42" t="s">
        <v>2800</v>
      </c>
      <c r="L551" s="50"/>
      <c r="M551" s="42" t="s">
        <v>530</v>
      </c>
      <c r="N551" s="50"/>
      <c r="O551" s="50"/>
      <c r="P551" s="42" t="s">
        <v>2801</v>
      </c>
      <c r="Q551" s="58" t="s">
        <v>30</v>
      </c>
      <c r="R551" s="31">
        <f t="shared" si="48"/>
        <v>50.3733333333333</v>
      </c>
      <c r="S551" s="31">
        <f t="shared" si="49"/>
        <v>50.3733333333333</v>
      </c>
      <c r="T551" s="31">
        <f t="shared" si="50"/>
        <v>0</v>
      </c>
      <c r="U551" s="31">
        <f t="shared" si="46"/>
        <v>151.12</v>
      </c>
      <c r="V551" s="31">
        <f t="shared" si="47"/>
        <v>0</v>
      </c>
    </row>
    <row r="552" s="31" customFormat="1" customHeight="1" spans="1:22">
      <c r="A552" s="38" t="s">
        <v>2802</v>
      </c>
      <c r="B552" s="39" t="s">
        <v>2803</v>
      </c>
      <c r="C552" s="40" t="s">
        <v>33</v>
      </c>
      <c r="D552" s="39" t="s">
        <v>2804</v>
      </c>
      <c r="E552" s="41" t="s">
        <v>2104</v>
      </c>
      <c r="F552" s="41" t="s">
        <v>2105</v>
      </c>
      <c r="G552" s="41" t="s">
        <v>2106</v>
      </c>
      <c r="H552" s="55" t="s">
        <v>775</v>
      </c>
      <c r="I552" s="55" t="s">
        <v>154</v>
      </c>
      <c r="J552" s="55" t="s">
        <v>26</v>
      </c>
      <c r="K552" s="42" t="s">
        <v>2805</v>
      </c>
      <c r="L552" s="50"/>
      <c r="M552" s="42" t="s">
        <v>2014</v>
      </c>
      <c r="N552" s="50"/>
      <c r="O552" s="50"/>
      <c r="P552" s="42" t="s">
        <v>2806</v>
      </c>
      <c r="Q552" s="58" t="s">
        <v>30</v>
      </c>
      <c r="R552" s="31">
        <f t="shared" si="48"/>
        <v>50.91</v>
      </c>
      <c r="S552" s="31">
        <f t="shared" si="49"/>
        <v>50.91</v>
      </c>
      <c r="T552" s="31">
        <f t="shared" si="50"/>
        <v>0</v>
      </c>
      <c r="U552" s="31">
        <f t="shared" si="46"/>
        <v>152.73</v>
      </c>
      <c r="V552" s="31">
        <f t="shared" si="47"/>
        <v>0</v>
      </c>
    </row>
    <row r="553" s="31" customFormat="1" customHeight="1" spans="1:22">
      <c r="A553" s="38" t="s">
        <v>2807</v>
      </c>
      <c r="B553" s="39" t="s">
        <v>2808</v>
      </c>
      <c r="C553" s="40" t="s">
        <v>33</v>
      </c>
      <c r="D553" s="39" t="s">
        <v>2809</v>
      </c>
      <c r="E553" s="41" t="s">
        <v>2104</v>
      </c>
      <c r="F553" s="41" t="s">
        <v>2105</v>
      </c>
      <c r="G553" s="41" t="s">
        <v>2106</v>
      </c>
      <c r="H553" s="55" t="s">
        <v>775</v>
      </c>
      <c r="I553" s="55" t="s">
        <v>83</v>
      </c>
      <c r="J553" s="55" t="s">
        <v>26</v>
      </c>
      <c r="K553" s="42" t="s">
        <v>2810</v>
      </c>
      <c r="L553" s="50"/>
      <c r="M553" s="42" t="s">
        <v>800</v>
      </c>
      <c r="N553" s="50"/>
      <c r="O553" s="50"/>
      <c r="P553" s="42" t="s">
        <v>2811</v>
      </c>
      <c r="Q553" s="58" t="s">
        <v>30</v>
      </c>
      <c r="R553" s="31">
        <f t="shared" si="48"/>
        <v>59.5466666666667</v>
      </c>
      <c r="S553" s="31">
        <f t="shared" si="49"/>
        <v>59.5466666666667</v>
      </c>
      <c r="T553" s="31">
        <f t="shared" si="50"/>
        <v>0</v>
      </c>
      <c r="U553" s="31">
        <f t="shared" si="46"/>
        <v>178.64</v>
      </c>
      <c r="V553" s="31">
        <f t="shared" si="47"/>
        <v>0</v>
      </c>
    </row>
    <row r="554" s="31" customFormat="1" customHeight="1" spans="1:22">
      <c r="A554" s="38" t="s">
        <v>2812</v>
      </c>
      <c r="B554" s="39" t="s">
        <v>2813</v>
      </c>
      <c r="C554" s="40" t="s">
        <v>33</v>
      </c>
      <c r="D554" s="39" t="s">
        <v>2814</v>
      </c>
      <c r="E554" s="41" t="s">
        <v>2104</v>
      </c>
      <c r="F554" s="41" t="s">
        <v>2105</v>
      </c>
      <c r="G554" s="41" t="s">
        <v>2106</v>
      </c>
      <c r="H554" s="55" t="s">
        <v>775</v>
      </c>
      <c r="I554" s="55" t="s">
        <v>168</v>
      </c>
      <c r="J554" s="55" t="s">
        <v>26</v>
      </c>
      <c r="K554" s="42" t="s">
        <v>2815</v>
      </c>
      <c r="L554" s="50"/>
      <c r="M554" s="42" t="s">
        <v>2816</v>
      </c>
      <c r="N554" s="50"/>
      <c r="O554" s="50"/>
      <c r="P554" s="42" t="s">
        <v>2817</v>
      </c>
      <c r="Q554" s="58" t="s">
        <v>30</v>
      </c>
      <c r="R554" s="31">
        <f t="shared" si="48"/>
        <v>53.0966666666667</v>
      </c>
      <c r="S554" s="31">
        <f t="shared" si="49"/>
        <v>53.0966666666667</v>
      </c>
      <c r="T554" s="31">
        <f t="shared" si="50"/>
        <v>0</v>
      </c>
      <c r="U554" s="31">
        <f t="shared" si="46"/>
        <v>159.29</v>
      </c>
      <c r="V554" s="31">
        <f t="shared" si="47"/>
        <v>0</v>
      </c>
    </row>
    <row r="555" s="31" customFormat="1" customHeight="1" spans="1:22">
      <c r="A555" s="38" t="s">
        <v>2818</v>
      </c>
      <c r="B555" s="39" t="s">
        <v>2819</v>
      </c>
      <c r="C555" s="40" t="s">
        <v>19</v>
      </c>
      <c r="D555" s="39" t="s">
        <v>2820</v>
      </c>
      <c r="E555" s="41" t="s">
        <v>2104</v>
      </c>
      <c r="F555" s="41" t="s">
        <v>2105</v>
      </c>
      <c r="G555" s="41" t="s">
        <v>2106</v>
      </c>
      <c r="H555" s="55" t="s">
        <v>775</v>
      </c>
      <c r="I555" s="55" t="s">
        <v>90</v>
      </c>
      <c r="J555" s="55" t="s">
        <v>26</v>
      </c>
      <c r="K555" s="42" t="s">
        <v>2821</v>
      </c>
      <c r="L555" s="50"/>
      <c r="M555" s="42" t="s">
        <v>1033</v>
      </c>
      <c r="N555" s="50"/>
      <c r="O555" s="50"/>
      <c r="P555" s="42" t="s">
        <v>2822</v>
      </c>
      <c r="Q555" s="58" t="s">
        <v>30</v>
      </c>
      <c r="R555" s="31">
        <f t="shared" si="48"/>
        <v>53.8466666666667</v>
      </c>
      <c r="S555" s="31">
        <f t="shared" si="49"/>
        <v>53.8466666666667</v>
      </c>
      <c r="T555" s="31">
        <f t="shared" si="50"/>
        <v>0</v>
      </c>
      <c r="U555" s="31">
        <f t="shared" si="46"/>
        <v>161.54</v>
      </c>
      <c r="V555" s="31">
        <f t="shared" si="47"/>
        <v>0</v>
      </c>
    </row>
    <row r="556" s="31" customFormat="1" customHeight="1" spans="1:22">
      <c r="A556" s="38" t="s">
        <v>2823</v>
      </c>
      <c r="B556" s="39" t="s">
        <v>2824</v>
      </c>
      <c r="C556" s="40" t="s">
        <v>19</v>
      </c>
      <c r="D556" s="39" t="s">
        <v>2825</v>
      </c>
      <c r="E556" s="41" t="s">
        <v>2104</v>
      </c>
      <c r="F556" s="41" t="s">
        <v>2105</v>
      </c>
      <c r="G556" s="41" t="s">
        <v>2106</v>
      </c>
      <c r="H556" s="55" t="s">
        <v>775</v>
      </c>
      <c r="I556" s="55" t="s">
        <v>180</v>
      </c>
      <c r="J556" s="55" t="s">
        <v>26</v>
      </c>
      <c r="K556" s="42" t="s">
        <v>2826</v>
      </c>
      <c r="L556" s="50"/>
      <c r="M556" s="42" t="s">
        <v>238</v>
      </c>
      <c r="N556" s="50"/>
      <c r="O556" s="50"/>
      <c r="P556" s="42" t="s">
        <v>2827</v>
      </c>
      <c r="Q556" s="58" t="s">
        <v>30</v>
      </c>
      <c r="R556" s="31">
        <f t="shared" si="48"/>
        <v>61.6766666666667</v>
      </c>
      <c r="S556" s="31">
        <f t="shared" si="49"/>
        <v>61.6766666666667</v>
      </c>
      <c r="T556" s="31">
        <f t="shared" si="50"/>
        <v>0</v>
      </c>
      <c r="U556" s="31">
        <f t="shared" si="46"/>
        <v>185.03</v>
      </c>
      <c r="V556" s="31">
        <f t="shared" si="47"/>
        <v>0</v>
      </c>
    </row>
    <row r="557" s="31" customFormat="1" customHeight="1" spans="1:22">
      <c r="A557" s="38" t="s">
        <v>2828</v>
      </c>
      <c r="B557" s="39" t="s">
        <v>2829</v>
      </c>
      <c r="C557" s="40" t="s">
        <v>19</v>
      </c>
      <c r="D557" s="39" t="s">
        <v>2830</v>
      </c>
      <c r="E557" s="41" t="s">
        <v>2104</v>
      </c>
      <c r="F557" s="41" t="s">
        <v>2105</v>
      </c>
      <c r="G557" s="41" t="s">
        <v>2106</v>
      </c>
      <c r="H557" s="55" t="s">
        <v>775</v>
      </c>
      <c r="I557" s="55" t="s">
        <v>384</v>
      </c>
      <c r="J557" s="55" t="s">
        <v>26</v>
      </c>
      <c r="K557" s="42" t="s">
        <v>2831</v>
      </c>
      <c r="L557" s="50"/>
      <c r="M557" s="42" t="s">
        <v>497</v>
      </c>
      <c r="N557" s="50"/>
      <c r="O557" s="50"/>
      <c r="P557" s="42" t="s">
        <v>2832</v>
      </c>
      <c r="Q557" s="58" t="s">
        <v>30</v>
      </c>
      <c r="R557" s="31">
        <f t="shared" si="48"/>
        <v>55.4366666666667</v>
      </c>
      <c r="S557" s="31">
        <f t="shared" si="49"/>
        <v>55.4366666666667</v>
      </c>
      <c r="T557" s="31">
        <f t="shared" si="50"/>
        <v>0</v>
      </c>
      <c r="U557" s="31">
        <f t="shared" si="46"/>
        <v>166.31</v>
      </c>
      <c r="V557" s="31">
        <f t="shared" si="47"/>
        <v>0</v>
      </c>
    </row>
    <row r="558" s="31" customFormat="1" customHeight="1" spans="1:22">
      <c r="A558" s="38" t="s">
        <v>2833</v>
      </c>
      <c r="B558" s="39" t="s">
        <v>2834</v>
      </c>
      <c r="C558" s="40" t="s">
        <v>33</v>
      </c>
      <c r="D558" s="39" t="s">
        <v>2835</v>
      </c>
      <c r="E558" s="41" t="s">
        <v>2104</v>
      </c>
      <c r="F558" s="41" t="s">
        <v>2105</v>
      </c>
      <c r="G558" s="41" t="s">
        <v>2106</v>
      </c>
      <c r="H558" s="55" t="s">
        <v>775</v>
      </c>
      <c r="I558" s="55" t="s">
        <v>97</v>
      </c>
      <c r="J558" s="55" t="s">
        <v>26</v>
      </c>
      <c r="K558" s="42" t="s">
        <v>2836</v>
      </c>
      <c r="L558" s="50"/>
      <c r="M558" s="42" t="s">
        <v>2837</v>
      </c>
      <c r="N558" s="50"/>
      <c r="O558" s="50"/>
      <c r="P558" s="42" t="s">
        <v>2838</v>
      </c>
      <c r="Q558" s="58" t="s">
        <v>30</v>
      </c>
      <c r="R558" s="31">
        <f t="shared" si="48"/>
        <v>64.06</v>
      </c>
      <c r="S558" s="31">
        <f t="shared" si="49"/>
        <v>64.06</v>
      </c>
      <c r="T558" s="31">
        <f t="shared" si="50"/>
        <v>0</v>
      </c>
      <c r="U558" s="31">
        <f t="shared" si="46"/>
        <v>192.18</v>
      </c>
      <c r="V558" s="31">
        <f t="shared" si="47"/>
        <v>0</v>
      </c>
    </row>
    <row r="559" s="31" customFormat="1" customHeight="1" spans="1:22">
      <c r="A559" s="38" t="s">
        <v>2839</v>
      </c>
      <c r="B559" s="39" t="s">
        <v>2840</v>
      </c>
      <c r="C559" s="40" t="s">
        <v>19</v>
      </c>
      <c r="D559" s="39" t="s">
        <v>2841</v>
      </c>
      <c r="E559" s="41" t="s">
        <v>2104</v>
      </c>
      <c r="F559" s="41" t="s">
        <v>2105</v>
      </c>
      <c r="G559" s="41" t="s">
        <v>2106</v>
      </c>
      <c r="H559" s="55" t="s">
        <v>775</v>
      </c>
      <c r="I559" s="55" t="s">
        <v>103</v>
      </c>
      <c r="J559" s="55" t="s">
        <v>26</v>
      </c>
      <c r="K559" s="42" t="s">
        <v>2842</v>
      </c>
      <c r="L559" s="50"/>
      <c r="M559" s="42" t="s">
        <v>1084</v>
      </c>
      <c r="N559" s="50"/>
      <c r="O559" s="50"/>
      <c r="P559" s="42" t="s">
        <v>2843</v>
      </c>
      <c r="Q559" s="58" t="s">
        <v>30</v>
      </c>
      <c r="R559" s="31">
        <f t="shared" si="48"/>
        <v>46.7033333333333</v>
      </c>
      <c r="S559" s="31">
        <f t="shared" si="49"/>
        <v>46.7033333333333</v>
      </c>
      <c r="T559" s="31">
        <f t="shared" si="50"/>
        <v>0</v>
      </c>
      <c r="U559" s="31">
        <f t="shared" si="46"/>
        <v>140.11</v>
      </c>
      <c r="V559" s="31">
        <f t="shared" si="47"/>
        <v>0</v>
      </c>
    </row>
    <row r="560" s="31" customFormat="1" customHeight="1" spans="1:22">
      <c r="A560" s="38" t="s">
        <v>2844</v>
      </c>
      <c r="B560" s="39" t="s">
        <v>2845</v>
      </c>
      <c r="C560" s="40" t="s">
        <v>19</v>
      </c>
      <c r="D560" s="39" t="s">
        <v>2846</v>
      </c>
      <c r="E560" s="41" t="s">
        <v>2104</v>
      </c>
      <c r="F560" s="41" t="s">
        <v>2105</v>
      </c>
      <c r="G560" s="41" t="s">
        <v>2106</v>
      </c>
      <c r="H560" s="55" t="s">
        <v>813</v>
      </c>
      <c r="I560" s="55" t="s">
        <v>117</v>
      </c>
      <c r="J560" s="55" t="s">
        <v>26</v>
      </c>
      <c r="K560" s="42" t="s">
        <v>2847</v>
      </c>
      <c r="L560" s="50"/>
      <c r="M560" s="42" t="s">
        <v>1441</v>
      </c>
      <c r="N560" s="50"/>
      <c r="O560" s="50"/>
      <c r="P560" s="42" t="s">
        <v>2848</v>
      </c>
      <c r="Q560" s="58" t="s">
        <v>30</v>
      </c>
      <c r="R560" s="31">
        <f t="shared" si="48"/>
        <v>60.2466666666667</v>
      </c>
      <c r="S560" s="31">
        <f t="shared" si="49"/>
        <v>60.2466666666667</v>
      </c>
      <c r="T560" s="31">
        <f t="shared" si="50"/>
        <v>0</v>
      </c>
      <c r="U560" s="31">
        <f t="shared" si="46"/>
        <v>180.74</v>
      </c>
      <c r="V560" s="31">
        <f t="shared" si="47"/>
        <v>0</v>
      </c>
    </row>
    <row r="561" s="31" customFormat="1" customHeight="1" spans="1:22">
      <c r="A561" s="38" t="s">
        <v>2849</v>
      </c>
      <c r="B561" s="39" t="s">
        <v>2850</v>
      </c>
      <c r="C561" s="40" t="s">
        <v>33</v>
      </c>
      <c r="D561" s="39" t="s">
        <v>2851</v>
      </c>
      <c r="E561" s="41" t="s">
        <v>2104</v>
      </c>
      <c r="F561" s="41" t="s">
        <v>2105</v>
      </c>
      <c r="G561" s="41" t="s">
        <v>2106</v>
      </c>
      <c r="H561" s="55" t="s">
        <v>813</v>
      </c>
      <c r="I561" s="55" t="s">
        <v>30</v>
      </c>
      <c r="J561" s="55" t="s">
        <v>26</v>
      </c>
      <c r="K561" s="42" t="s">
        <v>2852</v>
      </c>
      <c r="L561" s="50"/>
      <c r="M561" s="42" t="s">
        <v>831</v>
      </c>
      <c r="N561" s="50"/>
      <c r="O561" s="50"/>
      <c r="P561" s="42" t="s">
        <v>2853</v>
      </c>
      <c r="Q561" s="58" t="s">
        <v>30</v>
      </c>
      <c r="R561" s="31">
        <f t="shared" si="48"/>
        <v>46.8766666666667</v>
      </c>
      <c r="S561" s="31">
        <f t="shared" si="49"/>
        <v>46.8766666666667</v>
      </c>
      <c r="T561" s="31">
        <f t="shared" si="50"/>
        <v>0</v>
      </c>
      <c r="U561" s="31">
        <f t="shared" si="46"/>
        <v>140.63</v>
      </c>
      <c r="V561" s="31">
        <f t="shared" si="47"/>
        <v>0</v>
      </c>
    </row>
    <row r="562" s="31" customFormat="1" customHeight="1" spans="1:22">
      <c r="A562" s="38" t="s">
        <v>2854</v>
      </c>
      <c r="B562" s="39" t="s">
        <v>2855</v>
      </c>
      <c r="C562" s="40" t="s">
        <v>19</v>
      </c>
      <c r="D562" s="39" t="s">
        <v>2856</v>
      </c>
      <c r="E562" s="41" t="s">
        <v>2104</v>
      </c>
      <c r="F562" s="41" t="s">
        <v>2105</v>
      </c>
      <c r="G562" s="41" t="s">
        <v>2106</v>
      </c>
      <c r="H562" s="55" t="s">
        <v>813</v>
      </c>
      <c r="I562" s="55" t="s">
        <v>48</v>
      </c>
      <c r="J562" s="55" t="s">
        <v>26</v>
      </c>
      <c r="K562" s="42" t="s">
        <v>98</v>
      </c>
      <c r="L562" s="50" t="s">
        <v>99</v>
      </c>
      <c r="M562" s="42" t="s">
        <v>98</v>
      </c>
      <c r="N562" s="50" t="s">
        <v>99</v>
      </c>
      <c r="O562" s="50"/>
      <c r="P562" s="42" t="s">
        <v>98</v>
      </c>
      <c r="Q562" s="58" t="s">
        <v>30</v>
      </c>
      <c r="R562" s="31">
        <f t="shared" si="48"/>
        <v>0</v>
      </c>
      <c r="S562" s="31">
        <f t="shared" si="49"/>
        <v>0</v>
      </c>
      <c r="T562" s="31">
        <f t="shared" si="50"/>
        <v>0</v>
      </c>
      <c r="U562" s="31">
        <f t="shared" si="46"/>
        <v>0</v>
      </c>
      <c r="V562" s="31">
        <f t="shared" si="47"/>
        <v>0</v>
      </c>
    </row>
    <row r="563" s="31" customFormat="1" customHeight="1" spans="1:22">
      <c r="A563" s="38" t="s">
        <v>2857</v>
      </c>
      <c r="B563" s="39" t="s">
        <v>2858</v>
      </c>
      <c r="C563" s="40" t="s">
        <v>33</v>
      </c>
      <c r="D563" s="39" t="s">
        <v>2859</v>
      </c>
      <c r="E563" s="41" t="s">
        <v>2104</v>
      </c>
      <c r="F563" s="41" t="s">
        <v>2105</v>
      </c>
      <c r="G563" s="41" t="s">
        <v>2106</v>
      </c>
      <c r="H563" s="55" t="s">
        <v>813</v>
      </c>
      <c r="I563" s="55" t="s">
        <v>55</v>
      </c>
      <c r="J563" s="55" t="s">
        <v>26</v>
      </c>
      <c r="K563" s="42" t="s">
        <v>98</v>
      </c>
      <c r="L563" s="50" t="s">
        <v>99</v>
      </c>
      <c r="M563" s="42" t="s">
        <v>98</v>
      </c>
      <c r="N563" s="50" t="s">
        <v>99</v>
      </c>
      <c r="O563" s="50"/>
      <c r="P563" s="42" t="s">
        <v>98</v>
      </c>
      <c r="Q563" s="58" t="s">
        <v>30</v>
      </c>
      <c r="R563" s="31">
        <f t="shared" si="48"/>
        <v>0</v>
      </c>
      <c r="S563" s="31">
        <f t="shared" si="49"/>
        <v>0</v>
      </c>
      <c r="T563" s="31">
        <f t="shared" si="50"/>
        <v>0</v>
      </c>
      <c r="U563" s="31">
        <f t="shared" si="46"/>
        <v>0</v>
      </c>
      <c r="V563" s="31">
        <f t="shared" si="47"/>
        <v>0</v>
      </c>
    </row>
    <row r="564" s="31" customFormat="1" customHeight="1" spans="1:22">
      <c r="A564" s="38" t="s">
        <v>2860</v>
      </c>
      <c r="B564" s="39" t="s">
        <v>2861</v>
      </c>
      <c r="C564" s="40" t="s">
        <v>33</v>
      </c>
      <c r="D564" s="39" t="s">
        <v>2862</v>
      </c>
      <c r="E564" s="41" t="s">
        <v>2104</v>
      </c>
      <c r="F564" s="41" t="s">
        <v>2105</v>
      </c>
      <c r="G564" s="41" t="s">
        <v>2106</v>
      </c>
      <c r="H564" s="55" t="s">
        <v>813</v>
      </c>
      <c r="I564" s="55" t="s">
        <v>62</v>
      </c>
      <c r="J564" s="55" t="s">
        <v>26</v>
      </c>
      <c r="K564" s="42" t="s">
        <v>2863</v>
      </c>
      <c r="L564" s="50"/>
      <c r="M564" s="42" t="s">
        <v>513</v>
      </c>
      <c r="N564" s="50"/>
      <c r="O564" s="50"/>
      <c r="P564" s="42" t="s">
        <v>2864</v>
      </c>
      <c r="Q564" s="58" t="s">
        <v>30</v>
      </c>
      <c r="R564" s="31">
        <f t="shared" si="48"/>
        <v>51.8633333333333</v>
      </c>
      <c r="S564" s="31">
        <f t="shared" si="49"/>
        <v>51.8633333333333</v>
      </c>
      <c r="T564" s="31">
        <f t="shared" si="50"/>
        <v>0</v>
      </c>
      <c r="U564" s="31">
        <f t="shared" si="46"/>
        <v>155.59</v>
      </c>
      <c r="V564" s="31">
        <f t="shared" si="47"/>
        <v>0</v>
      </c>
    </row>
    <row r="565" s="31" customFormat="1" customHeight="1" spans="1:22">
      <c r="A565" s="38" t="s">
        <v>2865</v>
      </c>
      <c r="B565" s="39" t="s">
        <v>2866</v>
      </c>
      <c r="C565" s="40" t="s">
        <v>19</v>
      </c>
      <c r="D565" s="39" t="s">
        <v>2867</v>
      </c>
      <c r="E565" s="41" t="s">
        <v>2104</v>
      </c>
      <c r="F565" s="41" t="s">
        <v>2105</v>
      </c>
      <c r="G565" s="41" t="s">
        <v>2106</v>
      </c>
      <c r="H565" s="55" t="s">
        <v>813</v>
      </c>
      <c r="I565" s="55" t="s">
        <v>69</v>
      </c>
      <c r="J565" s="55" t="s">
        <v>26</v>
      </c>
      <c r="K565" s="42" t="s">
        <v>98</v>
      </c>
      <c r="L565" s="50" t="s">
        <v>99</v>
      </c>
      <c r="M565" s="42" t="s">
        <v>98</v>
      </c>
      <c r="N565" s="50" t="s">
        <v>99</v>
      </c>
      <c r="O565" s="50"/>
      <c r="P565" s="42" t="s">
        <v>98</v>
      </c>
      <c r="Q565" s="58" t="s">
        <v>30</v>
      </c>
      <c r="R565" s="31">
        <f t="shared" si="48"/>
        <v>0</v>
      </c>
      <c r="S565" s="31">
        <f t="shared" si="49"/>
        <v>0</v>
      </c>
      <c r="T565" s="31">
        <f t="shared" si="50"/>
        <v>0</v>
      </c>
      <c r="U565" s="31">
        <f t="shared" si="46"/>
        <v>0</v>
      </c>
      <c r="V565" s="31">
        <f t="shared" si="47"/>
        <v>0</v>
      </c>
    </row>
    <row r="566" s="31" customFormat="1" customHeight="1" spans="1:22">
      <c r="A566" s="38" t="s">
        <v>2868</v>
      </c>
      <c r="B566" s="39" t="s">
        <v>2869</v>
      </c>
      <c r="C566" s="40" t="s">
        <v>19</v>
      </c>
      <c r="D566" s="39" t="s">
        <v>2870</v>
      </c>
      <c r="E566" s="41" t="s">
        <v>2104</v>
      </c>
      <c r="F566" s="41" t="s">
        <v>2105</v>
      </c>
      <c r="G566" s="41" t="s">
        <v>2106</v>
      </c>
      <c r="H566" s="55" t="s">
        <v>813</v>
      </c>
      <c r="I566" s="55" t="s">
        <v>76</v>
      </c>
      <c r="J566" s="55" t="s">
        <v>26</v>
      </c>
      <c r="K566" s="42" t="s">
        <v>2871</v>
      </c>
      <c r="L566" s="50"/>
      <c r="M566" s="42" t="s">
        <v>1402</v>
      </c>
      <c r="N566" s="50"/>
      <c r="O566" s="50"/>
      <c r="P566" s="42" t="s">
        <v>2872</v>
      </c>
      <c r="Q566" s="58" t="s">
        <v>30</v>
      </c>
      <c r="R566" s="31">
        <f t="shared" si="48"/>
        <v>44.3</v>
      </c>
      <c r="S566" s="31">
        <f t="shared" si="49"/>
        <v>44.3</v>
      </c>
      <c r="T566" s="31">
        <f t="shared" si="50"/>
        <v>0</v>
      </c>
      <c r="U566" s="31">
        <f t="shared" si="46"/>
        <v>132.9</v>
      </c>
      <c r="V566" s="31">
        <f t="shared" si="47"/>
        <v>0</v>
      </c>
    </row>
    <row r="567" s="31" customFormat="1" customHeight="1" spans="1:22">
      <c r="A567" s="38" t="s">
        <v>2873</v>
      </c>
      <c r="B567" s="39" t="s">
        <v>2874</v>
      </c>
      <c r="C567" s="40" t="s">
        <v>33</v>
      </c>
      <c r="D567" s="39" t="s">
        <v>2875</v>
      </c>
      <c r="E567" s="41" t="s">
        <v>2104</v>
      </c>
      <c r="F567" s="41" t="s">
        <v>2105</v>
      </c>
      <c r="G567" s="41" t="s">
        <v>2106</v>
      </c>
      <c r="H567" s="55" t="s">
        <v>813</v>
      </c>
      <c r="I567" s="55" t="s">
        <v>83</v>
      </c>
      <c r="J567" s="55" t="s">
        <v>26</v>
      </c>
      <c r="K567" s="42" t="s">
        <v>98</v>
      </c>
      <c r="L567" s="50" t="s">
        <v>99</v>
      </c>
      <c r="M567" s="42" t="s">
        <v>98</v>
      </c>
      <c r="N567" s="50" t="s">
        <v>99</v>
      </c>
      <c r="O567" s="50"/>
      <c r="P567" s="42" t="s">
        <v>98</v>
      </c>
      <c r="Q567" s="58" t="s">
        <v>30</v>
      </c>
      <c r="R567" s="31">
        <f t="shared" si="48"/>
        <v>0</v>
      </c>
      <c r="S567" s="31">
        <f t="shared" si="49"/>
        <v>0</v>
      </c>
      <c r="T567" s="31">
        <f t="shared" si="50"/>
        <v>0</v>
      </c>
      <c r="U567" s="31">
        <f t="shared" si="46"/>
        <v>0</v>
      </c>
      <c r="V567" s="31">
        <f t="shared" si="47"/>
        <v>0</v>
      </c>
    </row>
    <row r="568" s="31" customFormat="1" customHeight="1" spans="1:22">
      <c r="A568" s="38" t="s">
        <v>2876</v>
      </c>
      <c r="B568" s="39" t="s">
        <v>2877</v>
      </c>
      <c r="C568" s="40" t="s">
        <v>19</v>
      </c>
      <c r="D568" s="39" t="s">
        <v>2878</v>
      </c>
      <c r="E568" s="41" t="s">
        <v>2104</v>
      </c>
      <c r="F568" s="41" t="s">
        <v>2105</v>
      </c>
      <c r="G568" s="41" t="s">
        <v>2106</v>
      </c>
      <c r="H568" s="55" t="s">
        <v>813</v>
      </c>
      <c r="I568" s="55" t="s">
        <v>448</v>
      </c>
      <c r="J568" s="55" t="s">
        <v>26</v>
      </c>
      <c r="K568" s="42" t="s">
        <v>1988</v>
      </c>
      <c r="L568" s="50"/>
      <c r="M568" s="42" t="s">
        <v>587</v>
      </c>
      <c r="N568" s="50"/>
      <c r="O568" s="50"/>
      <c r="P568" s="42" t="s">
        <v>2879</v>
      </c>
      <c r="Q568" s="58" t="s">
        <v>30</v>
      </c>
      <c r="R568" s="31">
        <f t="shared" si="48"/>
        <v>65.4366666666667</v>
      </c>
      <c r="S568" s="31">
        <f t="shared" si="49"/>
        <v>65.4366666666667</v>
      </c>
      <c r="T568" s="31">
        <f t="shared" si="50"/>
        <v>0</v>
      </c>
      <c r="U568" s="31">
        <f t="shared" si="46"/>
        <v>196.31</v>
      </c>
      <c r="V568" s="31">
        <f t="shared" si="47"/>
        <v>0</v>
      </c>
    </row>
    <row r="569" s="31" customFormat="1" customHeight="1" spans="1:22">
      <c r="A569" s="38" t="s">
        <v>2880</v>
      </c>
      <c r="B569" s="39" t="s">
        <v>2881</v>
      </c>
      <c r="C569" s="40" t="s">
        <v>19</v>
      </c>
      <c r="D569" s="39" t="s">
        <v>2882</v>
      </c>
      <c r="E569" s="41" t="s">
        <v>2104</v>
      </c>
      <c r="F569" s="41" t="s">
        <v>2105</v>
      </c>
      <c r="G569" s="41" t="s">
        <v>2106</v>
      </c>
      <c r="H569" s="55" t="s">
        <v>813</v>
      </c>
      <c r="I569" s="55" t="s">
        <v>230</v>
      </c>
      <c r="J569" s="55" t="s">
        <v>26</v>
      </c>
      <c r="K569" s="42" t="s">
        <v>2883</v>
      </c>
      <c r="L569" s="50"/>
      <c r="M569" s="42" t="s">
        <v>2884</v>
      </c>
      <c r="N569" s="50"/>
      <c r="O569" s="50"/>
      <c r="P569" s="42" t="s">
        <v>2885</v>
      </c>
      <c r="Q569" s="58" t="s">
        <v>30</v>
      </c>
      <c r="R569" s="31">
        <f t="shared" si="48"/>
        <v>57.58</v>
      </c>
      <c r="S569" s="31">
        <f t="shared" si="49"/>
        <v>57.58</v>
      </c>
      <c r="T569" s="31">
        <f t="shared" si="50"/>
        <v>0</v>
      </c>
      <c r="U569" s="31">
        <f t="shared" si="46"/>
        <v>172.74</v>
      </c>
      <c r="V569" s="31">
        <f t="shared" si="47"/>
        <v>0</v>
      </c>
    </row>
    <row r="570" s="31" customFormat="1" customHeight="1" spans="1:22">
      <c r="A570" s="38" t="s">
        <v>2886</v>
      </c>
      <c r="B570" s="39" t="s">
        <v>2887</v>
      </c>
      <c r="C570" s="40" t="s">
        <v>33</v>
      </c>
      <c r="D570" s="39" t="s">
        <v>2888</v>
      </c>
      <c r="E570" s="41" t="s">
        <v>2104</v>
      </c>
      <c r="F570" s="41" t="s">
        <v>2105</v>
      </c>
      <c r="G570" s="41" t="s">
        <v>2106</v>
      </c>
      <c r="H570" s="55" t="s">
        <v>813</v>
      </c>
      <c r="I570" s="55" t="s">
        <v>168</v>
      </c>
      <c r="J570" s="55" t="s">
        <v>26</v>
      </c>
      <c r="K570" s="42" t="s">
        <v>2889</v>
      </c>
      <c r="L570" s="50"/>
      <c r="M570" s="42" t="s">
        <v>1757</v>
      </c>
      <c r="N570" s="50"/>
      <c r="O570" s="50"/>
      <c r="P570" s="42" t="s">
        <v>2890</v>
      </c>
      <c r="Q570" s="58" t="s">
        <v>30</v>
      </c>
      <c r="R570" s="31">
        <f t="shared" si="48"/>
        <v>40.4566666666667</v>
      </c>
      <c r="S570" s="31">
        <f t="shared" si="49"/>
        <v>40.4566666666667</v>
      </c>
      <c r="T570" s="31">
        <f t="shared" si="50"/>
        <v>0</v>
      </c>
      <c r="U570" s="31">
        <f t="shared" si="46"/>
        <v>121.37</v>
      </c>
      <c r="V570" s="31">
        <f t="shared" si="47"/>
        <v>0</v>
      </c>
    </row>
    <row r="571" s="31" customFormat="1" customHeight="1" spans="1:22">
      <c r="A571" s="38" t="s">
        <v>2891</v>
      </c>
      <c r="B571" s="39" t="s">
        <v>2892</v>
      </c>
      <c r="C571" s="40" t="s">
        <v>33</v>
      </c>
      <c r="D571" s="39" t="s">
        <v>2893</v>
      </c>
      <c r="E571" s="41" t="s">
        <v>2104</v>
      </c>
      <c r="F571" s="41" t="s">
        <v>2105</v>
      </c>
      <c r="G571" s="41" t="s">
        <v>2106</v>
      </c>
      <c r="H571" s="55" t="s">
        <v>813</v>
      </c>
      <c r="I571" s="55" t="s">
        <v>90</v>
      </c>
      <c r="J571" s="55" t="s">
        <v>26</v>
      </c>
      <c r="K571" s="42" t="s">
        <v>2894</v>
      </c>
      <c r="L571" s="50"/>
      <c r="M571" s="42" t="s">
        <v>2112</v>
      </c>
      <c r="N571" s="50"/>
      <c r="O571" s="50"/>
      <c r="P571" s="42" t="s">
        <v>2895</v>
      </c>
      <c r="Q571" s="58" t="s">
        <v>30</v>
      </c>
      <c r="R571" s="31">
        <f t="shared" si="48"/>
        <v>43.3</v>
      </c>
      <c r="S571" s="31">
        <f t="shared" si="49"/>
        <v>43.3</v>
      </c>
      <c r="T571" s="31">
        <f t="shared" si="50"/>
        <v>0</v>
      </c>
      <c r="U571" s="31">
        <f t="shared" si="46"/>
        <v>129.9</v>
      </c>
      <c r="V571" s="31">
        <f t="shared" si="47"/>
        <v>0</v>
      </c>
    </row>
    <row r="572" s="31" customFormat="1" customHeight="1" spans="1:22">
      <c r="A572" s="38" t="s">
        <v>2896</v>
      </c>
      <c r="B572" s="39" t="s">
        <v>2897</v>
      </c>
      <c r="C572" s="40" t="s">
        <v>19</v>
      </c>
      <c r="D572" s="39" t="s">
        <v>2898</v>
      </c>
      <c r="E572" s="41" t="s">
        <v>2104</v>
      </c>
      <c r="F572" s="41" t="s">
        <v>2105</v>
      </c>
      <c r="G572" s="41" t="s">
        <v>2106</v>
      </c>
      <c r="H572" s="55" t="s">
        <v>813</v>
      </c>
      <c r="I572" s="55" t="s">
        <v>180</v>
      </c>
      <c r="J572" s="55" t="s">
        <v>26</v>
      </c>
      <c r="K572" s="42" t="s">
        <v>2899</v>
      </c>
      <c r="L572" s="50"/>
      <c r="M572" s="42" t="s">
        <v>244</v>
      </c>
      <c r="N572" s="50"/>
      <c r="O572" s="50"/>
      <c r="P572" s="42" t="s">
        <v>2900</v>
      </c>
      <c r="Q572" s="58" t="s">
        <v>30</v>
      </c>
      <c r="R572" s="31">
        <f t="shared" si="48"/>
        <v>51.6066666666667</v>
      </c>
      <c r="S572" s="31">
        <f t="shared" si="49"/>
        <v>51.6066666666667</v>
      </c>
      <c r="T572" s="31">
        <f t="shared" si="50"/>
        <v>0</v>
      </c>
      <c r="U572" s="31">
        <f t="shared" si="46"/>
        <v>154.82</v>
      </c>
      <c r="V572" s="31">
        <f t="shared" si="47"/>
        <v>0</v>
      </c>
    </row>
    <row r="573" s="31" customFormat="1" customHeight="1" spans="1:22">
      <c r="A573" s="38" t="s">
        <v>2901</v>
      </c>
      <c r="B573" s="39" t="s">
        <v>2902</v>
      </c>
      <c r="C573" s="40" t="s">
        <v>19</v>
      </c>
      <c r="D573" s="39" t="s">
        <v>2903</v>
      </c>
      <c r="E573" s="41" t="s">
        <v>2104</v>
      </c>
      <c r="F573" s="41" t="s">
        <v>2105</v>
      </c>
      <c r="G573" s="41" t="s">
        <v>2106</v>
      </c>
      <c r="H573" s="55" t="s">
        <v>813</v>
      </c>
      <c r="I573" s="55" t="s">
        <v>97</v>
      </c>
      <c r="J573" s="55" t="s">
        <v>26</v>
      </c>
      <c r="K573" s="42" t="s">
        <v>2904</v>
      </c>
      <c r="L573" s="50"/>
      <c r="M573" s="42" t="s">
        <v>716</v>
      </c>
      <c r="N573" s="50"/>
      <c r="O573" s="50"/>
      <c r="P573" s="42" t="s">
        <v>2905</v>
      </c>
      <c r="Q573" s="58" t="s">
        <v>30</v>
      </c>
      <c r="R573" s="31">
        <f t="shared" si="48"/>
        <v>53.9333333333333</v>
      </c>
      <c r="S573" s="31">
        <f t="shared" si="49"/>
        <v>53.9333333333333</v>
      </c>
      <c r="T573" s="31">
        <f t="shared" si="50"/>
        <v>0</v>
      </c>
      <c r="U573" s="31">
        <f t="shared" si="46"/>
        <v>161.8</v>
      </c>
      <c r="V573" s="31">
        <f t="shared" si="47"/>
        <v>0</v>
      </c>
    </row>
    <row r="574" s="31" customFormat="1" customHeight="1" spans="1:22">
      <c r="A574" s="38" t="s">
        <v>2906</v>
      </c>
      <c r="B574" s="39" t="s">
        <v>2907</v>
      </c>
      <c r="C574" s="40" t="s">
        <v>33</v>
      </c>
      <c r="D574" s="39" t="s">
        <v>2908</v>
      </c>
      <c r="E574" s="41" t="s">
        <v>2104</v>
      </c>
      <c r="F574" s="41" t="s">
        <v>2105</v>
      </c>
      <c r="G574" s="41" t="s">
        <v>2106</v>
      </c>
      <c r="H574" s="55" t="s">
        <v>813</v>
      </c>
      <c r="I574" s="55" t="s">
        <v>103</v>
      </c>
      <c r="J574" s="55" t="s">
        <v>26</v>
      </c>
      <c r="K574" s="42" t="s">
        <v>2909</v>
      </c>
      <c r="L574" s="50"/>
      <c r="M574" s="42" t="s">
        <v>156</v>
      </c>
      <c r="N574" s="50"/>
      <c r="O574" s="50"/>
      <c r="P574" s="42" t="s">
        <v>2910</v>
      </c>
      <c r="Q574" s="58" t="s">
        <v>30</v>
      </c>
      <c r="R574" s="31">
        <f t="shared" si="48"/>
        <v>54.0633333333333</v>
      </c>
      <c r="S574" s="31">
        <f t="shared" si="49"/>
        <v>54.0633333333333</v>
      </c>
      <c r="T574" s="31">
        <f t="shared" si="50"/>
        <v>0</v>
      </c>
      <c r="U574" s="31">
        <f t="shared" si="46"/>
        <v>162.19</v>
      </c>
      <c r="V574" s="31">
        <f t="shared" si="47"/>
        <v>0</v>
      </c>
    </row>
    <row r="575" s="31" customFormat="1" customHeight="1" spans="1:22">
      <c r="A575" s="38" t="s">
        <v>2911</v>
      </c>
      <c r="B575" s="39" t="s">
        <v>2912</v>
      </c>
      <c r="C575" s="40" t="s">
        <v>19</v>
      </c>
      <c r="D575" s="39" t="s">
        <v>2913</v>
      </c>
      <c r="E575" s="41" t="s">
        <v>2104</v>
      </c>
      <c r="F575" s="41" t="s">
        <v>2105</v>
      </c>
      <c r="G575" s="41" t="s">
        <v>2106</v>
      </c>
      <c r="H575" s="55" t="s">
        <v>854</v>
      </c>
      <c r="I575" s="55" t="s">
        <v>327</v>
      </c>
      <c r="J575" s="55" t="s">
        <v>26</v>
      </c>
      <c r="K575" s="42" t="s">
        <v>2914</v>
      </c>
      <c r="L575" s="50"/>
      <c r="M575" s="42" t="s">
        <v>244</v>
      </c>
      <c r="N575" s="50"/>
      <c r="O575" s="50"/>
      <c r="P575" s="42" t="s">
        <v>2915</v>
      </c>
      <c r="Q575" s="58" t="s">
        <v>30</v>
      </c>
      <c r="R575" s="31">
        <f t="shared" si="48"/>
        <v>55.2666666666667</v>
      </c>
      <c r="S575" s="31">
        <f t="shared" si="49"/>
        <v>55.2666666666667</v>
      </c>
      <c r="T575" s="31">
        <f t="shared" si="50"/>
        <v>0</v>
      </c>
      <c r="U575" s="31">
        <f t="shared" si="46"/>
        <v>165.8</v>
      </c>
      <c r="V575" s="31">
        <f t="shared" si="47"/>
        <v>0</v>
      </c>
    </row>
    <row r="576" s="31" customFormat="1" customHeight="1" spans="1:22">
      <c r="A576" s="38" t="s">
        <v>2916</v>
      </c>
      <c r="B576" s="39" t="s">
        <v>2917</v>
      </c>
      <c r="C576" s="40" t="s">
        <v>33</v>
      </c>
      <c r="D576" s="39" t="s">
        <v>2918</v>
      </c>
      <c r="E576" s="41" t="s">
        <v>2104</v>
      </c>
      <c r="F576" s="41" t="s">
        <v>2105</v>
      </c>
      <c r="G576" s="41" t="s">
        <v>2106</v>
      </c>
      <c r="H576" s="55" t="s">
        <v>854</v>
      </c>
      <c r="I576" s="55" t="s">
        <v>117</v>
      </c>
      <c r="J576" s="55" t="s">
        <v>26</v>
      </c>
      <c r="K576" s="42" t="s">
        <v>98</v>
      </c>
      <c r="L576" s="50" t="s">
        <v>99</v>
      </c>
      <c r="M576" s="42" t="s">
        <v>98</v>
      </c>
      <c r="N576" s="50" t="s">
        <v>99</v>
      </c>
      <c r="O576" s="50"/>
      <c r="P576" s="42" t="s">
        <v>98</v>
      </c>
      <c r="Q576" s="58" t="s">
        <v>30</v>
      </c>
      <c r="R576" s="31">
        <f t="shared" si="48"/>
        <v>0</v>
      </c>
      <c r="S576" s="31">
        <f t="shared" si="49"/>
        <v>0</v>
      </c>
      <c r="T576" s="31">
        <f t="shared" si="50"/>
        <v>0</v>
      </c>
      <c r="U576" s="31">
        <f t="shared" si="46"/>
        <v>0</v>
      </c>
      <c r="V576" s="31">
        <f t="shared" si="47"/>
        <v>0</v>
      </c>
    </row>
    <row r="577" s="32" customFormat="1" customHeight="1" spans="1:22">
      <c r="A577" s="43" t="s">
        <v>2919</v>
      </c>
      <c r="B577" s="44" t="s">
        <v>2920</v>
      </c>
      <c r="C577" s="45" t="s">
        <v>19</v>
      </c>
      <c r="D577" s="44" t="s">
        <v>2921</v>
      </c>
      <c r="E577" s="46" t="s">
        <v>2104</v>
      </c>
      <c r="F577" s="46" t="s">
        <v>2105</v>
      </c>
      <c r="G577" s="46" t="s">
        <v>2106</v>
      </c>
      <c r="H577" s="56" t="s">
        <v>854</v>
      </c>
      <c r="I577" s="56" t="s">
        <v>419</v>
      </c>
      <c r="J577" s="56" t="s">
        <v>26</v>
      </c>
      <c r="K577" s="47" t="s">
        <v>2922</v>
      </c>
      <c r="L577" s="53"/>
      <c r="M577" s="47" t="s">
        <v>716</v>
      </c>
      <c r="N577" s="53"/>
      <c r="O577" s="53">
        <v>5</v>
      </c>
      <c r="P577" s="47" t="s">
        <v>2923</v>
      </c>
      <c r="Q577" s="59" t="s">
        <v>30</v>
      </c>
      <c r="R577" s="32">
        <f t="shared" si="48"/>
        <v>59.36</v>
      </c>
      <c r="S577" s="32">
        <f t="shared" si="49"/>
        <v>59.36</v>
      </c>
      <c r="T577" s="32">
        <f t="shared" si="50"/>
        <v>0</v>
      </c>
      <c r="U577" s="32">
        <f t="shared" si="46"/>
        <v>178.08</v>
      </c>
      <c r="V577" s="32">
        <f t="shared" si="47"/>
        <v>0</v>
      </c>
    </row>
    <row r="578" s="31" customFormat="1" customHeight="1" spans="1:22">
      <c r="A578" s="38" t="s">
        <v>2924</v>
      </c>
      <c r="B578" s="39" t="s">
        <v>2925</v>
      </c>
      <c r="C578" s="40" t="s">
        <v>19</v>
      </c>
      <c r="D578" s="39" t="s">
        <v>2926</v>
      </c>
      <c r="E578" s="41" t="s">
        <v>2104</v>
      </c>
      <c r="F578" s="41" t="s">
        <v>2105</v>
      </c>
      <c r="G578" s="41" t="s">
        <v>2106</v>
      </c>
      <c r="H578" s="55" t="s">
        <v>854</v>
      </c>
      <c r="I578" s="55" t="s">
        <v>48</v>
      </c>
      <c r="J578" s="55" t="s">
        <v>26</v>
      </c>
      <c r="K578" s="42" t="s">
        <v>2927</v>
      </c>
      <c r="L578" s="50"/>
      <c r="M578" s="42" t="s">
        <v>1441</v>
      </c>
      <c r="N578" s="50"/>
      <c r="O578" s="50"/>
      <c r="P578" s="42" t="s">
        <v>2928</v>
      </c>
      <c r="Q578" s="58" t="s">
        <v>30</v>
      </c>
      <c r="R578" s="31">
        <f t="shared" si="48"/>
        <v>66.9033333333333</v>
      </c>
      <c r="S578" s="31">
        <f t="shared" si="49"/>
        <v>66.9033333333333</v>
      </c>
      <c r="T578" s="31">
        <f t="shared" si="50"/>
        <v>0</v>
      </c>
      <c r="U578" s="31">
        <f t="shared" si="46"/>
        <v>200.71</v>
      </c>
      <c r="V578" s="31">
        <f t="shared" si="47"/>
        <v>0</v>
      </c>
    </row>
    <row r="579" s="31" customFormat="1" customHeight="1" spans="1:22">
      <c r="A579" s="38" t="s">
        <v>2929</v>
      </c>
      <c r="B579" s="39" t="s">
        <v>2930</v>
      </c>
      <c r="C579" s="40" t="s">
        <v>19</v>
      </c>
      <c r="D579" s="39" t="s">
        <v>2931</v>
      </c>
      <c r="E579" s="41" t="s">
        <v>2104</v>
      </c>
      <c r="F579" s="41" t="s">
        <v>2105</v>
      </c>
      <c r="G579" s="41" t="s">
        <v>2106</v>
      </c>
      <c r="H579" s="55" t="s">
        <v>854</v>
      </c>
      <c r="I579" s="55" t="s">
        <v>62</v>
      </c>
      <c r="J579" s="55" t="s">
        <v>26</v>
      </c>
      <c r="K579" s="42" t="s">
        <v>2932</v>
      </c>
      <c r="L579" s="50"/>
      <c r="M579" s="42" t="s">
        <v>2492</v>
      </c>
      <c r="N579" s="50"/>
      <c r="O579" s="50"/>
      <c r="P579" s="42" t="s">
        <v>2933</v>
      </c>
      <c r="Q579" s="58" t="s">
        <v>30</v>
      </c>
      <c r="R579" s="31">
        <f t="shared" si="48"/>
        <v>35.0566666666667</v>
      </c>
      <c r="S579" s="31">
        <f t="shared" si="49"/>
        <v>35.0566666666667</v>
      </c>
      <c r="T579" s="31">
        <f t="shared" si="50"/>
        <v>0</v>
      </c>
      <c r="U579" s="31">
        <f t="shared" ref="U579:U642" si="51">K579+M579</f>
        <v>105.17</v>
      </c>
      <c r="V579" s="31">
        <f t="shared" ref="V579:V642" si="52">P579-U579</f>
        <v>0</v>
      </c>
    </row>
    <row r="580" s="31" customFormat="1" customHeight="1" spans="1:22">
      <c r="A580" s="38" t="s">
        <v>2934</v>
      </c>
      <c r="B580" s="39" t="s">
        <v>2935</v>
      </c>
      <c r="C580" s="40" t="s">
        <v>19</v>
      </c>
      <c r="D580" s="39" t="s">
        <v>2936</v>
      </c>
      <c r="E580" s="41" t="s">
        <v>2104</v>
      </c>
      <c r="F580" s="41" t="s">
        <v>2105</v>
      </c>
      <c r="G580" s="41" t="s">
        <v>2106</v>
      </c>
      <c r="H580" s="55" t="s">
        <v>854</v>
      </c>
      <c r="I580" s="55" t="s">
        <v>210</v>
      </c>
      <c r="J580" s="55" t="s">
        <v>26</v>
      </c>
      <c r="K580" s="42" t="s">
        <v>98</v>
      </c>
      <c r="L580" s="50" t="s">
        <v>99</v>
      </c>
      <c r="M580" s="42" t="s">
        <v>98</v>
      </c>
      <c r="N580" s="50" t="s">
        <v>99</v>
      </c>
      <c r="O580" s="50"/>
      <c r="P580" s="42" t="s">
        <v>98</v>
      </c>
      <c r="Q580" s="58" t="s">
        <v>30</v>
      </c>
      <c r="R580" s="31">
        <f t="shared" si="48"/>
        <v>0</v>
      </c>
      <c r="S580" s="31">
        <f t="shared" si="49"/>
        <v>0</v>
      </c>
      <c r="T580" s="31">
        <f t="shared" si="50"/>
        <v>0</v>
      </c>
      <c r="U580" s="31">
        <f t="shared" si="51"/>
        <v>0</v>
      </c>
      <c r="V580" s="31">
        <f t="shared" si="52"/>
        <v>0</v>
      </c>
    </row>
    <row r="581" s="31" customFormat="1" customHeight="1" spans="1:22">
      <c r="A581" s="38" t="s">
        <v>2937</v>
      </c>
      <c r="B581" s="39" t="s">
        <v>2938</v>
      </c>
      <c r="C581" s="40" t="s">
        <v>19</v>
      </c>
      <c r="D581" s="39" t="s">
        <v>2939</v>
      </c>
      <c r="E581" s="41" t="s">
        <v>2104</v>
      </c>
      <c r="F581" s="41" t="s">
        <v>2105</v>
      </c>
      <c r="G581" s="41" t="s">
        <v>2106</v>
      </c>
      <c r="H581" s="55" t="s">
        <v>854</v>
      </c>
      <c r="I581" s="55" t="s">
        <v>69</v>
      </c>
      <c r="J581" s="55" t="s">
        <v>26</v>
      </c>
      <c r="K581" s="42" t="s">
        <v>98</v>
      </c>
      <c r="L581" s="50" t="s">
        <v>99</v>
      </c>
      <c r="M581" s="42" t="s">
        <v>98</v>
      </c>
      <c r="N581" s="50" t="s">
        <v>99</v>
      </c>
      <c r="O581" s="50"/>
      <c r="P581" s="42" t="s">
        <v>98</v>
      </c>
      <c r="Q581" s="58" t="s">
        <v>30</v>
      </c>
      <c r="R581" s="31">
        <f t="shared" si="48"/>
        <v>0</v>
      </c>
      <c r="S581" s="31">
        <f t="shared" si="49"/>
        <v>0</v>
      </c>
      <c r="T581" s="31">
        <f t="shared" si="50"/>
        <v>0</v>
      </c>
      <c r="U581" s="31">
        <f t="shared" si="51"/>
        <v>0</v>
      </c>
      <c r="V581" s="31">
        <f t="shared" si="52"/>
        <v>0</v>
      </c>
    </row>
    <row r="582" s="31" customFormat="1" customHeight="1" spans="1:22">
      <c r="A582" s="38" t="s">
        <v>2940</v>
      </c>
      <c r="B582" s="39" t="s">
        <v>2941</v>
      </c>
      <c r="C582" s="40" t="s">
        <v>19</v>
      </c>
      <c r="D582" s="39" t="s">
        <v>2942</v>
      </c>
      <c r="E582" s="41" t="s">
        <v>2104</v>
      </c>
      <c r="F582" s="41" t="s">
        <v>2105</v>
      </c>
      <c r="G582" s="41" t="s">
        <v>2106</v>
      </c>
      <c r="H582" s="55" t="s">
        <v>854</v>
      </c>
      <c r="I582" s="55" t="s">
        <v>448</v>
      </c>
      <c r="J582" s="55" t="s">
        <v>26</v>
      </c>
      <c r="K582" s="42" t="s">
        <v>2943</v>
      </c>
      <c r="L582" s="50"/>
      <c r="M582" s="42" t="s">
        <v>386</v>
      </c>
      <c r="N582" s="50"/>
      <c r="O582" s="50"/>
      <c r="P582" s="42" t="s">
        <v>2944</v>
      </c>
      <c r="Q582" s="58" t="s">
        <v>30</v>
      </c>
      <c r="R582" s="31">
        <f t="shared" si="48"/>
        <v>49.44</v>
      </c>
      <c r="S582" s="31">
        <f t="shared" si="49"/>
        <v>49.44</v>
      </c>
      <c r="T582" s="31">
        <f t="shared" si="50"/>
        <v>0</v>
      </c>
      <c r="U582" s="31">
        <f t="shared" si="51"/>
        <v>148.32</v>
      </c>
      <c r="V582" s="31">
        <f t="shared" si="52"/>
        <v>0</v>
      </c>
    </row>
    <row r="583" s="31" customFormat="1" customHeight="1" spans="1:22">
      <c r="A583" s="38" t="s">
        <v>2945</v>
      </c>
      <c r="B583" s="39" t="s">
        <v>2946</v>
      </c>
      <c r="C583" s="40" t="s">
        <v>19</v>
      </c>
      <c r="D583" s="39" t="s">
        <v>2947</v>
      </c>
      <c r="E583" s="41" t="s">
        <v>2104</v>
      </c>
      <c r="F583" s="41" t="s">
        <v>2105</v>
      </c>
      <c r="G583" s="41" t="s">
        <v>2106</v>
      </c>
      <c r="H583" s="55" t="s">
        <v>854</v>
      </c>
      <c r="I583" s="55" t="s">
        <v>230</v>
      </c>
      <c r="J583" s="55" t="s">
        <v>26</v>
      </c>
      <c r="K583" s="42" t="s">
        <v>2948</v>
      </c>
      <c r="L583" s="50"/>
      <c r="M583" s="42" t="s">
        <v>244</v>
      </c>
      <c r="N583" s="50"/>
      <c r="O583" s="50"/>
      <c r="P583" s="42" t="s">
        <v>2949</v>
      </c>
      <c r="Q583" s="58" t="s">
        <v>30</v>
      </c>
      <c r="R583" s="31">
        <f t="shared" si="48"/>
        <v>49.7933333333333</v>
      </c>
      <c r="S583" s="31">
        <f t="shared" si="49"/>
        <v>49.7933333333333</v>
      </c>
      <c r="T583" s="31">
        <f t="shared" si="50"/>
        <v>0</v>
      </c>
      <c r="U583" s="31">
        <f t="shared" si="51"/>
        <v>149.38</v>
      </c>
      <c r="V583" s="31">
        <f t="shared" si="52"/>
        <v>0</v>
      </c>
    </row>
    <row r="584" s="31" customFormat="1" customHeight="1" spans="1:22">
      <c r="A584" s="38" t="s">
        <v>2950</v>
      </c>
      <c r="B584" s="39" t="s">
        <v>2951</v>
      </c>
      <c r="C584" s="40" t="s">
        <v>19</v>
      </c>
      <c r="D584" s="39" t="s">
        <v>2952</v>
      </c>
      <c r="E584" s="41" t="s">
        <v>2104</v>
      </c>
      <c r="F584" s="41" t="s">
        <v>2105</v>
      </c>
      <c r="G584" s="41" t="s">
        <v>2106</v>
      </c>
      <c r="H584" s="55" t="s">
        <v>854</v>
      </c>
      <c r="I584" s="55" t="s">
        <v>180</v>
      </c>
      <c r="J584" s="55" t="s">
        <v>26</v>
      </c>
      <c r="K584" s="42" t="s">
        <v>2953</v>
      </c>
      <c r="L584" s="50"/>
      <c r="M584" s="42" t="s">
        <v>1420</v>
      </c>
      <c r="N584" s="50"/>
      <c r="O584" s="50"/>
      <c r="P584" s="42" t="s">
        <v>2954</v>
      </c>
      <c r="Q584" s="58" t="s">
        <v>30</v>
      </c>
      <c r="R584" s="31">
        <f t="shared" si="48"/>
        <v>48.88</v>
      </c>
      <c r="S584" s="31">
        <f t="shared" si="49"/>
        <v>48.88</v>
      </c>
      <c r="T584" s="31">
        <f t="shared" si="50"/>
        <v>0</v>
      </c>
      <c r="U584" s="31">
        <f t="shared" si="51"/>
        <v>146.64</v>
      </c>
      <c r="V584" s="31">
        <f t="shared" si="52"/>
        <v>0</v>
      </c>
    </row>
    <row r="585" s="31" customFormat="1" customHeight="1" spans="1:22">
      <c r="A585" s="38" t="s">
        <v>2955</v>
      </c>
      <c r="B585" s="39" t="s">
        <v>2956</v>
      </c>
      <c r="C585" s="40" t="s">
        <v>19</v>
      </c>
      <c r="D585" s="39" t="s">
        <v>2957</v>
      </c>
      <c r="E585" s="41" t="s">
        <v>2104</v>
      </c>
      <c r="F585" s="41" t="s">
        <v>2105</v>
      </c>
      <c r="G585" s="41" t="s">
        <v>2106</v>
      </c>
      <c r="H585" s="55" t="s">
        <v>854</v>
      </c>
      <c r="I585" s="55" t="s">
        <v>184</v>
      </c>
      <c r="J585" s="55" t="s">
        <v>26</v>
      </c>
      <c r="K585" s="42" t="s">
        <v>2958</v>
      </c>
      <c r="L585" s="50"/>
      <c r="M585" s="42" t="s">
        <v>1402</v>
      </c>
      <c r="N585" s="50"/>
      <c r="O585" s="50"/>
      <c r="P585" s="42" t="s">
        <v>2959</v>
      </c>
      <c r="Q585" s="58" t="s">
        <v>30</v>
      </c>
      <c r="R585" s="31">
        <f t="shared" si="48"/>
        <v>47.1933333333333</v>
      </c>
      <c r="S585" s="31">
        <f t="shared" si="49"/>
        <v>47.1933333333333</v>
      </c>
      <c r="T585" s="31">
        <f t="shared" si="50"/>
        <v>0</v>
      </c>
      <c r="U585" s="31">
        <f t="shared" si="51"/>
        <v>141.58</v>
      </c>
      <c r="V585" s="31">
        <f t="shared" si="52"/>
        <v>0</v>
      </c>
    </row>
    <row r="586" s="31" customFormat="1" customHeight="1" spans="1:22">
      <c r="A586" s="38" t="s">
        <v>2960</v>
      </c>
      <c r="B586" s="39" t="s">
        <v>2961</v>
      </c>
      <c r="C586" s="40" t="s">
        <v>33</v>
      </c>
      <c r="D586" s="39" t="s">
        <v>2962</v>
      </c>
      <c r="E586" s="41" t="s">
        <v>2104</v>
      </c>
      <c r="F586" s="41" t="s">
        <v>2105</v>
      </c>
      <c r="G586" s="41" t="s">
        <v>2106</v>
      </c>
      <c r="H586" s="55" t="s">
        <v>854</v>
      </c>
      <c r="I586" s="55" t="s">
        <v>384</v>
      </c>
      <c r="J586" s="55" t="s">
        <v>26</v>
      </c>
      <c r="K586" s="42" t="s">
        <v>2963</v>
      </c>
      <c r="L586" s="50"/>
      <c r="M586" s="42" t="s">
        <v>581</v>
      </c>
      <c r="N586" s="50"/>
      <c r="O586" s="50"/>
      <c r="P586" s="42" t="s">
        <v>2964</v>
      </c>
      <c r="Q586" s="58" t="s">
        <v>30</v>
      </c>
      <c r="R586" s="31">
        <f t="shared" si="48"/>
        <v>57.5533333333333</v>
      </c>
      <c r="S586" s="31">
        <f t="shared" si="49"/>
        <v>57.5533333333333</v>
      </c>
      <c r="T586" s="31">
        <f t="shared" si="50"/>
        <v>0</v>
      </c>
      <c r="U586" s="31">
        <f t="shared" si="51"/>
        <v>172.66</v>
      </c>
      <c r="V586" s="31">
        <f t="shared" si="52"/>
        <v>0</v>
      </c>
    </row>
    <row r="587" s="31" customFormat="1" customHeight="1" spans="1:22">
      <c r="A587" s="38" t="s">
        <v>2965</v>
      </c>
      <c r="B587" s="39" t="s">
        <v>2966</v>
      </c>
      <c r="C587" s="40" t="s">
        <v>19</v>
      </c>
      <c r="D587" s="39" t="s">
        <v>2967</v>
      </c>
      <c r="E587" s="41" t="s">
        <v>2104</v>
      </c>
      <c r="F587" s="41" t="s">
        <v>2105</v>
      </c>
      <c r="G587" s="41" t="s">
        <v>2106</v>
      </c>
      <c r="H587" s="55" t="s">
        <v>907</v>
      </c>
      <c r="I587" s="55" t="s">
        <v>117</v>
      </c>
      <c r="J587" s="55" t="s">
        <v>26</v>
      </c>
      <c r="K587" s="42" t="s">
        <v>2968</v>
      </c>
      <c r="L587" s="50"/>
      <c r="M587" s="42" t="s">
        <v>497</v>
      </c>
      <c r="N587" s="50"/>
      <c r="O587" s="50"/>
      <c r="P587" s="42" t="s">
        <v>2969</v>
      </c>
      <c r="Q587" s="58" t="s">
        <v>30</v>
      </c>
      <c r="R587" s="31">
        <f t="shared" si="48"/>
        <v>53.04</v>
      </c>
      <c r="S587" s="31">
        <f t="shared" si="49"/>
        <v>53.04</v>
      </c>
      <c r="T587" s="31">
        <f t="shared" si="50"/>
        <v>0</v>
      </c>
      <c r="U587" s="31">
        <f t="shared" si="51"/>
        <v>159.12</v>
      </c>
      <c r="V587" s="31">
        <f t="shared" si="52"/>
        <v>0</v>
      </c>
    </row>
    <row r="588" s="31" customFormat="1" customHeight="1" spans="1:22">
      <c r="A588" s="38" t="s">
        <v>2970</v>
      </c>
      <c r="B588" s="39" t="s">
        <v>2971</v>
      </c>
      <c r="C588" s="40" t="s">
        <v>19</v>
      </c>
      <c r="D588" s="39" t="s">
        <v>2972</v>
      </c>
      <c r="E588" s="41" t="s">
        <v>2104</v>
      </c>
      <c r="F588" s="41" t="s">
        <v>2105</v>
      </c>
      <c r="G588" s="41" t="s">
        <v>2106</v>
      </c>
      <c r="H588" s="55" t="s">
        <v>907</v>
      </c>
      <c r="I588" s="55" t="s">
        <v>48</v>
      </c>
      <c r="J588" s="55" t="s">
        <v>26</v>
      </c>
      <c r="K588" s="42" t="s">
        <v>1567</v>
      </c>
      <c r="L588" s="50"/>
      <c r="M588" s="42" t="s">
        <v>618</v>
      </c>
      <c r="N588" s="50"/>
      <c r="O588" s="50"/>
      <c r="P588" s="42" t="s">
        <v>2973</v>
      </c>
      <c r="Q588" s="58" t="s">
        <v>30</v>
      </c>
      <c r="R588" s="31">
        <f t="shared" si="48"/>
        <v>41.9166666666667</v>
      </c>
      <c r="S588" s="31">
        <f t="shared" si="49"/>
        <v>41.9166666666667</v>
      </c>
      <c r="T588" s="31">
        <f t="shared" si="50"/>
        <v>0</v>
      </c>
      <c r="U588" s="31">
        <f t="shared" si="51"/>
        <v>125.75</v>
      </c>
      <c r="V588" s="31">
        <f t="shared" si="52"/>
        <v>0</v>
      </c>
    </row>
    <row r="589" s="31" customFormat="1" customHeight="1" spans="1:22">
      <c r="A589" s="38" t="s">
        <v>2974</v>
      </c>
      <c r="B589" s="39" t="s">
        <v>2975</v>
      </c>
      <c r="C589" s="40" t="s">
        <v>33</v>
      </c>
      <c r="D589" s="39" t="s">
        <v>2976</v>
      </c>
      <c r="E589" s="41" t="s">
        <v>2104</v>
      </c>
      <c r="F589" s="41" t="s">
        <v>2105</v>
      </c>
      <c r="G589" s="41" t="s">
        <v>2106</v>
      </c>
      <c r="H589" s="55" t="s">
        <v>907</v>
      </c>
      <c r="I589" s="55" t="s">
        <v>55</v>
      </c>
      <c r="J589" s="55" t="s">
        <v>26</v>
      </c>
      <c r="K589" s="42" t="s">
        <v>98</v>
      </c>
      <c r="L589" s="50" t="s">
        <v>99</v>
      </c>
      <c r="M589" s="42" t="s">
        <v>98</v>
      </c>
      <c r="N589" s="50" t="s">
        <v>99</v>
      </c>
      <c r="O589" s="50"/>
      <c r="P589" s="42" t="s">
        <v>98</v>
      </c>
      <c r="Q589" s="58" t="s">
        <v>30</v>
      </c>
      <c r="R589" s="31">
        <f t="shared" si="48"/>
        <v>0</v>
      </c>
      <c r="S589" s="31">
        <f t="shared" si="49"/>
        <v>0</v>
      </c>
      <c r="T589" s="31">
        <f t="shared" si="50"/>
        <v>0</v>
      </c>
      <c r="U589" s="31">
        <f t="shared" si="51"/>
        <v>0</v>
      </c>
      <c r="V589" s="31">
        <f t="shared" si="52"/>
        <v>0</v>
      </c>
    </row>
    <row r="590" s="31" customFormat="1" customHeight="1" spans="1:22">
      <c r="A590" s="38" t="s">
        <v>2977</v>
      </c>
      <c r="B590" s="39" t="s">
        <v>2978</v>
      </c>
      <c r="C590" s="40" t="s">
        <v>33</v>
      </c>
      <c r="D590" s="39" t="s">
        <v>2979</v>
      </c>
      <c r="E590" s="41" t="s">
        <v>2104</v>
      </c>
      <c r="F590" s="41" t="s">
        <v>2105</v>
      </c>
      <c r="G590" s="41" t="s">
        <v>2106</v>
      </c>
      <c r="H590" s="55" t="s">
        <v>907</v>
      </c>
      <c r="I590" s="55" t="s">
        <v>62</v>
      </c>
      <c r="J590" s="55" t="s">
        <v>26</v>
      </c>
      <c r="K590" s="42" t="s">
        <v>2980</v>
      </c>
      <c r="L590" s="50"/>
      <c r="M590" s="42" t="s">
        <v>1420</v>
      </c>
      <c r="N590" s="50"/>
      <c r="O590" s="50"/>
      <c r="P590" s="42" t="s">
        <v>2981</v>
      </c>
      <c r="Q590" s="58" t="s">
        <v>30</v>
      </c>
      <c r="R590" s="31">
        <f t="shared" si="48"/>
        <v>50.34</v>
      </c>
      <c r="S590" s="31">
        <f t="shared" si="49"/>
        <v>50.34</v>
      </c>
      <c r="T590" s="31">
        <f t="shared" si="50"/>
        <v>0</v>
      </c>
      <c r="U590" s="31">
        <f t="shared" si="51"/>
        <v>151.02</v>
      </c>
      <c r="V590" s="31">
        <f t="shared" si="52"/>
        <v>0</v>
      </c>
    </row>
    <row r="591" s="31" customFormat="1" customHeight="1" spans="1:22">
      <c r="A591" s="38" t="s">
        <v>2982</v>
      </c>
      <c r="B591" s="39" t="s">
        <v>2983</v>
      </c>
      <c r="C591" s="40" t="s">
        <v>19</v>
      </c>
      <c r="D591" s="39" t="s">
        <v>2984</v>
      </c>
      <c r="E591" s="41" t="s">
        <v>2104</v>
      </c>
      <c r="F591" s="41" t="s">
        <v>2105</v>
      </c>
      <c r="G591" s="41" t="s">
        <v>2106</v>
      </c>
      <c r="H591" s="55" t="s">
        <v>907</v>
      </c>
      <c r="I591" s="55" t="s">
        <v>210</v>
      </c>
      <c r="J591" s="55" t="s">
        <v>26</v>
      </c>
      <c r="K591" s="42" t="s">
        <v>2985</v>
      </c>
      <c r="L591" s="50"/>
      <c r="M591" s="42" t="s">
        <v>1383</v>
      </c>
      <c r="N591" s="50"/>
      <c r="O591" s="50"/>
      <c r="P591" s="42" t="s">
        <v>2986</v>
      </c>
      <c r="Q591" s="58" t="s">
        <v>30</v>
      </c>
      <c r="R591" s="31">
        <f t="shared" si="48"/>
        <v>57.7133333333333</v>
      </c>
      <c r="S591" s="31">
        <f t="shared" si="49"/>
        <v>57.7133333333333</v>
      </c>
      <c r="T591" s="31">
        <f t="shared" si="50"/>
        <v>0</v>
      </c>
      <c r="U591" s="31">
        <f t="shared" si="51"/>
        <v>173.14</v>
      </c>
      <c r="V591" s="31">
        <f t="shared" si="52"/>
        <v>0</v>
      </c>
    </row>
    <row r="592" s="31" customFormat="1" customHeight="1" spans="1:22">
      <c r="A592" s="38" t="s">
        <v>2987</v>
      </c>
      <c r="B592" s="39" t="s">
        <v>2988</v>
      </c>
      <c r="C592" s="40" t="s">
        <v>33</v>
      </c>
      <c r="D592" s="39" t="s">
        <v>2989</v>
      </c>
      <c r="E592" s="41" t="s">
        <v>2104</v>
      </c>
      <c r="F592" s="41" t="s">
        <v>2105</v>
      </c>
      <c r="G592" s="41" t="s">
        <v>2106</v>
      </c>
      <c r="H592" s="55" t="s">
        <v>907</v>
      </c>
      <c r="I592" s="55" t="s">
        <v>69</v>
      </c>
      <c r="J592" s="55" t="s">
        <v>26</v>
      </c>
      <c r="K592" s="42" t="s">
        <v>98</v>
      </c>
      <c r="L592" s="50" t="s">
        <v>99</v>
      </c>
      <c r="M592" s="42" t="s">
        <v>98</v>
      </c>
      <c r="N592" s="50" t="s">
        <v>99</v>
      </c>
      <c r="O592" s="50"/>
      <c r="P592" s="42" t="s">
        <v>98</v>
      </c>
      <c r="Q592" s="58" t="s">
        <v>30</v>
      </c>
      <c r="R592" s="31">
        <f t="shared" si="48"/>
        <v>0</v>
      </c>
      <c r="S592" s="31">
        <f t="shared" si="49"/>
        <v>0</v>
      </c>
      <c r="T592" s="31">
        <f t="shared" si="50"/>
        <v>0</v>
      </c>
      <c r="U592" s="31">
        <f t="shared" si="51"/>
        <v>0</v>
      </c>
      <c r="V592" s="31">
        <f t="shared" si="52"/>
        <v>0</v>
      </c>
    </row>
    <row r="593" s="31" customFormat="1" customHeight="1" spans="1:22">
      <c r="A593" s="38" t="s">
        <v>2990</v>
      </c>
      <c r="B593" s="39" t="s">
        <v>2991</v>
      </c>
      <c r="C593" s="40" t="s">
        <v>19</v>
      </c>
      <c r="D593" s="39" t="s">
        <v>2992</v>
      </c>
      <c r="E593" s="41" t="s">
        <v>2104</v>
      </c>
      <c r="F593" s="41" t="s">
        <v>2105</v>
      </c>
      <c r="G593" s="41" t="s">
        <v>2106</v>
      </c>
      <c r="H593" s="55" t="s">
        <v>907</v>
      </c>
      <c r="I593" s="55" t="s">
        <v>76</v>
      </c>
      <c r="J593" s="55" t="s">
        <v>26</v>
      </c>
      <c r="K593" s="42" t="s">
        <v>2993</v>
      </c>
      <c r="L593" s="50"/>
      <c r="M593" s="42" t="s">
        <v>1441</v>
      </c>
      <c r="N593" s="50"/>
      <c r="O593" s="50"/>
      <c r="P593" s="42" t="s">
        <v>2994</v>
      </c>
      <c r="Q593" s="58" t="s">
        <v>30</v>
      </c>
      <c r="R593" s="31">
        <f t="shared" si="48"/>
        <v>66.34</v>
      </c>
      <c r="S593" s="31">
        <f t="shared" si="49"/>
        <v>66.34</v>
      </c>
      <c r="T593" s="31">
        <f t="shared" si="50"/>
        <v>0</v>
      </c>
      <c r="U593" s="31">
        <f t="shared" si="51"/>
        <v>199.02</v>
      </c>
      <c r="V593" s="31">
        <f t="shared" si="52"/>
        <v>0</v>
      </c>
    </row>
    <row r="594" s="31" customFormat="1" customHeight="1" spans="1:22">
      <c r="A594" s="38" t="s">
        <v>2995</v>
      </c>
      <c r="B594" s="39" t="s">
        <v>2996</v>
      </c>
      <c r="C594" s="40" t="s">
        <v>33</v>
      </c>
      <c r="D594" s="39" t="s">
        <v>2997</v>
      </c>
      <c r="E594" s="41" t="s">
        <v>2104</v>
      </c>
      <c r="F594" s="41" t="s">
        <v>2105</v>
      </c>
      <c r="G594" s="41" t="s">
        <v>2106</v>
      </c>
      <c r="H594" s="55" t="s">
        <v>907</v>
      </c>
      <c r="I594" s="55" t="s">
        <v>83</v>
      </c>
      <c r="J594" s="55" t="s">
        <v>26</v>
      </c>
      <c r="K594" s="42" t="s">
        <v>2998</v>
      </c>
      <c r="L594" s="50"/>
      <c r="M594" s="42" t="s">
        <v>1490</v>
      </c>
      <c r="N594" s="50"/>
      <c r="O594" s="50"/>
      <c r="P594" s="42" t="s">
        <v>2999</v>
      </c>
      <c r="Q594" s="58" t="s">
        <v>30</v>
      </c>
      <c r="R594" s="31">
        <f t="shared" si="48"/>
        <v>53.4566666666667</v>
      </c>
      <c r="S594" s="31">
        <f t="shared" si="49"/>
        <v>53.4566666666667</v>
      </c>
      <c r="T594" s="31">
        <f t="shared" si="50"/>
        <v>0</v>
      </c>
      <c r="U594" s="31">
        <f t="shared" si="51"/>
        <v>160.37</v>
      </c>
      <c r="V594" s="31">
        <f t="shared" si="52"/>
        <v>0</v>
      </c>
    </row>
    <row r="595" s="31" customFormat="1" customHeight="1" spans="1:22">
      <c r="A595" s="38" t="s">
        <v>3000</v>
      </c>
      <c r="B595" s="39" t="s">
        <v>3001</v>
      </c>
      <c r="C595" s="40" t="s">
        <v>19</v>
      </c>
      <c r="D595" s="39" t="s">
        <v>3002</v>
      </c>
      <c r="E595" s="41" t="s">
        <v>2104</v>
      </c>
      <c r="F595" s="41" t="s">
        <v>2105</v>
      </c>
      <c r="G595" s="41" t="s">
        <v>2106</v>
      </c>
      <c r="H595" s="55" t="s">
        <v>907</v>
      </c>
      <c r="I595" s="55" t="s">
        <v>448</v>
      </c>
      <c r="J595" s="55" t="s">
        <v>26</v>
      </c>
      <c r="K595" s="42" t="s">
        <v>3003</v>
      </c>
      <c r="L595" s="50"/>
      <c r="M595" s="42" t="s">
        <v>788</v>
      </c>
      <c r="N595" s="50"/>
      <c r="O595" s="50"/>
      <c r="P595" s="42" t="s">
        <v>3004</v>
      </c>
      <c r="Q595" s="58" t="s">
        <v>30</v>
      </c>
      <c r="R595" s="31">
        <f t="shared" si="48"/>
        <v>52.9966666666667</v>
      </c>
      <c r="S595" s="31">
        <f t="shared" si="49"/>
        <v>52.9966666666667</v>
      </c>
      <c r="T595" s="31">
        <f t="shared" si="50"/>
        <v>0</v>
      </c>
      <c r="U595" s="31">
        <f t="shared" si="51"/>
        <v>158.99</v>
      </c>
      <c r="V595" s="31">
        <f t="shared" si="52"/>
        <v>0</v>
      </c>
    </row>
    <row r="596" s="31" customFormat="1" customHeight="1" spans="1:22">
      <c r="A596" s="38" t="s">
        <v>3005</v>
      </c>
      <c r="B596" s="39" t="s">
        <v>3006</v>
      </c>
      <c r="C596" s="40" t="s">
        <v>19</v>
      </c>
      <c r="D596" s="39" t="s">
        <v>3007</v>
      </c>
      <c r="E596" s="41" t="s">
        <v>2104</v>
      </c>
      <c r="F596" s="41" t="s">
        <v>2105</v>
      </c>
      <c r="G596" s="41" t="s">
        <v>2106</v>
      </c>
      <c r="H596" s="55" t="s">
        <v>907</v>
      </c>
      <c r="I596" s="55" t="s">
        <v>298</v>
      </c>
      <c r="J596" s="55" t="s">
        <v>26</v>
      </c>
      <c r="K596" s="42" t="s">
        <v>98</v>
      </c>
      <c r="L596" s="50" t="s">
        <v>99</v>
      </c>
      <c r="M596" s="42" t="s">
        <v>98</v>
      </c>
      <c r="N596" s="50" t="s">
        <v>99</v>
      </c>
      <c r="O596" s="50"/>
      <c r="P596" s="42" t="s">
        <v>98</v>
      </c>
      <c r="Q596" s="58" t="s">
        <v>30</v>
      </c>
      <c r="R596" s="31">
        <f t="shared" si="48"/>
        <v>0</v>
      </c>
      <c r="S596" s="31">
        <f t="shared" si="49"/>
        <v>0</v>
      </c>
      <c r="T596" s="31">
        <f t="shared" si="50"/>
        <v>0</v>
      </c>
      <c r="U596" s="31">
        <f t="shared" si="51"/>
        <v>0</v>
      </c>
      <c r="V596" s="31">
        <f t="shared" si="52"/>
        <v>0</v>
      </c>
    </row>
    <row r="597" s="31" customFormat="1" customHeight="1" spans="1:22">
      <c r="A597" s="38" t="s">
        <v>3008</v>
      </c>
      <c r="B597" s="39" t="s">
        <v>3009</v>
      </c>
      <c r="C597" s="40" t="s">
        <v>19</v>
      </c>
      <c r="D597" s="39" t="s">
        <v>3010</v>
      </c>
      <c r="E597" s="41" t="s">
        <v>2104</v>
      </c>
      <c r="F597" s="41" t="s">
        <v>2105</v>
      </c>
      <c r="G597" s="41" t="s">
        <v>2106</v>
      </c>
      <c r="H597" s="55" t="s">
        <v>907</v>
      </c>
      <c r="I597" s="55" t="s">
        <v>484</v>
      </c>
      <c r="J597" s="55" t="s">
        <v>26</v>
      </c>
      <c r="K597" s="42" t="s">
        <v>3011</v>
      </c>
      <c r="L597" s="50"/>
      <c r="M597" s="42" t="s">
        <v>3012</v>
      </c>
      <c r="N597" s="50"/>
      <c r="O597" s="50"/>
      <c r="P597" s="42" t="s">
        <v>3013</v>
      </c>
      <c r="Q597" s="58" t="s">
        <v>30</v>
      </c>
      <c r="R597" s="31">
        <f t="shared" si="48"/>
        <v>46.35</v>
      </c>
      <c r="S597" s="31">
        <f t="shared" si="49"/>
        <v>46.35</v>
      </c>
      <c r="T597" s="31">
        <f t="shared" si="50"/>
        <v>0</v>
      </c>
      <c r="U597" s="31">
        <f t="shared" si="51"/>
        <v>139.05</v>
      </c>
      <c r="V597" s="31">
        <f t="shared" si="52"/>
        <v>0</v>
      </c>
    </row>
    <row r="598" s="31" customFormat="1" customHeight="1" spans="1:22">
      <c r="A598" s="38" t="s">
        <v>3014</v>
      </c>
      <c r="B598" s="39" t="s">
        <v>3015</v>
      </c>
      <c r="C598" s="40" t="s">
        <v>33</v>
      </c>
      <c r="D598" s="39" t="s">
        <v>3016</v>
      </c>
      <c r="E598" s="41" t="s">
        <v>2104</v>
      </c>
      <c r="F598" s="41" t="s">
        <v>2105</v>
      </c>
      <c r="G598" s="41" t="s">
        <v>2106</v>
      </c>
      <c r="H598" s="55" t="s">
        <v>907</v>
      </c>
      <c r="I598" s="55" t="s">
        <v>180</v>
      </c>
      <c r="J598" s="55" t="s">
        <v>26</v>
      </c>
      <c r="K598" s="42" t="s">
        <v>3017</v>
      </c>
      <c r="L598" s="50"/>
      <c r="M598" s="42" t="s">
        <v>335</v>
      </c>
      <c r="N598" s="50"/>
      <c r="O598" s="50"/>
      <c r="P598" s="42" t="s">
        <v>3018</v>
      </c>
      <c r="Q598" s="58" t="s">
        <v>30</v>
      </c>
      <c r="R598" s="31">
        <f t="shared" si="48"/>
        <v>46.7066666666667</v>
      </c>
      <c r="S598" s="31">
        <f t="shared" si="49"/>
        <v>46.7066666666667</v>
      </c>
      <c r="T598" s="31">
        <f t="shared" si="50"/>
        <v>0</v>
      </c>
      <c r="U598" s="31">
        <f t="shared" si="51"/>
        <v>140.12</v>
      </c>
      <c r="V598" s="31">
        <f t="shared" si="52"/>
        <v>0</v>
      </c>
    </row>
    <row r="599" s="31" customFormat="1" customHeight="1" spans="1:22">
      <c r="A599" s="38" t="s">
        <v>3019</v>
      </c>
      <c r="B599" s="39" t="s">
        <v>3020</v>
      </c>
      <c r="C599" s="40" t="s">
        <v>19</v>
      </c>
      <c r="D599" s="39" t="s">
        <v>3021</v>
      </c>
      <c r="E599" s="41" t="s">
        <v>2104</v>
      </c>
      <c r="F599" s="41" t="s">
        <v>2105</v>
      </c>
      <c r="G599" s="41" t="s">
        <v>2106</v>
      </c>
      <c r="H599" s="55" t="s">
        <v>907</v>
      </c>
      <c r="I599" s="55" t="s">
        <v>103</v>
      </c>
      <c r="J599" s="55" t="s">
        <v>26</v>
      </c>
      <c r="K599" s="42" t="s">
        <v>98</v>
      </c>
      <c r="L599" s="50" t="s">
        <v>99</v>
      </c>
      <c r="M599" s="42" t="s">
        <v>98</v>
      </c>
      <c r="N599" s="50" t="s">
        <v>99</v>
      </c>
      <c r="O599" s="50"/>
      <c r="P599" s="42" t="s">
        <v>98</v>
      </c>
      <c r="Q599" s="58" t="s">
        <v>30</v>
      </c>
      <c r="R599" s="31">
        <f t="shared" si="48"/>
        <v>0</v>
      </c>
      <c r="S599" s="31">
        <f t="shared" si="49"/>
        <v>0</v>
      </c>
      <c r="T599" s="31">
        <f t="shared" si="50"/>
        <v>0</v>
      </c>
      <c r="U599" s="31">
        <f t="shared" si="51"/>
        <v>0</v>
      </c>
      <c r="V599" s="31">
        <f t="shared" si="52"/>
        <v>0</v>
      </c>
    </row>
    <row r="600" s="31" customFormat="1" customHeight="1" spans="1:22">
      <c r="A600" s="38" t="s">
        <v>3022</v>
      </c>
      <c r="B600" s="39" t="s">
        <v>3023</v>
      </c>
      <c r="C600" s="40" t="s">
        <v>33</v>
      </c>
      <c r="D600" s="39" t="s">
        <v>3024</v>
      </c>
      <c r="E600" s="41" t="s">
        <v>2104</v>
      </c>
      <c r="F600" s="41" t="s">
        <v>2105</v>
      </c>
      <c r="G600" s="41" t="s">
        <v>2106</v>
      </c>
      <c r="H600" s="55" t="s">
        <v>993</v>
      </c>
      <c r="I600" s="55" t="s">
        <v>25</v>
      </c>
      <c r="J600" s="55" t="s">
        <v>26</v>
      </c>
      <c r="K600" s="42" t="s">
        <v>3025</v>
      </c>
      <c r="L600" s="50"/>
      <c r="M600" s="42" t="s">
        <v>1757</v>
      </c>
      <c r="N600" s="50"/>
      <c r="O600" s="50"/>
      <c r="P600" s="42" t="s">
        <v>3026</v>
      </c>
      <c r="Q600" s="58" t="s">
        <v>30</v>
      </c>
      <c r="R600" s="31">
        <f t="shared" si="48"/>
        <v>43.8933333333333</v>
      </c>
      <c r="S600" s="31">
        <f t="shared" si="49"/>
        <v>43.8933333333333</v>
      </c>
      <c r="T600" s="31">
        <f t="shared" si="50"/>
        <v>0</v>
      </c>
      <c r="U600" s="31">
        <f t="shared" si="51"/>
        <v>131.68</v>
      </c>
      <c r="V600" s="31">
        <f t="shared" si="52"/>
        <v>0</v>
      </c>
    </row>
    <row r="601" s="31" customFormat="1" customHeight="1" spans="1:22">
      <c r="A601" s="38" t="s">
        <v>3027</v>
      </c>
      <c r="B601" s="39" t="s">
        <v>3028</v>
      </c>
      <c r="C601" s="40" t="s">
        <v>33</v>
      </c>
      <c r="D601" s="39" t="s">
        <v>3029</v>
      </c>
      <c r="E601" s="41" t="s">
        <v>2104</v>
      </c>
      <c r="F601" s="41" t="s">
        <v>2105</v>
      </c>
      <c r="G601" s="41" t="s">
        <v>2106</v>
      </c>
      <c r="H601" s="55" t="s">
        <v>993</v>
      </c>
      <c r="I601" s="55" t="s">
        <v>117</v>
      </c>
      <c r="J601" s="55" t="s">
        <v>26</v>
      </c>
      <c r="K601" s="42" t="s">
        <v>3030</v>
      </c>
      <c r="L601" s="50"/>
      <c r="M601" s="42" t="s">
        <v>1145</v>
      </c>
      <c r="N601" s="50"/>
      <c r="O601" s="50"/>
      <c r="P601" s="42" t="s">
        <v>3031</v>
      </c>
      <c r="Q601" s="58" t="s">
        <v>30</v>
      </c>
      <c r="R601" s="31">
        <f t="shared" si="48"/>
        <v>62.1266666666667</v>
      </c>
      <c r="S601" s="31">
        <f t="shared" si="49"/>
        <v>62.1266666666667</v>
      </c>
      <c r="T601" s="31">
        <f t="shared" si="50"/>
        <v>0</v>
      </c>
      <c r="U601" s="31">
        <f t="shared" si="51"/>
        <v>186.38</v>
      </c>
      <c r="V601" s="31">
        <f t="shared" si="52"/>
        <v>0</v>
      </c>
    </row>
    <row r="602" s="31" customFormat="1" customHeight="1" spans="1:22">
      <c r="A602" s="38" t="s">
        <v>3032</v>
      </c>
      <c r="B602" s="39" t="s">
        <v>3033</v>
      </c>
      <c r="C602" s="40" t="s">
        <v>33</v>
      </c>
      <c r="D602" s="39" t="s">
        <v>3034</v>
      </c>
      <c r="E602" s="41" t="s">
        <v>2104</v>
      </c>
      <c r="F602" s="41" t="s">
        <v>2105</v>
      </c>
      <c r="G602" s="41" t="s">
        <v>2106</v>
      </c>
      <c r="H602" s="55" t="s">
        <v>993</v>
      </c>
      <c r="I602" s="55" t="s">
        <v>419</v>
      </c>
      <c r="J602" s="55" t="s">
        <v>26</v>
      </c>
      <c r="K602" s="42" t="s">
        <v>3035</v>
      </c>
      <c r="L602" s="50"/>
      <c r="M602" s="42" t="s">
        <v>1800</v>
      </c>
      <c r="N602" s="50"/>
      <c r="O602" s="50"/>
      <c r="P602" s="42" t="s">
        <v>3036</v>
      </c>
      <c r="Q602" s="58" t="s">
        <v>30</v>
      </c>
      <c r="R602" s="31">
        <f t="shared" si="48"/>
        <v>45.13</v>
      </c>
      <c r="S602" s="31">
        <f t="shared" si="49"/>
        <v>45.13</v>
      </c>
      <c r="T602" s="31">
        <f t="shared" si="50"/>
        <v>0</v>
      </c>
      <c r="U602" s="31">
        <f t="shared" si="51"/>
        <v>135.39</v>
      </c>
      <c r="V602" s="31">
        <f t="shared" si="52"/>
        <v>0</v>
      </c>
    </row>
    <row r="603" s="31" customFormat="1" customHeight="1" spans="1:22">
      <c r="A603" s="38" t="s">
        <v>3037</v>
      </c>
      <c r="B603" s="39" t="s">
        <v>3038</v>
      </c>
      <c r="C603" s="40" t="s">
        <v>19</v>
      </c>
      <c r="D603" s="39" t="s">
        <v>3039</v>
      </c>
      <c r="E603" s="41" t="s">
        <v>2104</v>
      </c>
      <c r="F603" s="41" t="s">
        <v>2105</v>
      </c>
      <c r="G603" s="41" t="s">
        <v>2106</v>
      </c>
      <c r="H603" s="55" t="s">
        <v>993</v>
      </c>
      <c r="I603" s="55" t="s">
        <v>351</v>
      </c>
      <c r="J603" s="55" t="s">
        <v>26</v>
      </c>
      <c r="K603" s="42" t="s">
        <v>98</v>
      </c>
      <c r="L603" s="50" t="s">
        <v>99</v>
      </c>
      <c r="M603" s="42" t="s">
        <v>98</v>
      </c>
      <c r="N603" s="50" t="s">
        <v>99</v>
      </c>
      <c r="O603" s="50"/>
      <c r="P603" s="42" t="s">
        <v>98</v>
      </c>
      <c r="Q603" s="58" t="s">
        <v>30</v>
      </c>
      <c r="R603" s="31">
        <f t="shared" si="48"/>
        <v>0</v>
      </c>
      <c r="S603" s="31">
        <f t="shared" si="49"/>
        <v>0</v>
      </c>
      <c r="T603" s="31">
        <f t="shared" si="50"/>
        <v>0</v>
      </c>
      <c r="U603" s="31">
        <f t="shared" si="51"/>
        <v>0</v>
      </c>
      <c r="V603" s="31">
        <f t="shared" si="52"/>
        <v>0</v>
      </c>
    </row>
    <row r="604" s="31" customFormat="1" customHeight="1" spans="1:22">
      <c r="A604" s="38" t="s">
        <v>3040</v>
      </c>
      <c r="B604" s="39" t="s">
        <v>3041</v>
      </c>
      <c r="C604" s="40" t="s">
        <v>19</v>
      </c>
      <c r="D604" s="39" t="s">
        <v>3042</v>
      </c>
      <c r="E604" s="41" t="s">
        <v>2104</v>
      </c>
      <c r="F604" s="41" t="s">
        <v>2105</v>
      </c>
      <c r="G604" s="41" t="s">
        <v>2106</v>
      </c>
      <c r="H604" s="55" t="s">
        <v>993</v>
      </c>
      <c r="I604" s="55" t="s">
        <v>76</v>
      </c>
      <c r="J604" s="55" t="s">
        <v>26</v>
      </c>
      <c r="K604" s="42" t="s">
        <v>3043</v>
      </c>
      <c r="L604" s="50"/>
      <c r="M604" s="42" t="s">
        <v>244</v>
      </c>
      <c r="N604" s="50"/>
      <c r="O604" s="50"/>
      <c r="P604" s="42" t="s">
        <v>3044</v>
      </c>
      <c r="Q604" s="58" t="s">
        <v>30</v>
      </c>
      <c r="R604" s="31">
        <f t="shared" si="48"/>
        <v>52.92</v>
      </c>
      <c r="S604" s="31">
        <f t="shared" si="49"/>
        <v>52.92</v>
      </c>
      <c r="T604" s="31">
        <f t="shared" si="50"/>
        <v>0</v>
      </c>
      <c r="U604" s="31">
        <f t="shared" si="51"/>
        <v>158.76</v>
      </c>
      <c r="V604" s="31">
        <f t="shared" si="52"/>
        <v>0</v>
      </c>
    </row>
    <row r="605" s="31" customFormat="1" customHeight="1" spans="1:22">
      <c r="A605" s="38" t="s">
        <v>3045</v>
      </c>
      <c r="B605" s="39" t="s">
        <v>3046</v>
      </c>
      <c r="C605" s="40" t="s">
        <v>19</v>
      </c>
      <c r="D605" s="39" t="s">
        <v>3047</v>
      </c>
      <c r="E605" s="41" t="s">
        <v>2104</v>
      </c>
      <c r="F605" s="41" t="s">
        <v>2105</v>
      </c>
      <c r="G605" s="41" t="s">
        <v>2106</v>
      </c>
      <c r="H605" s="55" t="s">
        <v>993</v>
      </c>
      <c r="I605" s="55" t="s">
        <v>298</v>
      </c>
      <c r="J605" s="55" t="s">
        <v>26</v>
      </c>
      <c r="K605" s="42" t="s">
        <v>3048</v>
      </c>
      <c r="L605" s="50"/>
      <c r="M605" s="42" t="s">
        <v>275</v>
      </c>
      <c r="N605" s="50"/>
      <c r="O605" s="50"/>
      <c r="P605" s="42" t="s">
        <v>3049</v>
      </c>
      <c r="Q605" s="58" t="s">
        <v>30</v>
      </c>
      <c r="R605" s="31">
        <f t="shared" si="48"/>
        <v>56.6433333333333</v>
      </c>
      <c r="S605" s="31">
        <f t="shared" si="49"/>
        <v>56.6433333333333</v>
      </c>
      <c r="T605" s="31">
        <f t="shared" si="50"/>
        <v>0</v>
      </c>
      <c r="U605" s="31">
        <f t="shared" si="51"/>
        <v>169.93</v>
      </c>
      <c r="V605" s="31">
        <f t="shared" si="52"/>
        <v>0</v>
      </c>
    </row>
    <row r="606" s="31" customFormat="1" customHeight="1" spans="1:22">
      <c r="A606" s="38" t="s">
        <v>3050</v>
      </c>
      <c r="B606" s="39" t="s">
        <v>3051</v>
      </c>
      <c r="C606" s="40" t="s">
        <v>33</v>
      </c>
      <c r="D606" s="39" t="s">
        <v>3052</v>
      </c>
      <c r="E606" s="41" t="s">
        <v>2104</v>
      </c>
      <c r="F606" s="41" t="s">
        <v>2105</v>
      </c>
      <c r="G606" s="41" t="s">
        <v>2106</v>
      </c>
      <c r="H606" s="55" t="s">
        <v>993</v>
      </c>
      <c r="I606" s="55" t="s">
        <v>164</v>
      </c>
      <c r="J606" s="55" t="s">
        <v>26</v>
      </c>
      <c r="K606" s="42" t="s">
        <v>3053</v>
      </c>
      <c r="L606" s="50"/>
      <c r="M606" s="42" t="s">
        <v>64</v>
      </c>
      <c r="N606" s="50"/>
      <c r="O606" s="50"/>
      <c r="P606" s="42" t="s">
        <v>245</v>
      </c>
      <c r="Q606" s="58" t="s">
        <v>30</v>
      </c>
      <c r="R606" s="31">
        <f t="shared" si="48"/>
        <v>54.6</v>
      </c>
      <c r="S606" s="31">
        <f t="shared" si="49"/>
        <v>54.6</v>
      </c>
      <c r="T606" s="31">
        <f t="shared" si="50"/>
        <v>0</v>
      </c>
      <c r="U606" s="31">
        <f t="shared" si="51"/>
        <v>163.8</v>
      </c>
      <c r="V606" s="31">
        <f t="shared" si="52"/>
        <v>0</v>
      </c>
    </row>
    <row r="607" s="31" customFormat="1" customHeight="1" spans="1:22">
      <c r="A607" s="38" t="s">
        <v>3054</v>
      </c>
      <c r="B607" s="39" t="s">
        <v>3055</v>
      </c>
      <c r="C607" s="40" t="s">
        <v>33</v>
      </c>
      <c r="D607" s="39" t="s">
        <v>3056</v>
      </c>
      <c r="E607" s="41" t="s">
        <v>2104</v>
      </c>
      <c r="F607" s="41" t="s">
        <v>2105</v>
      </c>
      <c r="G607" s="41" t="s">
        <v>2106</v>
      </c>
      <c r="H607" s="55" t="s">
        <v>993</v>
      </c>
      <c r="I607" s="55" t="s">
        <v>223</v>
      </c>
      <c r="J607" s="55" t="s">
        <v>26</v>
      </c>
      <c r="K607" s="42" t="s">
        <v>3057</v>
      </c>
      <c r="L607" s="50"/>
      <c r="M607" s="42" t="s">
        <v>758</v>
      </c>
      <c r="N607" s="50"/>
      <c r="O607" s="50"/>
      <c r="P607" s="42" t="s">
        <v>3058</v>
      </c>
      <c r="Q607" s="58" t="s">
        <v>30</v>
      </c>
      <c r="R607" s="31">
        <f t="shared" si="48"/>
        <v>45.1766666666667</v>
      </c>
      <c r="S607" s="31">
        <f t="shared" si="49"/>
        <v>45.1766666666667</v>
      </c>
      <c r="T607" s="31">
        <f t="shared" si="50"/>
        <v>0</v>
      </c>
      <c r="U607" s="31">
        <f t="shared" si="51"/>
        <v>135.53</v>
      </c>
      <c r="V607" s="31">
        <f t="shared" si="52"/>
        <v>0</v>
      </c>
    </row>
    <row r="608" s="31" customFormat="1" customHeight="1" spans="1:22">
      <c r="A608" s="38" t="s">
        <v>3059</v>
      </c>
      <c r="B608" s="39" t="s">
        <v>3060</v>
      </c>
      <c r="C608" s="40" t="s">
        <v>19</v>
      </c>
      <c r="D608" s="39" t="s">
        <v>3061</v>
      </c>
      <c r="E608" s="41" t="s">
        <v>2104</v>
      </c>
      <c r="F608" s="41" t="s">
        <v>2105</v>
      </c>
      <c r="G608" s="41" t="s">
        <v>2106</v>
      </c>
      <c r="H608" s="55" t="s">
        <v>993</v>
      </c>
      <c r="I608" s="55" t="s">
        <v>230</v>
      </c>
      <c r="J608" s="55" t="s">
        <v>26</v>
      </c>
      <c r="K608" s="42" t="s">
        <v>3062</v>
      </c>
      <c r="L608" s="50"/>
      <c r="M608" s="42" t="s">
        <v>506</v>
      </c>
      <c r="N608" s="50"/>
      <c r="O608" s="50"/>
      <c r="P608" s="42" t="s">
        <v>3063</v>
      </c>
      <c r="Q608" s="58" t="s">
        <v>30</v>
      </c>
      <c r="R608" s="31">
        <f t="shared" ref="R608:R671" si="53">K608/3+M608/3</f>
        <v>61.3533333333333</v>
      </c>
      <c r="S608" s="31">
        <f t="shared" ref="S608:S671" si="54">P608/3</f>
        <v>61.3533333333333</v>
      </c>
      <c r="T608" s="31">
        <f t="shared" ref="T608:T671" si="55">R608-S608</f>
        <v>0</v>
      </c>
      <c r="U608" s="31">
        <f t="shared" si="51"/>
        <v>184.06</v>
      </c>
      <c r="V608" s="31">
        <f t="shared" si="52"/>
        <v>0</v>
      </c>
    </row>
    <row r="609" s="31" customFormat="1" customHeight="1" spans="1:22">
      <c r="A609" s="38" t="s">
        <v>3064</v>
      </c>
      <c r="B609" s="39" t="s">
        <v>3065</v>
      </c>
      <c r="C609" s="40" t="s">
        <v>33</v>
      </c>
      <c r="D609" s="39" t="s">
        <v>3066</v>
      </c>
      <c r="E609" s="41" t="s">
        <v>2104</v>
      </c>
      <c r="F609" s="41" t="s">
        <v>2105</v>
      </c>
      <c r="G609" s="41" t="s">
        <v>2106</v>
      </c>
      <c r="H609" s="55" t="s">
        <v>993</v>
      </c>
      <c r="I609" s="55" t="s">
        <v>484</v>
      </c>
      <c r="J609" s="55" t="s">
        <v>26</v>
      </c>
      <c r="K609" s="42" t="s">
        <v>98</v>
      </c>
      <c r="L609" s="50" t="s">
        <v>99</v>
      </c>
      <c r="M609" s="42" t="s">
        <v>98</v>
      </c>
      <c r="N609" s="50" t="s">
        <v>99</v>
      </c>
      <c r="O609" s="50"/>
      <c r="P609" s="42" t="s">
        <v>98</v>
      </c>
      <c r="Q609" s="58" t="s">
        <v>30</v>
      </c>
      <c r="R609" s="31">
        <f t="shared" si="53"/>
        <v>0</v>
      </c>
      <c r="S609" s="31">
        <f t="shared" si="54"/>
        <v>0</v>
      </c>
      <c r="T609" s="31">
        <f t="shared" si="55"/>
        <v>0</v>
      </c>
      <c r="U609" s="31">
        <f t="shared" si="51"/>
        <v>0</v>
      </c>
      <c r="V609" s="31">
        <f t="shared" si="52"/>
        <v>0</v>
      </c>
    </row>
    <row r="610" s="31" customFormat="1" customHeight="1" spans="1:22">
      <c r="A610" s="38" t="s">
        <v>3067</v>
      </c>
      <c r="B610" s="39" t="s">
        <v>3068</v>
      </c>
      <c r="C610" s="40" t="s">
        <v>33</v>
      </c>
      <c r="D610" s="39" t="s">
        <v>3069</v>
      </c>
      <c r="E610" s="41" t="s">
        <v>2104</v>
      </c>
      <c r="F610" s="41" t="s">
        <v>2105</v>
      </c>
      <c r="G610" s="41" t="s">
        <v>2106</v>
      </c>
      <c r="H610" s="55" t="s">
        <v>993</v>
      </c>
      <c r="I610" s="55" t="s">
        <v>455</v>
      </c>
      <c r="J610" s="55" t="s">
        <v>26</v>
      </c>
      <c r="K610" s="42" t="s">
        <v>3070</v>
      </c>
      <c r="L610" s="50"/>
      <c r="M610" s="42" t="s">
        <v>3071</v>
      </c>
      <c r="N610" s="50"/>
      <c r="O610" s="50"/>
      <c r="P610" s="42" t="s">
        <v>1277</v>
      </c>
      <c r="Q610" s="58" t="s">
        <v>30</v>
      </c>
      <c r="R610" s="31">
        <f t="shared" si="53"/>
        <v>58.0433333333333</v>
      </c>
      <c r="S610" s="31">
        <f t="shared" si="54"/>
        <v>58.0433333333333</v>
      </c>
      <c r="T610" s="31">
        <f t="shared" si="55"/>
        <v>0</v>
      </c>
      <c r="U610" s="31">
        <f t="shared" si="51"/>
        <v>174.13</v>
      </c>
      <c r="V610" s="31">
        <f t="shared" si="52"/>
        <v>0</v>
      </c>
    </row>
    <row r="611" s="31" customFormat="1" customHeight="1" spans="1:22">
      <c r="A611" s="38" t="s">
        <v>3072</v>
      </c>
      <c r="B611" s="39" t="s">
        <v>3073</v>
      </c>
      <c r="C611" s="40" t="s">
        <v>33</v>
      </c>
      <c r="D611" s="39" t="s">
        <v>3074</v>
      </c>
      <c r="E611" s="41" t="s">
        <v>2104</v>
      </c>
      <c r="F611" s="41" t="s">
        <v>2105</v>
      </c>
      <c r="G611" s="41" t="s">
        <v>2106</v>
      </c>
      <c r="H611" s="55" t="s">
        <v>993</v>
      </c>
      <c r="I611" s="55" t="s">
        <v>384</v>
      </c>
      <c r="J611" s="55" t="s">
        <v>26</v>
      </c>
      <c r="K611" s="42" t="s">
        <v>3075</v>
      </c>
      <c r="L611" s="50"/>
      <c r="M611" s="42" t="s">
        <v>462</v>
      </c>
      <c r="N611" s="50"/>
      <c r="O611" s="50"/>
      <c r="P611" s="42" t="s">
        <v>3076</v>
      </c>
      <c r="Q611" s="58" t="s">
        <v>30</v>
      </c>
      <c r="R611" s="31">
        <f t="shared" si="53"/>
        <v>56.14</v>
      </c>
      <c r="S611" s="31">
        <f t="shared" si="54"/>
        <v>56.14</v>
      </c>
      <c r="T611" s="31">
        <f t="shared" si="55"/>
        <v>0</v>
      </c>
      <c r="U611" s="31">
        <f t="shared" si="51"/>
        <v>168.42</v>
      </c>
      <c r="V611" s="31">
        <f t="shared" si="52"/>
        <v>0</v>
      </c>
    </row>
    <row r="612" s="31" customFormat="1" customHeight="1" spans="1:22">
      <c r="A612" s="38" t="s">
        <v>3077</v>
      </c>
      <c r="B612" s="39" t="s">
        <v>3078</v>
      </c>
      <c r="C612" s="40" t="s">
        <v>33</v>
      </c>
      <c r="D612" s="39" t="s">
        <v>3079</v>
      </c>
      <c r="E612" s="41" t="s">
        <v>2104</v>
      </c>
      <c r="F612" s="41" t="s">
        <v>2105</v>
      </c>
      <c r="G612" s="41" t="s">
        <v>2106</v>
      </c>
      <c r="H612" s="55" t="s">
        <v>1056</v>
      </c>
      <c r="I612" s="55" t="s">
        <v>117</v>
      </c>
      <c r="J612" s="55" t="s">
        <v>26</v>
      </c>
      <c r="K612" s="42" t="s">
        <v>98</v>
      </c>
      <c r="L612" s="50" t="s">
        <v>99</v>
      </c>
      <c r="M612" s="42" t="s">
        <v>98</v>
      </c>
      <c r="N612" s="50" t="s">
        <v>99</v>
      </c>
      <c r="O612" s="50"/>
      <c r="P612" s="42" t="s">
        <v>98</v>
      </c>
      <c r="Q612" s="58" t="s">
        <v>30</v>
      </c>
      <c r="R612" s="31">
        <f t="shared" si="53"/>
        <v>0</v>
      </c>
      <c r="S612" s="31">
        <f t="shared" si="54"/>
        <v>0</v>
      </c>
      <c r="T612" s="31">
        <f t="shared" si="55"/>
        <v>0</v>
      </c>
      <c r="U612" s="31">
        <f t="shared" si="51"/>
        <v>0</v>
      </c>
      <c r="V612" s="31">
        <f t="shared" si="52"/>
        <v>0</v>
      </c>
    </row>
    <row r="613" s="31" customFormat="1" customHeight="1" spans="1:22">
      <c r="A613" s="38" t="s">
        <v>3080</v>
      </c>
      <c r="B613" s="39" t="s">
        <v>3081</v>
      </c>
      <c r="C613" s="40" t="s">
        <v>33</v>
      </c>
      <c r="D613" s="39" t="s">
        <v>3082</v>
      </c>
      <c r="E613" s="41" t="s">
        <v>2104</v>
      </c>
      <c r="F613" s="41" t="s">
        <v>2105</v>
      </c>
      <c r="G613" s="41" t="s">
        <v>2106</v>
      </c>
      <c r="H613" s="55" t="s">
        <v>1056</v>
      </c>
      <c r="I613" s="55" t="s">
        <v>124</v>
      </c>
      <c r="J613" s="55" t="s">
        <v>26</v>
      </c>
      <c r="K613" s="42" t="s">
        <v>3083</v>
      </c>
      <c r="L613" s="50"/>
      <c r="M613" s="42" t="s">
        <v>368</v>
      </c>
      <c r="N613" s="50"/>
      <c r="O613" s="50"/>
      <c r="P613" s="42" t="s">
        <v>3084</v>
      </c>
      <c r="Q613" s="58" t="s">
        <v>30</v>
      </c>
      <c r="R613" s="31">
        <f t="shared" si="53"/>
        <v>60.6333333333333</v>
      </c>
      <c r="S613" s="31">
        <f t="shared" si="54"/>
        <v>60.6333333333333</v>
      </c>
      <c r="T613" s="31">
        <f t="shared" si="55"/>
        <v>0</v>
      </c>
      <c r="U613" s="31">
        <f t="shared" si="51"/>
        <v>181.9</v>
      </c>
      <c r="V613" s="31">
        <f t="shared" si="52"/>
        <v>0</v>
      </c>
    </row>
    <row r="614" s="31" customFormat="1" customHeight="1" spans="1:22">
      <c r="A614" s="38" t="s">
        <v>3085</v>
      </c>
      <c r="B614" s="39" t="s">
        <v>3086</v>
      </c>
      <c r="C614" s="40" t="s">
        <v>19</v>
      </c>
      <c r="D614" s="39" t="s">
        <v>3087</v>
      </c>
      <c r="E614" s="41" t="s">
        <v>2104</v>
      </c>
      <c r="F614" s="41" t="s">
        <v>2105</v>
      </c>
      <c r="G614" s="41" t="s">
        <v>2106</v>
      </c>
      <c r="H614" s="55" t="s">
        <v>1056</v>
      </c>
      <c r="I614" s="55" t="s">
        <v>30</v>
      </c>
      <c r="J614" s="55" t="s">
        <v>26</v>
      </c>
      <c r="K614" s="42" t="s">
        <v>3088</v>
      </c>
      <c r="L614" s="50"/>
      <c r="M614" s="42" t="s">
        <v>2816</v>
      </c>
      <c r="N614" s="50"/>
      <c r="O614" s="50"/>
      <c r="P614" s="42" t="s">
        <v>3089</v>
      </c>
      <c r="Q614" s="58" t="s">
        <v>30</v>
      </c>
      <c r="R614" s="31">
        <f t="shared" si="53"/>
        <v>55.33</v>
      </c>
      <c r="S614" s="31">
        <f t="shared" si="54"/>
        <v>55.33</v>
      </c>
      <c r="T614" s="31">
        <f t="shared" si="55"/>
        <v>0</v>
      </c>
      <c r="U614" s="31">
        <f t="shared" si="51"/>
        <v>165.99</v>
      </c>
      <c r="V614" s="31">
        <f t="shared" si="52"/>
        <v>0</v>
      </c>
    </row>
    <row r="615" s="31" customFormat="1" customHeight="1" spans="1:22">
      <c r="A615" s="38" t="s">
        <v>3090</v>
      </c>
      <c r="B615" s="39" t="s">
        <v>3091</v>
      </c>
      <c r="C615" s="40" t="s">
        <v>33</v>
      </c>
      <c r="D615" s="39" t="s">
        <v>3092</v>
      </c>
      <c r="E615" s="41" t="s">
        <v>2104</v>
      </c>
      <c r="F615" s="41" t="s">
        <v>2105</v>
      </c>
      <c r="G615" s="41" t="s">
        <v>2106</v>
      </c>
      <c r="H615" s="55" t="s">
        <v>1056</v>
      </c>
      <c r="I615" s="55" t="s">
        <v>55</v>
      </c>
      <c r="J615" s="55" t="s">
        <v>26</v>
      </c>
      <c r="K615" s="42" t="s">
        <v>3093</v>
      </c>
      <c r="L615" s="50"/>
      <c r="M615" s="42" t="s">
        <v>399</v>
      </c>
      <c r="N615" s="50"/>
      <c r="O615" s="50"/>
      <c r="P615" s="42" t="s">
        <v>3094</v>
      </c>
      <c r="Q615" s="58" t="s">
        <v>30</v>
      </c>
      <c r="R615" s="31">
        <f t="shared" si="53"/>
        <v>52.57</v>
      </c>
      <c r="S615" s="31">
        <f t="shared" si="54"/>
        <v>52.57</v>
      </c>
      <c r="T615" s="31">
        <f t="shared" si="55"/>
        <v>0</v>
      </c>
      <c r="U615" s="31">
        <f t="shared" si="51"/>
        <v>157.71</v>
      </c>
      <c r="V615" s="31">
        <f t="shared" si="52"/>
        <v>0</v>
      </c>
    </row>
    <row r="616" s="31" customFormat="1" customHeight="1" spans="1:22">
      <c r="A616" s="38" t="s">
        <v>3095</v>
      </c>
      <c r="B616" s="39" t="s">
        <v>3096</v>
      </c>
      <c r="C616" s="40" t="s">
        <v>33</v>
      </c>
      <c r="D616" s="39" t="s">
        <v>3097</v>
      </c>
      <c r="E616" s="41" t="s">
        <v>2104</v>
      </c>
      <c r="F616" s="41" t="s">
        <v>2105</v>
      </c>
      <c r="G616" s="41" t="s">
        <v>2106</v>
      </c>
      <c r="H616" s="55" t="s">
        <v>1056</v>
      </c>
      <c r="I616" s="55" t="s">
        <v>62</v>
      </c>
      <c r="J616" s="55" t="s">
        <v>26</v>
      </c>
      <c r="K616" s="42" t="s">
        <v>3098</v>
      </c>
      <c r="L616" s="50"/>
      <c r="M616" s="42" t="s">
        <v>1016</v>
      </c>
      <c r="N616" s="50"/>
      <c r="O616" s="50"/>
      <c r="P616" s="42" t="s">
        <v>3099</v>
      </c>
      <c r="Q616" s="58" t="s">
        <v>30</v>
      </c>
      <c r="R616" s="31">
        <f t="shared" si="53"/>
        <v>47.3</v>
      </c>
      <c r="S616" s="31">
        <f t="shared" si="54"/>
        <v>47.3</v>
      </c>
      <c r="T616" s="31">
        <f t="shared" si="55"/>
        <v>0</v>
      </c>
      <c r="U616" s="31">
        <f t="shared" si="51"/>
        <v>141.9</v>
      </c>
      <c r="V616" s="31">
        <f t="shared" si="52"/>
        <v>0</v>
      </c>
    </row>
    <row r="617" s="31" customFormat="1" customHeight="1" spans="1:22">
      <c r="A617" s="38" t="s">
        <v>3100</v>
      </c>
      <c r="B617" s="39" t="s">
        <v>3101</v>
      </c>
      <c r="C617" s="40" t="s">
        <v>19</v>
      </c>
      <c r="D617" s="39" t="s">
        <v>3102</v>
      </c>
      <c r="E617" s="41" t="s">
        <v>2104</v>
      </c>
      <c r="F617" s="41" t="s">
        <v>2105</v>
      </c>
      <c r="G617" s="41" t="s">
        <v>2106</v>
      </c>
      <c r="H617" s="55" t="s">
        <v>1056</v>
      </c>
      <c r="I617" s="55" t="s">
        <v>69</v>
      </c>
      <c r="J617" s="55" t="s">
        <v>26</v>
      </c>
      <c r="K617" s="42" t="s">
        <v>3103</v>
      </c>
      <c r="L617" s="50"/>
      <c r="M617" s="42" t="s">
        <v>694</v>
      </c>
      <c r="N617" s="50"/>
      <c r="O617" s="50"/>
      <c r="P617" s="42" t="s">
        <v>3104</v>
      </c>
      <c r="Q617" s="58" t="s">
        <v>30</v>
      </c>
      <c r="R617" s="31">
        <f t="shared" si="53"/>
        <v>58.7233333333333</v>
      </c>
      <c r="S617" s="31">
        <f t="shared" si="54"/>
        <v>58.7233333333333</v>
      </c>
      <c r="T617" s="31">
        <f t="shared" si="55"/>
        <v>0</v>
      </c>
      <c r="U617" s="31">
        <f t="shared" si="51"/>
        <v>176.17</v>
      </c>
      <c r="V617" s="31">
        <f t="shared" si="52"/>
        <v>0</v>
      </c>
    </row>
    <row r="618" s="31" customFormat="1" customHeight="1" spans="1:22">
      <c r="A618" s="38" t="s">
        <v>3105</v>
      </c>
      <c r="B618" s="39" t="s">
        <v>3106</v>
      </c>
      <c r="C618" s="40" t="s">
        <v>19</v>
      </c>
      <c r="D618" s="39" t="s">
        <v>3107</v>
      </c>
      <c r="E618" s="41" t="s">
        <v>2104</v>
      </c>
      <c r="F618" s="41" t="s">
        <v>2105</v>
      </c>
      <c r="G618" s="41" t="s">
        <v>2106</v>
      </c>
      <c r="H618" s="55" t="s">
        <v>1056</v>
      </c>
      <c r="I618" s="55" t="s">
        <v>154</v>
      </c>
      <c r="J618" s="55" t="s">
        <v>26</v>
      </c>
      <c r="K618" s="42" t="s">
        <v>3108</v>
      </c>
      <c r="L618" s="50"/>
      <c r="M618" s="42" t="s">
        <v>1186</v>
      </c>
      <c r="N618" s="50"/>
      <c r="O618" s="50"/>
      <c r="P618" s="42" t="s">
        <v>3109</v>
      </c>
      <c r="Q618" s="58" t="s">
        <v>30</v>
      </c>
      <c r="R618" s="31">
        <f t="shared" si="53"/>
        <v>52.3166666666667</v>
      </c>
      <c r="S618" s="31">
        <f t="shared" si="54"/>
        <v>52.3166666666667</v>
      </c>
      <c r="T618" s="31">
        <f t="shared" si="55"/>
        <v>0</v>
      </c>
      <c r="U618" s="31">
        <f t="shared" si="51"/>
        <v>156.95</v>
      </c>
      <c r="V618" s="31">
        <f t="shared" si="52"/>
        <v>0</v>
      </c>
    </row>
    <row r="619" s="31" customFormat="1" customHeight="1" spans="1:22">
      <c r="A619" s="38" t="s">
        <v>3110</v>
      </c>
      <c r="B619" s="39" t="s">
        <v>3111</v>
      </c>
      <c r="C619" s="40" t="s">
        <v>19</v>
      </c>
      <c r="D619" s="39" t="s">
        <v>3112</v>
      </c>
      <c r="E619" s="41" t="s">
        <v>2104</v>
      </c>
      <c r="F619" s="41" t="s">
        <v>2105</v>
      </c>
      <c r="G619" s="41" t="s">
        <v>2106</v>
      </c>
      <c r="H619" s="55" t="s">
        <v>1056</v>
      </c>
      <c r="I619" s="55" t="s">
        <v>298</v>
      </c>
      <c r="J619" s="55" t="s">
        <v>26</v>
      </c>
      <c r="K619" s="42" t="s">
        <v>3113</v>
      </c>
      <c r="L619" s="50"/>
      <c r="M619" s="42" t="s">
        <v>126</v>
      </c>
      <c r="N619" s="50"/>
      <c r="O619" s="50"/>
      <c r="P619" s="42" t="s">
        <v>3114</v>
      </c>
      <c r="Q619" s="58" t="s">
        <v>30</v>
      </c>
      <c r="R619" s="31">
        <f t="shared" si="53"/>
        <v>53.5066666666667</v>
      </c>
      <c r="S619" s="31">
        <f t="shared" si="54"/>
        <v>53.5066666666667</v>
      </c>
      <c r="T619" s="31">
        <f t="shared" si="55"/>
        <v>0</v>
      </c>
      <c r="U619" s="31">
        <f t="shared" si="51"/>
        <v>160.52</v>
      </c>
      <c r="V619" s="31">
        <f t="shared" si="52"/>
        <v>0</v>
      </c>
    </row>
    <row r="620" s="31" customFormat="1" customHeight="1" spans="1:22">
      <c r="A620" s="38" t="s">
        <v>3115</v>
      </c>
      <c r="B620" s="39" t="s">
        <v>3116</v>
      </c>
      <c r="C620" s="40" t="s">
        <v>19</v>
      </c>
      <c r="D620" s="39" t="s">
        <v>3117</v>
      </c>
      <c r="E620" s="41" t="s">
        <v>2104</v>
      </c>
      <c r="F620" s="41" t="s">
        <v>2105</v>
      </c>
      <c r="G620" s="41" t="s">
        <v>2106</v>
      </c>
      <c r="H620" s="55" t="s">
        <v>1056</v>
      </c>
      <c r="I620" s="55" t="s">
        <v>164</v>
      </c>
      <c r="J620" s="55" t="s">
        <v>26</v>
      </c>
      <c r="K620" s="42" t="s">
        <v>98</v>
      </c>
      <c r="L620" s="50" t="s">
        <v>99</v>
      </c>
      <c r="M620" s="42" t="s">
        <v>98</v>
      </c>
      <c r="N620" s="50" t="s">
        <v>99</v>
      </c>
      <c r="O620" s="50"/>
      <c r="P620" s="42" t="s">
        <v>98</v>
      </c>
      <c r="Q620" s="58" t="s">
        <v>30</v>
      </c>
      <c r="R620" s="31">
        <f t="shared" si="53"/>
        <v>0</v>
      </c>
      <c r="S620" s="31">
        <f t="shared" si="54"/>
        <v>0</v>
      </c>
      <c r="T620" s="31">
        <f t="shared" si="55"/>
        <v>0</v>
      </c>
      <c r="U620" s="31">
        <f t="shared" si="51"/>
        <v>0</v>
      </c>
      <c r="V620" s="31">
        <f t="shared" si="52"/>
        <v>0</v>
      </c>
    </row>
    <row r="621" s="31" customFormat="1" customHeight="1" spans="1:22">
      <c r="A621" s="38" t="s">
        <v>3118</v>
      </c>
      <c r="B621" s="39" t="s">
        <v>3119</v>
      </c>
      <c r="C621" s="40" t="s">
        <v>19</v>
      </c>
      <c r="D621" s="39" t="s">
        <v>3120</v>
      </c>
      <c r="E621" s="41" t="s">
        <v>2104</v>
      </c>
      <c r="F621" s="41" t="s">
        <v>2105</v>
      </c>
      <c r="G621" s="41" t="s">
        <v>2106</v>
      </c>
      <c r="H621" s="55" t="s">
        <v>1056</v>
      </c>
      <c r="I621" s="55" t="s">
        <v>223</v>
      </c>
      <c r="J621" s="55" t="s">
        <v>26</v>
      </c>
      <c r="K621" s="42" t="s">
        <v>3121</v>
      </c>
      <c r="L621" s="50"/>
      <c r="M621" s="42" t="s">
        <v>716</v>
      </c>
      <c r="N621" s="50"/>
      <c r="O621" s="50"/>
      <c r="P621" s="42" t="s">
        <v>3122</v>
      </c>
      <c r="Q621" s="58" t="s">
        <v>30</v>
      </c>
      <c r="R621" s="31">
        <f t="shared" si="53"/>
        <v>48.2266666666667</v>
      </c>
      <c r="S621" s="31">
        <f t="shared" si="54"/>
        <v>48.2266666666667</v>
      </c>
      <c r="T621" s="31">
        <f t="shared" si="55"/>
        <v>0</v>
      </c>
      <c r="U621" s="31">
        <f t="shared" si="51"/>
        <v>144.68</v>
      </c>
      <c r="V621" s="31">
        <f t="shared" si="52"/>
        <v>0</v>
      </c>
    </row>
    <row r="622" s="31" customFormat="1" customHeight="1" spans="1:22">
      <c r="A622" s="38" t="s">
        <v>3123</v>
      </c>
      <c r="B622" s="39" t="s">
        <v>3124</v>
      </c>
      <c r="C622" s="40" t="s">
        <v>33</v>
      </c>
      <c r="D622" s="39" t="s">
        <v>3125</v>
      </c>
      <c r="E622" s="41" t="s">
        <v>2104</v>
      </c>
      <c r="F622" s="41" t="s">
        <v>2105</v>
      </c>
      <c r="G622" s="41" t="s">
        <v>2106</v>
      </c>
      <c r="H622" s="55" t="s">
        <v>1056</v>
      </c>
      <c r="I622" s="55" t="s">
        <v>184</v>
      </c>
      <c r="J622" s="55" t="s">
        <v>26</v>
      </c>
      <c r="K622" s="42" t="s">
        <v>3126</v>
      </c>
      <c r="L622" s="50"/>
      <c r="M622" s="42" t="s">
        <v>3127</v>
      </c>
      <c r="N622" s="50"/>
      <c r="O622" s="50"/>
      <c r="P622" s="42" t="s">
        <v>3128</v>
      </c>
      <c r="Q622" s="58" t="s">
        <v>30</v>
      </c>
      <c r="R622" s="31">
        <f t="shared" si="53"/>
        <v>33.9</v>
      </c>
      <c r="S622" s="31">
        <f t="shared" si="54"/>
        <v>33.9</v>
      </c>
      <c r="T622" s="31">
        <f t="shared" si="55"/>
        <v>0</v>
      </c>
      <c r="U622" s="31">
        <f t="shared" si="51"/>
        <v>101.7</v>
      </c>
      <c r="V622" s="31">
        <f t="shared" si="52"/>
        <v>0</v>
      </c>
    </row>
    <row r="623" s="31" customFormat="1" customHeight="1" spans="1:22">
      <c r="A623" s="38" t="s">
        <v>3129</v>
      </c>
      <c r="B623" s="39" t="s">
        <v>3130</v>
      </c>
      <c r="C623" s="40" t="s">
        <v>33</v>
      </c>
      <c r="D623" s="39" t="s">
        <v>3131</v>
      </c>
      <c r="E623" s="41" t="s">
        <v>2104</v>
      </c>
      <c r="F623" s="41" t="s">
        <v>2105</v>
      </c>
      <c r="G623" s="41" t="s">
        <v>2106</v>
      </c>
      <c r="H623" s="55" t="s">
        <v>1056</v>
      </c>
      <c r="I623" s="55" t="s">
        <v>103</v>
      </c>
      <c r="J623" s="55" t="s">
        <v>26</v>
      </c>
      <c r="K623" s="42" t="s">
        <v>98</v>
      </c>
      <c r="L623" s="50" t="s">
        <v>99</v>
      </c>
      <c r="M623" s="42" t="s">
        <v>98</v>
      </c>
      <c r="N623" s="50" t="s">
        <v>99</v>
      </c>
      <c r="O623" s="50"/>
      <c r="P623" s="42" t="s">
        <v>98</v>
      </c>
      <c r="Q623" s="58" t="s">
        <v>30</v>
      </c>
      <c r="R623" s="31">
        <f t="shared" si="53"/>
        <v>0</v>
      </c>
      <c r="S623" s="31">
        <f t="shared" si="54"/>
        <v>0</v>
      </c>
      <c r="T623" s="31">
        <f t="shared" si="55"/>
        <v>0</v>
      </c>
      <c r="U623" s="31">
        <f t="shared" si="51"/>
        <v>0</v>
      </c>
      <c r="V623" s="31">
        <f t="shared" si="52"/>
        <v>0</v>
      </c>
    </row>
    <row r="624" s="31" customFormat="1" customHeight="1" spans="1:22">
      <c r="A624" s="38" t="s">
        <v>3132</v>
      </c>
      <c r="B624" s="39" t="s">
        <v>3133</v>
      </c>
      <c r="C624" s="40" t="s">
        <v>33</v>
      </c>
      <c r="D624" s="39" t="s">
        <v>3134</v>
      </c>
      <c r="E624" s="41" t="s">
        <v>2104</v>
      </c>
      <c r="F624" s="41" t="s">
        <v>2105</v>
      </c>
      <c r="G624" s="41" t="s">
        <v>2106</v>
      </c>
      <c r="H624" s="55" t="s">
        <v>1111</v>
      </c>
      <c r="I624" s="55" t="s">
        <v>327</v>
      </c>
      <c r="J624" s="55" t="s">
        <v>26</v>
      </c>
      <c r="K624" s="42" t="s">
        <v>98</v>
      </c>
      <c r="L624" s="50" t="s">
        <v>99</v>
      </c>
      <c r="M624" s="42" t="s">
        <v>98</v>
      </c>
      <c r="N624" s="50" t="s">
        <v>99</v>
      </c>
      <c r="O624" s="50"/>
      <c r="P624" s="42" t="s">
        <v>98</v>
      </c>
      <c r="Q624" s="58" t="s">
        <v>30</v>
      </c>
      <c r="R624" s="31">
        <f t="shared" si="53"/>
        <v>0</v>
      </c>
      <c r="S624" s="31">
        <f t="shared" si="54"/>
        <v>0</v>
      </c>
      <c r="T624" s="31">
        <f t="shared" si="55"/>
        <v>0</v>
      </c>
      <c r="U624" s="31">
        <f t="shared" si="51"/>
        <v>0</v>
      </c>
      <c r="V624" s="31">
        <f t="shared" si="52"/>
        <v>0</v>
      </c>
    </row>
    <row r="625" s="31" customFormat="1" customHeight="1" spans="1:22">
      <c r="A625" s="38" t="s">
        <v>3135</v>
      </c>
      <c r="B625" s="39" t="s">
        <v>3136</v>
      </c>
      <c r="C625" s="40" t="s">
        <v>33</v>
      </c>
      <c r="D625" s="39" t="s">
        <v>3137</v>
      </c>
      <c r="E625" s="41" t="s">
        <v>2104</v>
      </c>
      <c r="F625" s="41" t="s">
        <v>2105</v>
      </c>
      <c r="G625" s="41" t="s">
        <v>2106</v>
      </c>
      <c r="H625" s="55" t="s">
        <v>1111</v>
      </c>
      <c r="I625" s="55" t="s">
        <v>25</v>
      </c>
      <c r="J625" s="55" t="s">
        <v>26</v>
      </c>
      <c r="K625" s="42" t="s">
        <v>3138</v>
      </c>
      <c r="L625" s="50"/>
      <c r="M625" s="42" t="s">
        <v>238</v>
      </c>
      <c r="N625" s="50"/>
      <c r="O625" s="50"/>
      <c r="P625" s="42" t="s">
        <v>3139</v>
      </c>
      <c r="Q625" s="58" t="s">
        <v>30</v>
      </c>
      <c r="R625" s="31">
        <f t="shared" si="53"/>
        <v>60.69</v>
      </c>
      <c r="S625" s="31">
        <f t="shared" si="54"/>
        <v>60.69</v>
      </c>
      <c r="T625" s="31">
        <f t="shared" si="55"/>
        <v>0</v>
      </c>
      <c r="U625" s="31">
        <f t="shared" si="51"/>
        <v>182.07</v>
      </c>
      <c r="V625" s="31">
        <f t="shared" si="52"/>
        <v>0</v>
      </c>
    </row>
    <row r="626" s="32" customFormat="1" customHeight="1" spans="1:22">
      <c r="A626" s="43" t="s">
        <v>3140</v>
      </c>
      <c r="B626" s="44" t="s">
        <v>3141</v>
      </c>
      <c r="C626" s="45" t="s">
        <v>33</v>
      </c>
      <c r="D626" s="44" t="s">
        <v>3142</v>
      </c>
      <c r="E626" s="46" t="s">
        <v>2104</v>
      </c>
      <c r="F626" s="46" t="s">
        <v>2105</v>
      </c>
      <c r="G626" s="46" t="s">
        <v>2106</v>
      </c>
      <c r="H626" s="56" t="s">
        <v>1111</v>
      </c>
      <c r="I626" s="56" t="s">
        <v>35</v>
      </c>
      <c r="J626" s="56" t="s">
        <v>26</v>
      </c>
      <c r="K626" s="47" t="s">
        <v>3143</v>
      </c>
      <c r="L626" s="53"/>
      <c r="M626" s="47" t="s">
        <v>1475</v>
      </c>
      <c r="N626" s="53"/>
      <c r="O626" s="53">
        <v>5</v>
      </c>
      <c r="P626" s="47" t="s">
        <v>3144</v>
      </c>
      <c r="Q626" s="59" t="s">
        <v>30</v>
      </c>
      <c r="R626" s="32">
        <f t="shared" si="53"/>
        <v>58.59</v>
      </c>
      <c r="S626" s="32">
        <f t="shared" si="54"/>
        <v>58.59</v>
      </c>
      <c r="T626" s="32">
        <f t="shared" si="55"/>
        <v>0</v>
      </c>
      <c r="U626" s="32">
        <f t="shared" si="51"/>
        <v>175.77</v>
      </c>
      <c r="V626" s="32">
        <f t="shared" si="52"/>
        <v>0</v>
      </c>
    </row>
    <row r="627" s="31" customFormat="1" customHeight="1" spans="1:22">
      <c r="A627" s="38" t="s">
        <v>3145</v>
      </c>
      <c r="B627" s="39" t="s">
        <v>3146</v>
      </c>
      <c r="C627" s="40" t="s">
        <v>33</v>
      </c>
      <c r="D627" s="39" t="s">
        <v>3147</v>
      </c>
      <c r="E627" s="41" t="s">
        <v>2104</v>
      </c>
      <c r="F627" s="41" t="s">
        <v>2105</v>
      </c>
      <c r="G627" s="41" t="s">
        <v>2106</v>
      </c>
      <c r="H627" s="55" t="s">
        <v>1111</v>
      </c>
      <c r="I627" s="55" t="s">
        <v>117</v>
      </c>
      <c r="J627" s="55" t="s">
        <v>26</v>
      </c>
      <c r="K627" s="42" t="s">
        <v>3148</v>
      </c>
      <c r="L627" s="50"/>
      <c r="M627" s="42" t="s">
        <v>427</v>
      </c>
      <c r="N627" s="50"/>
      <c r="O627" s="50"/>
      <c r="P627" s="42" t="s">
        <v>3149</v>
      </c>
      <c r="Q627" s="58" t="s">
        <v>30</v>
      </c>
      <c r="R627" s="31">
        <f t="shared" si="53"/>
        <v>51.1766666666667</v>
      </c>
      <c r="S627" s="31">
        <f t="shared" si="54"/>
        <v>51.1766666666667</v>
      </c>
      <c r="T627" s="31">
        <f t="shared" si="55"/>
        <v>0</v>
      </c>
      <c r="U627" s="31">
        <f t="shared" si="51"/>
        <v>153.53</v>
      </c>
      <c r="V627" s="31">
        <f t="shared" si="52"/>
        <v>0</v>
      </c>
    </row>
    <row r="628" s="31" customFormat="1" customHeight="1" spans="1:22">
      <c r="A628" s="38" t="s">
        <v>3150</v>
      </c>
      <c r="B628" s="39" t="s">
        <v>3023</v>
      </c>
      <c r="C628" s="40" t="s">
        <v>33</v>
      </c>
      <c r="D628" s="39" t="s">
        <v>3151</v>
      </c>
      <c r="E628" s="41" t="s">
        <v>2104</v>
      </c>
      <c r="F628" s="41" t="s">
        <v>2105</v>
      </c>
      <c r="G628" s="41" t="s">
        <v>2106</v>
      </c>
      <c r="H628" s="55" t="s">
        <v>1111</v>
      </c>
      <c r="I628" s="55" t="s">
        <v>124</v>
      </c>
      <c r="J628" s="55" t="s">
        <v>26</v>
      </c>
      <c r="K628" s="42" t="s">
        <v>3152</v>
      </c>
      <c r="L628" s="50"/>
      <c r="M628" s="42" t="s">
        <v>132</v>
      </c>
      <c r="N628" s="50"/>
      <c r="O628" s="50"/>
      <c r="P628" s="42" t="s">
        <v>3153</v>
      </c>
      <c r="Q628" s="58" t="s">
        <v>30</v>
      </c>
      <c r="R628" s="31">
        <f t="shared" si="53"/>
        <v>61.8366666666667</v>
      </c>
      <c r="S628" s="31">
        <f t="shared" si="54"/>
        <v>61.8366666666667</v>
      </c>
      <c r="T628" s="31">
        <f t="shared" si="55"/>
        <v>0</v>
      </c>
      <c r="U628" s="31">
        <f t="shared" si="51"/>
        <v>185.51</v>
      </c>
      <c r="V628" s="31">
        <f t="shared" si="52"/>
        <v>0</v>
      </c>
    </row>
    <row r="629" s="31" customFormat="1" customHeight="1" spans="1:22">
      <c r="A629" s="38" t="s">
        <v>3154</v>
      </c>
      <c r="B629" s="39" t="s">
        <v>3155</v>
      </c>
      <c r="C629" s="40" t="s">
        <v>19</v>
      </c>
      <c r="D629" s="39" t="s">
        <v>3156</v>
      </c>
      <c r="E629" s="41" t="s">
        <v>2104</v>
      </c>
      <c r="F629" s="41" t="s">
        <v>2105</v>
      </c>
      <c r="G629" s="41" t="s">
        <v>2106</v>
      </c>
      <c r="H629" s="55" t="s">
        <v>1111</v>
      </c>
      <c r="I629" s="55" t="s">
        <v>30</v>
      </c>
      <c r="J629" s="55" t="s">
        <v>26</v>
      </c>
      <c r="K629" s="42" t="s">
        <v>98</v>
      </c>
      <c r="L629" s="50" t="s">
        <v>99</v>
      </c>
      <c r="M629" s="42" t="s">
        <v>98</v>
      </c>
      <c r="N629" s="50" t="s">
        <v>99</v>
      </c>
      <c r="O629" s="50"/>
      <c r="P629" s="42" t="s">
        <v>98</v>
      </c>
      <c r="Q629" s="58" t="s">
        <v>30</v>
      </c>
      <c r="R629" s="31">
        <f t="shared" si="53"/>
        <v>0</v>
      </c>
      <c r="S629" s="31">
        <f t="shared" si="54"/>
        <v>0</v>
      </c>
      <c r="T629" s="31">
        <f t="shared" si="55"/>
        <v>0</v>
      </c>
      <c r="U629" s="31">
        <f t="shared" si="51"/>
        <v>0</v>
      </c>
      <c r="V629" s="31">
        <f t="shared" si="52"/>
        <v>0</v>
      </c>
    </row>
    <row r="630" s="31" customFormat="1" customHeight="1" spans="1:22">
      <c r="A630" s="38" t="s">
        <v>3157</v>
      </c>
      <c r="B630" s="39" t="s">
        <v>3158</v>
      </c>
      <c r="C630" s="40" t="s">
        <v>33</v>
      </c>
      <c r="D630" s="39" t="s">
        <v>3159</v>
      </c>
      <c r="E630" s="41" t="s">
        <v>2104</v>
      </c>
      <c r="F630" s="41" t="s">
        <v>2105</v>
      </c>
      <c r="G630" s="41" t="s">
        <v>2106</v>
      </c>
      <c r="H630" s="55" t="s">
        <v>1111</v>
      </c>
      <c r="I630" s="55" t="s">
        <v>62</v>
      </c>
      <c r="J630" s="55" t="s">
        <v>26</v>
      </c>
      <c r="K630" s="42" t="s">
        <v>3160</v>
      </c>
      <c r="L630" s="50"/>
      <c r="M630" s="42" t="s">
        <v>225</v>
      </c>
      <c r="N630" s="50"/>
      <c r="O630" s="50"/>
      <c r="P630" s="42" t="s">
        <v>3161</v>
      </c>
      <c r="Q630" s="58" t="s">
        <v>30</v>
      </c>
      <c r="R630" s="31">
        <f t="shared" si="53"/>
        <v>58.01</v>
      </c>
      <c r="S630" s="31">
        <f t="shared" si="54"/>
        <v>58.01</v>
      </c>
      <c r="T630" s="31">
        <f t="shared" si="55"/>
        <v>0</v>
      </c>
      <c r="U630" s="31">
        <f t="shared" si="51"/>
        <v>174.03</v>
      </c>
      <c r="V630" s="31">
        <f t="shared" si="52"/>
        <v>0</v>
      </c>
    </row>
    <row r="631" s="31" customFormat="1" customHeight="1" spans="1:22">
      <c r="A631" s="38" t="s">
        <v>3162</v>
      </c>
      <c r="B631" s="39" t="s">
        <v>3163</v>
      </c>
      <c r="C631" s="40" t="s">
        <v>33</v>
      </c>
      <c r="D631" s="39" t="s">
        <v>3164</v>
      </c>
      <c r="E631" s="41" t="s">
        <v>2104</v>
      </c>
      <c r="F631" s="41" t="s">
        <v>2105</v>
      </c>
      <c r="G631" s="41" t="s">
        <v>2106</v>
      </c>
      <c r="H631" s="55" t="s">
        <v>1111</v>
      </c>
      <c r="I631" s="55" t="s">
        <v>69</v>
      </c>
      <c r="J631" s="55" t="s">
        <v>26</v>
      </c>
      <c r="K631" s="42" t="s">
        <v>1251</v>
      </c>
      <c r="L631" s="50"/>
      <c r="M631" s="42" t="s">
        <v>2014</v>
      </c>
      <c r="N631" s="50"/>
      <c r="O631" s="50"/>
      <c r="P631" s="42" t="s">
        <v>3165</v>
      </c>
      <c r="Q631" s="58" t="s">
        <v>30</v>
      </c>
      <c r="R631" s="31">
        <f t="shared" si="53"/>
        <v>49.5733333333333</v>
      </c>
      <c r="S631" s="31">
        <f t="shared" si="54"/>
        <v>49.5733333333333</v>
      </c>
      <c r="T631" s="31">
        <f t="shared" si="55"/>
        <v>0</v>
      </c>
      <c r="U631" s="31">
        <f t="shared" si="51"/>
        <v>148.72</v>
      </c>
      <c r="V631" s="31">
        <f t="shared" si="52"/>
        <v>0</v>
      </c>
    </row>
    <row r="632" s="31" customFormat="1" customHeight="1" spans="1:22">
      <c r="A632" s="38" t="s">
        <v>3166</v>
      </c>
      <c r="B632" s="39" t="s">
        <v>3167</v>
      </c>
      <c r="C632" s="40" t="s">
        <v>19</v>
      </c>
      <c r="D632" s="39" t="s">
        <v>3168</v>
      </c>
      <c r="E632" s="41" t="s">
        <v>2104</v>
      </c>
      <c r="F632" s="41" t="s">
        <v>2105</v>
      </c>
      <c r="G632" s="41" t="s">
        <v>2106</v>
      </c>
      <c r="H632" s="55" t="s">
        <v>1111</v>
      </c>
      <c r="I632" s="55" t="s">
        <v>223</v>
      </c>
      <c r="J632" s="55" t="s">
        <v>26</v>
      </c>
      <c r="K632" s="42" t="s">
        <v>3169</v>
      </c>
      <c r="L632" s="50"/>
      <c r="M632" s="42" t="s">
        <v>3170</v>
      </c>
      <c r="N632" s="50"/>
      <c r="O632" s="50"/>
      <c r="P632" s="42" t="s">
        <v>3171</v>
      </c>
      <c r="Q632" s="58" t="s">
        <v>30</v>
      </c>
      <c r="R632" s="31">
        <f t="shared" si="53"/>
        <v>66.63</v>
      </c>
      <c r="S632" s="31">
        <f t="shared" si="54"/>
        <v>66.63</v>
      </c>
      <c r="T632" s="31">
        <f t="shared" si="55"/>
        <v>0</v>
      </c>
      <c r="U632" s="31">
        <f t="shared" si="51"/>
        <v>199.89</v>
      </c>
      <c r="V632" s="31">
        <f t="shared" si="52"/>
        <v>0</v>
      </c>
    </row>
    <row r="633" s="31" customFormat="1" customHeight="1" spans="1:22">
      <c r="A633" s="38" t="s">
        <v>3172</v>
      </c>
      <c r="B633" s="39" t="s">
        <v>3173</v>
      </c>
      <c r="C633" s="40" t="s">
        <v>19</v>
      </c>
      <c r="D633" s="39" t="s">
        <v>3174</v>
      </c>
      <c r="E633" s="41" t="s">
        <v>2104</v>
      </c>
      <c r="F633" s="41" t="s">
        <v>2105</v>
      </c>
      <c r="G633" s="41" t="s">
        <v>2106</v>
      </c>
      <c r="H633" s="55" t="s">
        <v>1111</v>
      </c>
      <c r="I633" s="55" t="s">
        <v>230</v>
      </c>
      <c r="J633" s="55" t="s">
        <v>26</v>
      </c>
      <c r="K633" s="42" t="s">
        <v>1057</v>
      </c>
      <c r="L633" s="50"/>
      <c r="M633" s="42" t="s">
        <v>175</v>
      </c>
      <c r="N633" s="50"/>
      <c r="O633" s="50"/>
      <c r="P633" s="42" t="s">
        <v>194</v>
      </c>
      <c r="Q633" s="58" t="s">
        <v>30</v>
      </c>
      <c r="R633" s="31">
        <f t="shared" si="53"/>
        <v>50.6033333333333</v>
      </c>
      <c r="S633" s="31">
        <f t="shared" si="54"/>
        <v>50.6033333333333</v>
      </c>
      <c r="T633" s="31">
        <f t="shared" si="55"/>
        <v>0</v>
      </c>
      <c r="U633" s="31">
        <f t="shared" si="51"/>
        <v>151.81</v>
      </c>
      <c r="V633" s="31">
        <f t="shared" si="52"/>
        <v>0</v>
      </c>
    </row>
    <row r="634" s="31" customFormat="1" customHeight="1" spans="1:22">
      <c r="A634" s="38" t="s">
        <v>3175</v>
      </c>
      <c r="B634" s="39" t="s">
        <v>3176</v>
      </c>
      <c r="C634" s="40" t="s">
        <v>33</v>
      </c>
      <c r="D634" s="39" t="s">
        <v>3177</v>
      </c>
      <c r="E634" s="41" t="s">
        <v>2104</v>
      </c>
      <c r="F634" s="41" t="s">
        <v>2105</v>
      </c>
      <c r="G634" s="41" t="s">
        <v>2106</v>
      </c>
      <c r="H634" s="55" t="s">
        <v>1111</v>
      </c>
      <c r="I634" s="55" t="s">
        <v>484</v>
      </c>
      <c r="J634" s="55" t="s">
        <v>26</v>
      </c>
      <c r="K634" s="42" t="s">
        <v>3178</v>
      </c>
      <c r="L634" s="50"/>
      <c r="M634" s="42" t="s">
        <v>2816</v>
      </c>
      <c r="N634" s="50"/>
      <c r="O634" s="50"/>
      <c r="P634" s="42" t="s">
        <v>3179</v>
      </c>
      <c r="Q634" s="58" t="s">
        <v>30</v>
      </c>
      <c r="R634" s="31">
        <f t="shared" si="53"/>
        <v>44.34</v>
      </c>
      <c r="S634" s="31">
        <f t="shared" si="54"/>
        <v>44.34</v>
      </c>
      <c r="T634" s="31">
        <f t="shared" si="55"/>
        <v>0</v>
      </c>
      <c r="U634" s="31">
        <f t="shared" si="51"/>
        <v>133.02</v>
      </c>
      <c r="V634" s="31">
        <f t="shared" si="52"/>
        <v>0</v>
      </c>
    </row>
    <row r="635" s="31" customFormat="1" customHeight="1" spans="1:22">
      <c r="A635" s="38" t="s">
        <v>3180</v>
      </c>
      <c r="B635" s="39" t="s">
        <v>3181</v>
      </c>
      <c r="C635" s="40" t="s">
        <v>19</v>
      </c>
      <c r="D635" s="39" t="s">
        <v>3182</v>
      </c>
      <c r="E635" s="41" t="s">
        <v>2104</v>
      </c>
      <c r="F635" s="41" t="s">
        <v>2105</v>
      </c>
      <c r="G635" s="41" t="s">
        <v>2106</v>
      </c>
      <c r="H635" s="55" t="s">
        <v>1111</v>
      </c>
      <c r="I635" s="55" t="s">
        <v>168</v>
      </c>
      <c r="J635" s="55" t="s">
        <v>26</v>
      </c>
      <c r="K635" s="42" t="s">
        <v>3183</v>
      </c>
      <c r="L635" s="50"/>
      <c r="M635" s="42" t="s">
        <v>506</v>
      </c>
      <c r="N635" s="50"/>
      <c r="O635" s="50"/>
      <c r="P635" s="42" t="s">
        <v>3184</v>
      </c>
      <c r="Q635" s="58" t="s">
        <v>30</v>
      </c>
      <c r="R635" s="31">
        <f t="shared" si="53"/>
        <v>47.4466666666667</v>
      </c>
      <c r="S635" s="31">
        <f t="shared" si="54"/>
        <v>47.4466666666667</v>
      </c>
      <c r="T635" s="31">
        <f t="shared" si="55"/>
        <v>0</v>
      </c>
      <c r="U635" s="31">
        <f t="shared" si="51"/>
        <v>142.34</v>
      </c>
      <c r="V635" s="31">
        <f t="shared" si="52"/>
        <v>0</v>
      </c>
    </row>
    <row r="636" s="31" customFormat="1" customHeight="1" spans="1:22">
      <c r="A636" s="38" t="s">
        <v>3185</v>
      </c>
      <c r="B636" s="39" t="s">
        <v>3186</v>
      </c>
      <c r="C636" s="40" t="s">
        <v>19</v>
      </c>
      <c r="D636" s="39" t="s">
        <v>3187</v>
      </c>
      <c r="E636" s="41" t="s">
        <v>2104</v>
      </c>
      <c r="F636" s="41" t="s">
        <v>2105</v>
      </c>
      <c r="G636" s="41" t="s">
        <v>2106</v>
      </c>
      <c r="H636" s="55" t="s">
        <v>1111</v>
      </c>
      <c r="I636" s="55" t="s">
        <v>184</v>
      </c>
      <c r="J636" s="55" t="s">
        <v>26</v>
      </c>
      <c r="K636" s="42" t="s">
        <v>3188</v>
      </c>
      <c r="L636" s="50"/>
      <c r="M636" s="42" t="s">
        <v>2014</v>
      </c>
      <c r="N636" s="50"/>
      <c r="O636" s="50"/>
      <c r="P636" s="42" t="s">
        <v>3189</v>
      </c>
      <c r="Q636" s="58" t="s">
        <v>30</v>
      </c>
      <c r="R636" s="31">
        <f t="shared" si="53"/>
        <v>57.4266666666667</v>
      </c>
      <c r="S636" s="31">
        <f t="shared" si="54"/>
        <v>57.4266666666667</v>
      </c>
      <c r="T636" s="31">
        <f t="shared" si="55"/>
        <v>0</v>
      </c>
      <c r="U636" s="31">
        <f t="shared" si="51"/>
        <v>172.28</v>
      </c>
      <c r="V636" s="31">
        <f t="shared" si="52"/>
        <v>0</v>
      </c>
    </row>
    <row r="637" s="31" customFormat="1" customHeight="1" spans="1:22">
      <c r="A637" s="38" t="s">
        <v>3190</v>
      </c>
      <c r="B637" s="39" t="s">
        <v>3191</v>
      </c>
      <c r="C637" s="40" t="s">
        <v>19</v>
      </c>
      <c r="D637" s="39" t="s">
        <v>3192</v>
      </c>
      <c r="E637" s="41" t="s">
        <v>2104</v>
      </c>
      <c r="F637" s="41" t="s">
        <v>2105</v>
      </c>
      <c r="G637" s="41" t="s">
        <v>2106</v>
      </c>
      <c r="H637" s="55" t="s">
        <v>1167</v>
      </c>
      <c r="I637" s="55" t="s">
        <v>327</v>
      </c>
      <c r="J637" s="55" t="s">
        <v>26</v>
      </c>
      <c r="K637" s="42" t="s">
        <v>3193</v>
      </c>
      <c r="L637" s="50"/>
      <c r="M637" s="42" t="s">
        <v>800</v>
      </c>
      <c r="N637" s="50"/>
      <c r="O637" s="50"/>
      <c r="P637" s="42" t="s">
        <v>3194</v>
      </c>
      <c r="Q637" s="58" t="s">
        <v>30</v>
      </c>
      <c r="R637" s="31">
        <f t="shared" si="53"/>
        <v>39.73</v>
      </c>
      <c r="S637" s="31">
        <f t="shared" si="54"/>
        <v>39.73</v>
      </c>
      <c r="T637" s="31">
        <f t="shared" si="55"/>
        <v>0</v>
      </c>
      <c r="U637" s="31">
        <f t="shared" si="51"/>
        <v>119.19</v>
      </c>
      <c r="V637" s="31">
        <f t="shared" si="52"/>
        <v>0</v>
      </c>
    </row>
    <row r="638" s="31" customFormat="1" customHeight="1" spans="1:22">
      <c r="A638" s="38" t="s">
        <v>3195</v>
      </c>
      <c r="B638" s="39" t="s">
        <v>3196</v>
      </c>
      <c r="C638" s="40" t="s">
        <v>19</v>
      </c>
      <c r="D638" s="39" t="s">
        <v>3197</v>
      </c>
      <c r="E638" s="41" t="s">
        <v>2104</v>
      </c>
      <c r="F638" s="41" t="s">
        <v>2105</v>
      </c>
      <c r="G638" s="41" t="s">
        <v>2106</v>
      </c>
      <c r="H638" s="55" t="s">
        <v>1167</v>
      </c>
      <c r="I638" s="55" t="s">
        <v>117</v>
      </c>
      <c r="J638" s="55" t="s">
        <v>26</v>
      </c>
      <c r="K638" s="42" t="s">
        <v>3198</v>
      </c>
      <c r="L638" s="50"/>
      <c r="M638" s="42" t="s">
        <v>2482</v>
      </c>
      <c r="N638" s="50"/>
      <c r="O638" s="50"/>
      <c r="P638" s="42" t="s">
        <v>3199</v>
      </c>
      <c r="Q638" s="58" t="s">
        <v>30</v>
      </c>
      <c r="R638" s="31">
        <f t="shared" si="53"/>
        <v>46.7333333333333</v>
      </c>
      <c r="S638" s="31">
        <f t="shared" si="54"/>
        <v>46.7333333333333</v>
      </c>
      <c r="T638" s="31">
        <f t="shared" si="55"/>
        <v>0</v>
      </c>
      <c r="U638" s="31">
        <f t="shared" si="51"/>
        <v>140.2</v>
      </c>
      <c r="V638" s="31">
        <f t="shared" si="52"/>
        <v>0</v>
      </c>
    </row>
    <row r="639" s="31" customFormat="1" customHeight="1" spans="1:22">
      <c r="A639" s="38" t="s">
        <v>3200</v>
      </c>
      <c r="B639" s="39" t="s">
        <v>3201</v>
      </c>
      <c r="C639" s="40" t="s">
        <v>19</v>
      </c>
      <c r="D639" s="39" t="s">
        <v>3202</v>
      </c>
      <c r="E639" s="41" t="s">
        <v>2104</v>
      </c>
      <c r="F639" s="41" t="s">
        <v>2105</v>
      </c>
      <c r="G639" s="41" t="s">
        <v>2106</v>
      </c>
      <c r="H639" s="55" t="s">
        <v>1167</v>
      </c>
      <c r="I639" s="55" t="s">
        <v>30</v>
      </c>
      <c r="J639" s="55" t="s">
        <v>26</v>
      </c>
      <c r="K639" s="42" t="s">
        <v>98</v>
      </c>
      <c r="L639" s="50" t="s">
        <v>99</v>
      </c>
      <c r="M639" s="42" t="s">
        <v>98</v>
      </c>
      <c r="N639" s="50" t="s">
        <v>99</v>
      </c>
      <c r="O639" s="50"/>
      <c r="P639" s="42" t="s">
        <v>98</v>
      </c>
      <c r="Q639" s="58" t="s">
        <v>30</v>
      </c>
      <c r="R639" s="31">
        <f t="shared" si="53"/>
        <v>0</v>
      </c>
      <c r="S639" s="31">
        <f t="shared" si="54"/>
        <v>0</v>
      </c>
      <c r="T639" s="31">
        <f t="shared" si="55"/>
        <v>0</v>
      </c>
      <c r="U639" s="31">
        <f t="shared" si="51"/>
        <v>0</v>
      </c>
      <c r="V639" s="31">
        <f t="shared" si="52"/>
        <v>0</v>
      </c>
    </row>
    <row r="640" s="31" customFormat="1" customHeight="1" spans="1:22">
      <c r="A640" s="38" t="s">
        <v>3203</v>
      </c>
      <c r="B640" s="39" t="s">
        <v>3204</v>
      </c>
      <c r="C640" s="40" t="s">
        <v>33</v>
      </c>
      <c r="D640" s="39" t="s">
        <v>3205</v>
      </c>
      <c r="E640" s="41" t="s">
        <v>2104</v>
      </c>
      <c r="F640" s="41" t="s">
        <v>2105</v>
      </c>
      <c r="G640" s="41" t="s">
        <v>2106</v>
      </c>
      <c r="H640" s="55" t="s">
        <v>1167</v>
      </c>
      <c r="I640" s="55" t="s">
        <v>419</v>
      </c>
      <c r="J640" s="55" t="s">
        <v>26</v>
      </c>
      <c r="K640" s="42" t="s">
        <v>3206</v>
      </c>
      <c r="L640" s="50"/>
      <c r="M640" s="42" t="s">
        <v>212</v>
      </c>
      <c r="N640" s="50"/>
      <c r="O640" s="50"/>
      <c r="P640" s="42" t="s">
        <v>3207</v>
      </c>
      <c r="Q640" s="58" t="s">
        <v>30</v>
      </c>
      <c r="R640" s="31">
        <f t="shared" si="53"/>
        <v>50.0133333333333</v>
      </c>
      <c r="S640" s="31">
        <f t="shared" si="54"/>
        <v>50.0133333333333</v>
      </c>
      <c r="T640" s="31">
        <f t="shared" si="55"/>
        <v>0</v>
      </c>
      <c r="U640" s="31">
        <f t="shared" si="51"/>
        <v>150.04</v>
      </c>
      <c r="V640" s="31">
        <f t="shared" si="52"/>
        <v>0</v>
      </c>
    </row>
    <row r="641" s="31" customFormat="1" customHeight="1" spans="1:22">
      <c r="A641" s="38" t="s">
        <v>3208</v>
      </c>
      <c r="B641" s="39" t="s">
        <v>3209</v>
      </c>
      <c r="C641" s="40" t="s">
        <v>19</v>
      </c>
      <c r="D641" s="39" t="s">
        <v>3210</v>
      </c>
      <c r="E641" s="41" t="s">
        <v>2104</v>
      </c>
      <c r="F641" s="41" t="s">
        <v>2105</v>
      </c>
      <c r="G641" s="41" t="s">
        <v>2106</v>
      </c>
      <c r="H641" s="55" t="s">
        <v>1167</v>
      </c>
      <c r="I641" s="55" t="s">
        <v>62</v>
      </c>
      <c r="J641" s="55" t="s">
        <v>26</v>
      </c>
      <c r="K641" s="42" t="s">
        <v>98</v>
      </c>
      <c r="L641" s="50" t="s">
        <v>99</v>
      </c>
      <c r="M641" s="42" t="s">
        <v>98</v>
      </c>
      <c r="N641" s="50" t="s">
        <v>99</v>
      </c>
      <c r="O641" s="50"/>
      <c r="P641" s="42" t="s">
        <v>98</v>
      </c>
      <c r="Q641" s="58" t="s">
        <v>30</v>
      </c>
      <c r="R641" s="31">
        <f t="shared" si="53"/>
        <v>0</v>
      </c>
      <c r="S641" s="31">
        <f t="shared" si="54"/>
        <v>0</v>
      </c>
      <c r="T641" s="31">
        <f t="shared" si="55"/>
        <v>0</v>
      </c>
      <c r="U641" s="31">
        <f t="shared" si="51"/>
        <v>0</v>
      </c>
      <c r="V641" s="31">
        <f t="shared" si="52"/>
        <v>0</v>
      </c>
    </row>
    <row r="642" s="31" customFormat="1" customHeight="1" spans="1:22">
      <c r="A642" s="38" t="s">
        <v>3211</v>
      </c>
      <c r="B642" s="39" t="s">
        <v>3212</v>
      </c>
      <c r="C642" s="40" t="s">
        <v>33</v>
      </c>
      <c r="D642" s="39" t="s">
        <v>3213</v>
      </c>
      <c r="E642" s="41" t="s">
        <v>2104</v>
      </c>
      <c r="F642" s="41" t="s">
        <v>2105</v>
      </c>
      <c r="G642" s="41" t="s">
        <v>2106</v>
      </c>
      <c r="H642" s="55" t="s">
        <v>1167</v>
      </c>
      <c r="I642" s="55" t="s">
        <v>351</v>
      </c>
      <c r="J642" s="55" t="s">
        <v>26</v>
      </c>
      <c r="K642" s="42" t="s">
        <v>3214</v>
      </c>
      <c r="L642" s="50"/>
      <c r="M642" s="42" t="s">
        <v>225</v>
      </c>
      <c r="N642" s="50"/>
      <c r="O642" s="50"/>
      <c r="P642" s="42" t="s">
        <v>3215</v>
      </c>
      <c r="Q642" s="58" t="s">
        <v>30</v>
      </c>
      <c r="R642" s="31">
        <f t="shared" si="53"/>
        <v>59.4466666666667</v>
      </c>
      <c r="S642" s="31">
        <f t="shared" si="54"/>
        <v>59.4466666666667</v>
      </c>
      <c r="T642" s="31">
        <f t="shared" si="55"/>
        <v>0</v>
      </c>
      <c r="U642" s="31">
        <f t="shared" si="51"/>
        <v>178.34</v>
      </c>
      <c r="V642" s="31">
        <f t="shared" si="52"/>
        <v>0</v>
      </c>
    </row>
    <row r="643" s="31" customFormat="1" customHeight="1" spans="1:22">
      <c r="A643" s="38" t="s">
        <v>3216</v>
      </c>
      <c r="B643" s="39" t="s">
        <v>3217</v>
      </c>
      <c r="C643" s="40" t="s">
        <v>19</v>
      </c>
      <c r="D643" s="39" t="s">
        <v>3218</v>
      </c>
      <c r="E643" s="41" t="s">
        <v>2104</v>
      </c>
      <c r="F643" s="41" t="s">
        <v>2105</v>
      </c>
      <c r="G643" s="41" t="s">
        <v>2106</v>
      </c>
      <c r="H643" s="55" t="s">
        <v>1167</v>
      </c>
      <c r="I643" s="55" t="s">
        <v>69</v>
      </c>
      <c r="J643" s="55" t="s">
        <v>26</v>
      </c>
      <c r="K643" s="42" t="s">
        <v>3219</v>
      </c>
      <c r="L643" s="50"/>
      <c r="M643" s="42" t="s">
        <v>530</v>
      </c>
      <c r="N643" s="50"/>
      <c r="O643" s="50"/>
      <c r="P643" s="42" t="s">
        <v>3220</v>
      </c>
      <c r="Q643" s="58" t="s">
        <v>30</v>
      </c>
      <c r="R643" s="31">
        <f t="shared" si="53"/>
        <v>49.26</v>
      </c>
      <c r="S643" s="31">
        <f t="shared" si="54"/>
        <v>49.26</v>
      </c>
      <c r="T643" s="31">
        <f t="shared" si="55"/>
        <v>0</v>
      </c>
      <c r="U643" s="31">
        <f t="shared" ref="U643:U706" si="56">K643+M643</f>
        <v>147.78</v>
      </c>
      <c r="V643" s="31">
        <f t="shared" ref="V643:V706" si="57">P643-U643</f>
        <v>0</v>
      </c>
    </row>
    <row r="644" s="31" customFormat="1" customHeight="1" spans="1:22">
      <c r="A644" s="38" t="s">
        <v>3221</v>
      </c>
      <c r="B644" s="39" t="s">
        <v>3222</v>
      </c>
      <c r="C644" s="40" t="s">
        <v>33</v>
      </c>
      <c r="D644" s="39" t="s">
        <v>3223</v>
      </c>
      <c r="E644" s="41" t="s">
        <v>2104</v>
      </c>
      <c r="F644" s="41" t="s">
        <v>2105</v>
      </c>
      <c r="G644" s="41" t="s">
        <v>2106</v>
      </c>
      <c r="H644" s="55" t="s">
        <v>1167</v>
      </c>
      <c r="I644" s="55" t="s">
        <v>83</v>
      </c>
      <c r="J644" s="55" t="s">
        <v>26</v>
      </c>
      <c r="K644" s="42" t="s">
        <v>3224</v>
      </c>
      <c r="L644" s="50"/>
      <c r="M644" s="42" t="s">
        <v>321</v>
      </c>
      <c r="N644" s="50"/>
      <c r="O644" s="50"/>
      <c r="P644" s="42" t="s">
        <v>3225</v>
      </c>
      <c r="Q644" s="58" t="s">
        <v>30</v>
      </c>
      <c r="R644" s="31">
        <f t="shared" si="53"/>
        <v>47.6233333333333</v>
      </c>
      <c r="S644" s="31">
        <f t="shared" si="54"/>
        <v>47.6233333333333</v>
      </c>
      <c r="T644" s="31">
        <f t="shared" si="55"/>
        <v>0</v>
      </c>
      <c r="U644" s="31">
        <f t="shared" si="56"/>
        <v>142.87</v>
      </c>
      <c r="V644" s="31">
        <f t="shared" si="57"/>
        <v>0</v>
      </c>
    </row>
    <row r="645" s="31" customFormat="1" customHeight="1" spans="1:22">
      <c r="A645" s="38" t="s">
        <v>3226</v>
      </c>
      <c r="B645" s="39" t="s">
        <v>3227</v>
      </c>
      <c r="C645" s="40" t="s">
        <v>33</v>
      </c>
      <c r="D645" s="39" t="s">
        <v>3228</v>
      </c>
      <c r="E645" s="41" t="s">
        <v>2104</v>
      </c>
      <c r="F645" s="41" t="s">
        <v>2105</v>
      </c>
      <c r="G645" s="41" t="s">
        <v>2106</v>
      </c>
      <c r="H645" s="55" t="s">
        <v>1167</v>
      </c>
      <c r="I645" s="55" t="s">
        <v>164</v>
      </c>
      <c r="J645" s="55" t="s">
        <v>26</v>
      </c>
      <c r="K645" s="42" t="s">
        <v>3229</v>
      </c>
      <c r="L645" s="50"/>
      <c r="M645" s="42" t="s">
        <v>1408</v>
      </c>
      <c r="N645" s="50"/>
      <c r="O645" s="50"/>
      <c r="P645" s="42" t="s">
        <v>3230</v>
      </c>
      <c r="Q645" s="58" t="s">
        <v>30</v>
      </c>
      <c r="R645" s="31">
        <f t="shared" si="53"/>
        <v>39.8866666666667</v>
      </c>
      <c r="S645" s="31">
        <f t="shared" si="54"/>
        <v>39.8866666666667</v>
      </c>
      <c r="T645" s="31">
        <f t="shared" si="55"/>
        <v>0</v>
      </c>
      <c r="U645" s="31">
        <f t="shared" si="56"/>
        <v>119.66</v>
      </c>
      <c r="V645" s="31">
        <f t="shared" si="57"/>
        <v>0</v>
      </c>
    </row>
    <row r="646" s="31" customFormat="1" customHeight="1" spans="1:22">
      <c r="A646" s="38" t="s">
        <v>3231</v>
      </c>
      <c r="B646" s="39" t="s">
        <v>3232</v>
      </c>
      <c r="C646" s="40" t="s">
        <v>19</v>
      </c>
      <c r="D646" s="39" t="s">
        <v>3233</v>
      </c>
      <c r="E646" s="41" t="s">
        <v>2104</v>
      </c>
      <c r="F646" s="41" t="s">
        <v>2105</v>
      </c>
      <c r="G646" s="41" t="s">
        <v>2106</v>
      </c>
      <c r="H646" s="55" t="s">
        <v>1167</v>
      </c>
      <c r="I646" s="55" t="s">
        <v>223</v>
      </c>
      <c r="J646" s="55" t="s">
        <v>26</v>
      </c>
      <c r="K646" s="42" t="s">
        <v>3234</v>
      </c>
      <c r="L646" s="50"/>
      <c r="M646" s="42" t="s">
        <v>3235</v>
      </c>
      <c r="N646" s="50"/>
      <c r="O646" s="50"/>
      <c r="P646" s="42" t="s">
        <v>3236</v>
      </c>
      <c r="Q646" s="58" t="s">
        <v>30</v>
      </c>
      <c r="R646" s="31">
        <f t="shared" si="53"/>
        <v>50.42</v>
      </c>
      <c r="S646" s="31">
        <f t="shared" si="54"/>
        <v>50.42</v>
      </c>
      <c r="T646" s="31">
        <f t="shared" si="55"/>
        <v>0</v>
      </c>
      <c r="U646" s="31">
        <f t="shared" si="56"/>
        <v>151.26</v>
      </c>
      <c r="V646" s="31">
        <f t="shared" si="57"/>
        <v>0</v>
      </c>
    </row>
    <row r="647" s="31" customFormat="1" customHeight="1" spans="1:22">
      <c r="A647" s="38" t="s">
        <v>3237</v>
      </c>
      <c r="B647" s="39" t="s">
        <v>3238</v>
      </c>
      <c r="C647" s="40" t="s">
        <v>33</v>
      </c>
      <c r="D647" s="39" t="s">
        <v>3239</v>
      </c>
      <c r="E647" s="41" t="s">
        <v>2104</v>
      </c>
      <c r="F647" s="41" t="s">
        <v>2105</v>
      </c>
      <c r="G647" s="41" t="s">
        <v>2106</v>
      </c>
      <c r="H647" s="55" t="s">
        <v>1167</v>
      </c>
      <c r="I647" s="55" t="s">
        <v>168</v>
      </c>
      <c r="J647" s="55" t="s">
        <v>26</v>
      </c>
      <c r="K647" s="42" t="s">
        <v>3240</v>
      </c>
      <c r="L647" s="50"/>
      <c r="M647" s="42" t="s">
        <v>281</v>
      </c>
      <c r="N647" s="50"/>
      <c r="O647" s="50"/>
      <c r="P647" s="42" t="s">
        <v>3241</v>
      </c>
      <c r="Q647" s="58" t="s">
        <v>30</v>
      </c>
      <c r="R647" s="31">
        <f t="shared" si="53"/>
        <v>57.2466666666667</v>
      </c>
      <c r="S647" s="31">
        <f t="shared" si="54"/>
        <v>57.2466666666667</v>
      </c>
      <c r="T647" s="31">
        <f t="shared" si="55"/>
        <v>0</v>
      </c>
      <c r="U647" s="31">
        <f t="shared" si="56"/>
        <v>171.74</v>
      </c>
      <c r="V647" s="31">
        <f t="shared" si="57"/>
        <v>0</v>
      </c>
    </row>
    <row r="648" s="31" customFormat="1" customHeight="1" spans="1:22">
      <c r="A648" s="38" t="s">
        <v>3242</v>
      </c>
      <c r="B648" s="39" t="s">
        <v>3243</v>
      </c>
      <c r="C648" s="40" t="s">
        <v>33</v>
      </c>
      <c r="D648" s="39" t="s">
        <v>3244</v>
      </c>
      <c r="E648" s="41" t="s">
        <v>2104</v>
      </c>
      <c r="F648" s="41" t="s">
        <v>2105</v>
      </c>
      <c r="G648" s="41" t="s">
        <v>2106</v>
      </c>
      <c r="H648" s="55" t="s">
        <v>1229</v>
      </c>
      <c r="I648" s="55" t="s">
        <v>117</v>
      </c>
      <c r="J648" s="55" t="s">
        <v>26</v>
      </c>
      <c r="K648" s="42" t="s">
        <v>3245</v>
      </c>
      <c r="L648" s="50"/>
      <c r="M648" s="42" t="s">
        <v>831</v>
      </c>
      <c r="N648" s="50"/>
      <c r="O648" s="50"/>
      <c r="P648" s="42" t="s">
        <v>3246</v>
      </c>
      <c r="Q648" s="58" t="s">
        <v>30</v>
      </c>
      <c r="R648" s="31">
        <f t="shared" si="53"/>
        <v>45.6366666666667</v>
      </c>
      <c r="S648" s="31">
        <f t="shared" si="54"/>
        <v>45.6366666666667</v>
      </c>
      <c r="T648" s="31">
        <f t="shared" si="55"/>
        <v>0</v>
      </c>
      <c r="U648" s="31">
        <f t="shared" si="56"/>
        <v>136.91</v>
      </c>
      <c r="V648" s="31">
        <f t="shared" si="57"/>
        <v>0</v>
      </c>
    </row>
    <row r="649" s="31" customFormat="1" customHeight="1" spans="1:22">
      <c r="A649" s="38" t="s">
        <v>3247</v>
      </c>
      <c r="B649" s="39" t="s">
        <v>3248</v>
      </c>
      <c r="C649" s="40" t="s">
        <v>19</v>
      </c>
      <c r="D649" s="39" t="s">
        <v>3249</v>
      </c>
      <c r="E649" s="41" t="s">
        <v>2104</v>
      </c>
      <c r="F649" s="41" t="s">
        <v>2105</v>
      </c>
      <c r="G649" s="41" t="s">
        <v>2106</v>
      </c>
      <c r="H649" s="55" t="s">
        <v>1229</v>
      </c>
      <c r="I649" s="55" t="s">
        <v>124</v>
      </c>
      <c r="J649" s="55" t="s">
        <v>26</v>
      </c>
      <c r="K649" s="42" t="s">
        <v>3250</v>
      </c>
      <c r="L649" s="50"/>
      <c r="M649" s="42" t="s">
        <v>513</v>
      </c>
      <c r="N649" s="50"/>
      <c r="O649" s="50"/>
      <c r="P649" s="42" t="s">
        <v>3251</v>
      </c>
      <c r="Q649" s="58" t="s">
        <v>30</v>
      </c>
      <c r="R649" s="31">
        <f t="shared" si="53"/>
        <v>54.32</v>
      </c>
      <c r="S649" s="31">
        <f t="shared" si="54"/>
        <v>54.32</v>
      </c>
      <c r="T649" s="31">
        <f t="shared" si="55"/>
        <v>0</v>
      </c>
      <c r="U649" s="31">
        <f t="shared" si="56"/>
        <v>162.96</v>
      </c>
      <c r="V649" s="31">
        <f t="shared" si="57"/>
        <v>0</v>
      </c>
    </row>
    <row r="650" s="31" customFormat="1" customHeight="1" spans="1:22">
      <c r="A650" s="38" t="s">
        <v>3252</v>
      </c>
      <c r="B650" s="39" t="s">
        <v>3253</v>
      </c>
      <c r="C650" s="40" t="s">
        <v>19</v>
      </c>
      <c r="D650" s="39" t="s">
        <v>3254</v>
      </c>
      <c r="E650" s="41" t="s">
        <v>2104</v>
      </c>
      <c r="F650" s="41" t="s">
        <v>2105</v>
      </c>
      <c r="G650" s="41" t="s">
        <v>2106</v>
      </c>
      <c r="H650" s="55" t="s">
        <v>1229</v>
      </c>
      <c r="I650" s="55" t="s">
        <v>30</v>
      </c>
      <c r="J650" s="55" t="s">
        <v>26</v>
      </c>
      <c r="K650" s="42" t="s">
        <v>98</v>
      </c>
      <c r="L650" s="50" t="s">
        <v>99</v>
      </c>
      <c r="M650" s="42" t="s">
        <v>98</v>
      </c>
      <c r="N650" s="50" t="s">
        <v>99</v>
      </c>
      <c r="O650" s="50"/>
      <c r="P650" s="42" t="s">
        <v>98</v>
      </c>
      <c r="Q650" s="58" t="s">
        <v>30</v>
      </c>
      <c r="R650" s="31">
        <f t="shared" si="53"/>
        <v>0</v>
      </c>
      <c r="S650" s="31">
        <f t="shared" si="54"/>
        <v>0</v>
      </c>
      <c r="T650" s="31">
        <f t="shared" si="55"/>
        <v>0</v>
      </c>
      <c r="U650" s="31">
        <f t="shared" si="56"/>
        <v>0</v>
      </c>
      <c r="V650" s="31">
        <f t="shared" si="57"/>
        <v>0</v>
      </c>
    </row>
    <row r="651" s="31" customFormat="1" customHeight="1" spans="1:22">
      <c r="A651" s="38" t="s">
        <v>3255</v>
      </c>
      <c r="B651" s="39" t="s">
        <v>1184</v>
      </c>
      <c r="C651" s="40" t="s">
        <v>19</v>
      </c>
      <c r="D651" s="39" t="s">
        <v>3256</v>
      </c>
      <c r="E651" s="41" t="s">
        <v>2104</v>
      </c>
      <c r="F651" s="41" t="s">
        <v>2105</v>
      </c>
      <c r="G651" s="41" t="s">
        <v>2106</v>
      </c>
      <c r="H651" s="55" t="s">
        <v>1229</v>
      </c>
      <c r="I651" s="55" t="s">
        <v>55</v>
      </c>
      <c r="J651" s="55" t="s">
        <v>26</v>
      </c>
      <c r="K651" s="42" t="s">
        <v>3257</v>
      </c>
      <c r="L651" s="50"/>
      <c r="M651" s="42" t="s">
        <v>3258</v>
      </c>
      <c r="N651" s="50"/>
      <c r="O651" s="50"/>
      <c r="P651" s="42" t="s">
        <v>3259</v>
      </c>
      <c r="Q651" s="58" t="s">
        <v>30</v>
      </c>
      <c r="R651" s="31">
        <f t="shared" si="53"/>
        <v>53.1866666666667</v>
      </c>
      <c r="S651" s="31">
        <f t="shared" si="54"/>
        <v>53.1866666666667</v>
      </c>
      <c r="T651" s="31">
        <f t="shared" si="55"/>
        <v>0</v>
      </c>
      <c r="U651" s="31">
        <f t="shared" si="56"/>
        <v>159.56</v>
      </c>
      <c r="V651" s="31">
        <f t="shared" si="57"/>
        <v>0</v>
      </c>
    </row>
    <row r="652" s="31" customFormat="1" customHeight="1" spans="1:22">
      <c r="A652" s="38" t="s">
        <v>3260</v>
      </c>
      <c r="B652" s="39" t="s">
        <v>3261</v>
      </c>
      <c r="C652" s="40" t="s">
        <v>19</v>
      </c>
      <c r="D652" s="39" t="s">
        <v>3262</v>
      </c>
      <c r="E652" s="41" t="s">
        <v>2104</v>
      </c>
      <c r="F652" s="41" t="s">
        <v>2105</v>
      </c>
      <c r="G652" s="41" t="s">
        <v>2106</v>
      </c>
      <c r="H652" s="55" t="s">
        <v>1229</v>
      </c>
      <c r="I652" s="55" t="s">
        <v>62</v>
      </c>
      <c r="J652" s="55" t="s">
        <v>26</v>
      </c>
      <c r="K652" s="42" t="s">
        <v>3263</v>
      </c>
      <c r="L652" s="50"/>
      <c r="M652" s="42" t="s">
        <v>1224</v>
      </c>
      <c r="N652" s="50"/>
      <c r="O652" s="50"/>
      <c r="P652" s="42" t="s">
        <v>3264</v>
      </c>
      <c r="Q652" s="58" t="s">
        <v>30</v>
      </c>
      <c r="R652" s="31">
        <f t="shared" si="53"/>
        <v>48.2933333333333</v>
      </c>
      <c r="S652" s="31">
        <f t="shared" si="54"/>
        <v>48.2933333333333</v>
      </c>
      <c r="T652" s="31">
        <f t="shared" si="55"/>
        <v>0</v>
      </c>
      <c r="U652" s="31">
        <f t="shared" si="56"/>
        <v>144.88</v>
      </c>
      <c r="V652" s="31">
        <f t="shared" si="57"/>
        <v>0</v>
      </c>
    </row>
    <row r="653" s="31" customFormat="1" customHeight="1" spans="1:22">
      <c r="A653" s="38" t="s">
        <v>3265</v>
      </c>
      <c r="B653" s="39" t="s">
        <v>3266</v>
      </c>
      <c r="C653" s="40" t="s">
        <v>33</v>
      </c>
      <c r="D653" s="39" t="s">
        <v>3267</v>
      </c>
      <c r="E653" s="41" t="s">
        <v>2104</v>
      </c>
      <c r="F653" s="41" t="s">
        <v>2105</v>
      </c>
      <c r="G653" s="41" t="s">
        <v>2106</v>
      </c>
      <c r="H653" s="55" t="s">
        <v>1229</v>
      </c>
      <c r="I653" s="55" t="s">
        <v>210</v>
      </c>
      <c r="J653" s="55" t="s">
        <v>26</v>
      </c>
      <c r="K653" s="42" t="s">
        <v>3268</v>
      </c>
      <c r="L653" s="50"/>
      <c r="M653" s="42" t="s">
        <v>962</v>
      </c>
      <c r="N653" s="50"/>
      <c r="O653" s="50"/>
      <c r="P653" s="42" t="s">
        <v>3269</v>
      </c>
      <c r="Q653" s="58" t="s">
        <v>30</v>
      </c>
      <c r="R653" s="31">
        <f t="shared" si="53"/>
        <v>68.2233333333333</v>
      </c>
      <c r="S653" s="31">
        <f t="shared" si="54"/>
        <v>68.2233333333333</v>
      </c>
      <c r="T653" s="31">
        <f t="shared" si="55"/>
        <v>0</v>
      </c>
      <c r="U653" s="31">
        <f t="shared" si="56"/>
        <v>204.67</v>
      </c>
      <c r="V653" s="31">
        <f t="shared" si="57"/>
        <v>0</v>
      </c>
    </row>
    <row r="654" s="31" customFormat="1" customHeight="1" spans="1:22">
      <c r="A654" s="38" t="s">
        <v>3270</v>
      </c>
      <c r="B654" s="39" t="s">
        <v>3271</v>
      </c>
      <c r="C654" s="40" t="s">
        <v>33</v>
      </c>
      <c r="D654" s="39" t="s">
        <v>3272</v>
      </c>
      <c r="E654" s="41" t="s">
        <v>2104</v>
      </c>
      <c r="F654" s="41" t="s">
        <v>2105</v>
      </c>
      <c r="G654" s="41" t="s">
        <v>2106</v>
      </c>
      <c r="H654" s="55" t="s">
        <v>1229</v>
      </c>
      <c r="I654" s="55" t="s">
        <v>76</v>
      </c>
      <c r="J654" s="55" t="s">
        <v>26</v>
      </c>
      <c r="K654" s="42" t="s">
        <v>3273</v>
      </c>
      <c r="L654" s="50"/>
      <c r="M654" s="42" t="s">
        <v>513</v>
      </c>
      <c r="N654" s="50"/>
      <c r="O654" s="50"/>
      <c r="P654" s="42" t="s">
        <v>3274</v>
      </c>
      <c r="Q654" s="58" t="s">
        <v>30</v>
      </c>
      <c r="R654" s="31">
        <f t="shared" si="53"/>
        <v>53.0166666666667</v>
      </c>
      <c r="S654" s="31">
        <f t="shared" si="54"/>
        <v>53.0166666666667</v>
      </c>
      <c r="T654" s="31">
        <f t="shared" si="55"/>
        <v>0</v>
      </c>
      <c r="U654" s="31">
        <f t="shared" si="56"/>
        <v>159.05</v>
      </c>
      <c r="V654" s="31">
        <f t="shared" si="57"/>
        <v>0</v>
      </c>
    </row>
    <row r="655" s="31" customFormat="1" customHeight="1" spans="1:22">
      <c r="A655" s="38" t="s">
        <v>3275</v>
      </c>
      <c r="B655" s="39" t="s">
        <v>3276</v>
      </c>
      <c r="C655" s="40" t="s">
        <v>33</v>
      </c>
      <c r="D655" s="39" t="s">
        <v>3277</v>
      </c>
      <c r="E655" s="41" t="s">
        <v>2104</v>
      </c>
      <c r="F655" s="41" t="s">
        <v>2105</v>
      </c>
      <c r="G655" s="41" t="s">
        <v>2106</v>
      </c>
      <c r="H655" s="55" t="s">
        <v>1229</v>
      </c>
      <c r="I655" s="55" t="s">
        <v>448</v>
      </c>
      <c r="J655" s="55" t="s">
        <v>26</v>
      </c>
      <c r="K655" s="42" t="s">
        <v>3278</v>
      </c>
      <c r="L655" s="50"/>
      <c r="M655" s="42" t="s">
        <v>624</v>
      </c>
      <c r="N655" s="50"/>
      <c r="O655" s="50"/>
      <c r="P655" s="42" t="s">
        <v>3279</v>
      </c>
      <c r="Q655" s="58" t="s">
        <v>30</v>
      </c>
      <c r="R655" s="31">
        <f t="shared" si="53"/>
        <v>39.8666666666667</v>
      </c>
      <c r="S655" s="31">
        <f t="shared" si="54"/>
        <v>39.8666666666667</v>
      </c>
      <c r="T655" s="31">
        <f t="shared" si="55"/>
        <v>0</v>
      </c>
      <c r="U655" s="31">
        <f t="shared" si="56"/>
        <v>119.6</v>
      </c>
      <c r="V655" s="31">
        <f t="shared" si="57"/>
        <v>0</v>
      </c>
    </row>
    <row r="656" s="31" customFormat="1" customHeight="1" spans="1:22">
      <c r="A656" s="38" t="s">
        <v>3280</v>
      </c>
      <c r="B656" s="39" t="s">
        <v>3281</v>
      </c>
      <c r="C656" s="40" t="s">
        <v>33</v>
      </c>
      <c r="D656" s="39" t="s">
        <v>3282</v>
      </c>
      <c r="E656" s="41" t="s">
        <v>2104</v>
      </c>
      <c r="F656" s="41" t="s">
        <v>2105</v>
      </c>
      <c r="G656" s="41" t="s">
        <v>2106</v>
      </c>
      <c r="H656" s="55" t="s">
        <v>1229</v>
      </c>
      <c r="I656" s="55" t="s">
        <v>223</v>
      </c>
      <c r="J656" s="55" t="s">
        <v>26</v>
      </c>
      <c r="K656" s="42" t="s">
        <v>98</v>
      </c>
      <c r="L656" s="50" t="s">
        <v>99</v>
      </c>
      <c r="M656" s="42" t="s">
        <v>98</v>
      </c>
      <c r="N656" s="50" t="s">
        <v>99</v>
      </c>
      <c r="O656" s="50"/>
      <c r="P656" s="42" t="s">
        <v>98</v>
      </c>
      <c r="Q656" s="58" t="s">
        <v>30</v>
      </c>
      <c r="R656" s="31">
        <f t="shared" si="53"/>
        <v>0</v>
      </c>
      <c r="S656" s="31">
        <f t="shared" si="54"/>
        <v>0</v>
      </c>
      <c r="T656" s="31">
        <f t="shared" si="55"/>
        <v>0</v>
      </c>
      <c r="U656" s="31">
        <f t="shared" si="56"/>
        <v>0</v>
      </c>
      <c r="V656" s="31">
        <f t="shared" si="57"/>
        <v>0</v>
      </c>
    </row>
    <row r="657" s="31" customFormat="1" customHeight="1" spans="1:22">
      <c r="A657" s="38" t="s">
        <v>3283</v>
      </c>
      <c r="B657" s="39" t="s">
        <v>3284</v>
      </c>
      <c r="C657" s="40" t="s">
        <v>33</v>
      </c>
      <c r="D657" s="39" t="s">
        <v>3285</v>
      </c>
      <c r="E657" s="41" t="s">
        <v>2104</v>
      </c>
      <c r="F657" s="41" t="s">
        <v>2105</v>
      </c>
      <c r="G657" s="41" t="s">
        <v>2106</v>
      </c>
      <c r="H657" s="55" t="s">
        <v>1229</v>
      </c>
      <c r="I657" s="55" t="s">
        <v>230</v>
      </c>
      <c r="J657" s="55" t="s">
        <v>26</v>
      </c>
      <c r="K657" s="42" t="s">
        <v>3286</v>
      </c>
      <c r="L657" s="50"/>
      <c r="M657" s="42" t="s">
        <v>3287</v>
      </c>
      <c r="N657" s="50"/>
      <c r="O657" s="50"/>
      <c r="P657" s="42" t="s">
        <v>3288</v>
      </c>
      <c r="Q657" s="58" t="s">
        <v>30</v>
      </c>
      <c r="R657" s="31">
        <f t="shared" si="53"/>
        <v>33.02</v>
      </c>
      <c r="S657" s="31">
        <f t="shared" si="54"/>
        <v>33.02</v>
      </c>
      <c r="T657" s="31">
        <f t="shared" si="55"/>
        <v>0</v>
      </c>
      <c r="U657" s="31">
        <f t="shared" si="56"/>
        <v>99.06</v>
      </c>
      <c r="V657" s="31">
        <f t="shared" si="57"/>
        <v>0</v>
      </c>
    </row>
    <row r="658" s="31" customFormat="1" customHeight="1" spans="1:22">
      <c r="A658" s="38" t="s">
        <v>3289</v>
      </c>
      <c r="B658" s="39" t="s">
        <v>3290</v>
      </c>
      <c r="C658" s="40" t="s">
        <v>19</v>
      </c>
      <c r="D658" s="39" t="s">
        <v>3291</v>
      </c>
      <c r="E658" s="41" t="s">
        <v>2104</v>
      </c>
      <c r="F658" s="41" t="s">
        <v>2105</v>
      </c>
      <c r="G658" s="41" t="s">
        <v>2106</v>
      </c>
      <c r="H658" s="55" t="s">
        <v>1229</v>
      </c>
      <c r="I658" s="55" t="s">
        <v>484</v>
      </c>
      <c r="J658" s="55" t="s">
        <v>26</v>
      </c>
      <c r="K658" s="42" t="s">
        <v>3292</v>
      </c>
      <c r="L658" s="50"/>
      <c r="M658" s="42" t="s">
        <v>353</v>
      </c>
      <c r="N658" s="50"/>
      <c r="O658" s="50"/>
      <c r="P658" s="42" t="s">
        <v>3293</v>
      </c>
      <c r="Q658" s="58" t="s">
        <v>30</v>
      </c>
      <c r="R658" s="31">
        <f t="shared" si="53"/>
        <v>52.0633333333333</v>
      </c>
      <c r="S658" s="31">
        <f t="shared" si="54"/>
        <v>52.0633333333333</v>
      </c>
      <c r="T658" s="31">
        <f t="shared" si="55"/>
        <v>0</v>
      </c>
      <c r="U658" s="31">
        <f t="shared" si="56"/>
        <v>156.19</v>
      </c>
      <c r="V658" s="31">
        <f t="shared" si="57"/>
        <v>0</v>
      </c>
    </row>
    <row r="659" s="31" customFormat="1" customHeight="1" spans="1:22">
      <c r="A659" s="38" t="s">
        <v>3294</v>
      </c>
      <c r="B659" s="39" t="s">
        <v>3295</v>
      </c>
      <c r="C659" s="40" t="s">
        <v>19</v>
      </c>
      <c r="D659" s="39" t="s">
        <v>3296</v>
      </c>
      <c r="E659" s="41" t="s">
        <v>2104</v>
      </c>
      <c r="F659" s="41" t="s">
        <v>2105</v>
      </c>
      <c r="G659" s="41" t="s">
        <v>2106</v>
      </c>
      <c r="H659" s="55" t="s">
        <v>1229</v>
      </c>
      <c r="I659" s="55" t="s">
        <v>168</v>
      </c>
      <c r="J659" s="55" t="s">
        <v>26</v>
      </c>
      <c r="K659" s="42" t="s">
        <v>98</v>
      </c>
      <c r="L659" s="50" t="s">
        <v>99</v>
      </c>
      <c r="M659" s="42" t="s">
        <v>98</v>
      </c>
      <c r="N659" s="50" t="s">
        <v>99</v>
      </c>
      <c r="O659" s="50"/>
      <c r="P659" s="42" t="s">
        <v>98</v>
      </c>
      <c r="Q659" s="58" t="s">
        <v>30</v>
      </c>
      <c r="R659" s="31">
        <f t="shared" si="53"/>
        <v>0</v>
      </c>
      <c r="S659" s="31">
        <f t="shared" si="54"/>
        <v>0</v>
      </c>
      <c r="T659" s="31">
        <f t="shared" si="55"/>
        <v>0</v>
      </c>
      <c r="U659" s="31">
        <f t="shared" si="56"/>
        <v>0</v>
      </c>
      <c r="V659" s="31">
        <f t="shared" si="57"/>
        <v>0</v>
      </c>
    </row>
    <row r="660" s="31" customFormat="1" customHeight="1" spans="1:22">
      <c r="A660" s="38" t="s">
        <v>3297</v>
      </c>
      <c r="B660" s="39" t="s">
        <v>3298</v>
      </c>
      <c r="C660" s="40" t="s">
        <v>33</v>
      </c>
      <c r="D660" s="39" t="s">
        <v>3299</v>
      </c>
      <c r="E660" s="41" t="s">
        <v>2104</v>
      </c>
      <c r="F660" s="41" t="s">
        <v>2105</v>
      </c>
      <c r="G660" s="41" t="s">
        <v>2106</v>
      </c>
      <c r="H660" s="55" t="s">
        <v>1229</v>
      </c>
      <c r="I660" s="55" t="s">
        <v>184</v>
      </c>
      <c r="J660" s="55" t="s">
        <v>26</v>
      </c>
      <c r="K660" s="42" t="s">
        <v>98</v>
      </c>
      <c r="L660" s="50" t="s">
        <v>99</v>
      </c>
      <c r="M660" s="42" t="s">
        <v>98</v>
      </c>
      <c r="N660" s="50" t="s">
        <v>99</v>
      </c>
      <c r="O660" s="50"/>
      <c r="P660" s="42" t="s">
        <v>98</v>
      </c>
      <c r="Q660" s="58" t="s">
        <v>30</v>
      </c>
      <c r="R660" s="31">
        <f t="shared" si="53"/>
        <v>0</v>
      </c>
      <c r="S660" s="31">
        <f t="shared" si="54"/>
        <v>0</v>
      </c>
      <c r="T660" s="31">
        <f t="shared" si="55"/>
        <v>0</v>
      </c>
      <c r="U660" s="31">
        <f t="shared" si="56"/>
        <v>0</v>
      </c>
      <c r="V660" s="31">
        <f t="shared" si="57"/>
        <v>0</v>
      </c>
    </row>
    <row r="661" s="31" customFormat="1" customHeight="1" spans="1:22">
      <c r="A661" s="38" t="s">
        <v>3300</v>
      </c>
      <c r="B661" s="39" t="s">
        <v>3301</v>
      </c>
      <c r="C661" s="40" t="s">
        <v>19</v>
      </c>
      <c r="D661" s="39" t="s">
        <v>3302</v>
      </c>
      <c r="E661" s="41" t="s">
        <v>2104</v>
      </c>
      <c r="F661" s="41" t="s">
        <v>2105</v>
      </c>
      <c r="G661" s="41" t="s">
        <v>2106</v>
      </c>
      <c r="H661" s="55" t="s">
        <v>1281</v>
      </c>
      <c r="I661" s="55" t="s">
        <v>25</v>
      </c>
      <c r="J661" s="55" t="s">
        <v>26</v>
      </c>
      <c r="K661" s="42" t="s">
        <v>3303</v>
      </c>
      <c r="L661" s="50"/>
      <c r="M661" s="42" t="s">
        <v>1757</v>
      </c>
      <c r="N661" s="50"/>
      <c r="O661" s="50"/>
      <c r="P661" s="42" t="s">
        <v>3304</v>
      </c>
      <c r="Q661" s="58" t="s">
        <v>30</v>
      </c>
      <c r="R661" s="31">
        <f t="shared" si="53"/>
        <v>45.2566666666667</v>
      </c>
      <c r="S661" s="31">
        <f t="shared" si="54"/>
        <v>45.2566666666667</v>
      </c>
      <c r="T661" s="31">
        <f t="shared" si="55"/>
        <v>0</v>
      </c>
      <c r="U661" s="31">
        <f t="shared" si="56"/>
        <v>135.77</v>
      </c>
      <c r="V661" s="31">
        <f t="shared" si="57"/>
        <v>0</v>
      </c>
    </row>
    <row r="662" s="31" customFormat="1" customHeight="1" spans="1:22">
      <c r="A662" s="38" t="s">
        <v>3305</v>
      </c>
      <c r="B662" s="39" t="s">
        <v>3306</v>
      </c>
      <c r="C662" s="40" t="s">
        <v>19</v>
      </c>
      <c r="D662" s="39" t="s">
        <v>3307</v>
      </c>
      <c r="E662" s="41" t="s">
        <v>2104</v>
      </c>
      <c r="F662" s="41" t="s">
        <v>2105</v>
      </c>
      <c r="G662" s="41" t="s">
        <v>2106</v>
      </c>
      <c r="H662" s="55" t="s">
        <v>1281</v>
      </c>
      <c r="I662" s="55" t="s">
        <v>35</v>
      </c>
      <c r="J662" s="55" t="s">
        <v>26</v>
      </c>
      <c r="K662" s="42" t="s">
        <v>3308</v>
      </c>
      <c r="L662" s="50"/>
      <c r="M662" s="42" t="s">
        <v>3309</v>
      </c>
      <c r="N662" s="50"/>
      <c r="O662" s="50"/>
      <c r="P662" s="42" t="s">
        <v>3310</v>
      </c>
      <c r="Q662" s="58" t="s">
        <v>30</v>
      </c>
      <c r="R662" s="31">
        <f t="shared" si="53"/>
        <v>59.68</v>
      </c>
      <c r="S662" s="31">
        <f t="shared" si="54"/>
        <v>59.68</v>
      </c>
      <c r="T662" s="31">
        <f t="shared" si="55"/>
        <v>0</v>
      </c>
      <c r="U662" s="31">
        <f t="shared" si="56"/>
        <v>179.04</v>
      </c>
      <c r="V662" s="31">
        <f t="shared" si="57"/>
        <v>0</v>
      </c>
    </row>
    <row r="663" s="31" customFormat="1" customHeight="1" spans="1:22">
      <c r="A663" s="38" t="s">
        <v>3311</v>
      </c>
      <c r="B663" s="39" t="s">
        <v>3312</v>
      </c>
      <c r="C663" s="40" t="s">
        <v>19</v>
      </c>
      <c r="D663" s="39" t="s">
        <v>3313</v>
      </c>
      <c r="E663" s="41" t="s">
        <v>2104</v>
      </c>
      <c r="F663" s="41" t="s">
        <v>2105</v>
      </c>
      <c r="G663" s="41" t="s">
        <v>2106</v>
      </c>
      <c r="H663" s="55" t="s">
        <v>1281</v>
      </c>
      <c r="I663" s="55" t="s">
        <v>117</v>
      </c>
      <c r="J663" s="55" t="s">
        <v>26</v>
      </c>
      <c r="K663" s="42" t="s">
        <v>3314</v>
      </c>
      <c r="L663" s="50"/>
      <c r="M663" s="42" t="s">
        <v>3315</v>
      </c>
      <c r="N663" s="50"/>
      <c r="O663" s="50"/>
      <c r="P663" s="42" t="s">
        <v>3316</v>
      </c>
      <c r="Q663" s="58" t="s">
        <v>30</v>
      </c>
      <c r="R663" s="31">
        <f t="shared" si="53"/>
        <v>24.48</v>
      </c>
      <c r="S663" s="31">
        <f t="shared" si="54"/>
        <v>24.48</v>
      </c>
      <c r="T663" s="31">
        <f t="shared" si="55"/>
        <v>0</v>
      </c>
      <c r="U663" s="31">
        <f t="shared" si="56"/>
        <v>73.44</v>
      </c>
      <c r="V663" s="31">
        <f t="shared" si="57"/>
        <v>0</v>
      </c>
    </row>
    <row r="664" s="31" customFormat="1" customHeight="1" spans="1:22">
      <c r="A664" s="38" t="s">
        <v>3317</v>
      </c>
      <c r="B664" s="39" t="s">
        <v>3318</v>
      </c>
      <c r="C664" s="40" t="s">
        <v>19</v>
      </c>
      <c r="D664" s="39" t="s">
        <v>3319</v>
      </c>
      <c r="E664" s="41" t="s">
        <v>2104</v>
      </c>
      <c r="F664" s="41" t="s">
        <v>2105</v>
      </c>
      <c r="G664" s="41" t="s">
        <v>2106</v>
      </c>
      <c r="H664" s="55" t="s">
        <v>1281</v>
      </c>
      <c r="I664" s="55" t="s">
        <v>30</v>
      </c>
      <c r="J664" s="55" t="s">
        <v>26</v>
      </c>
      <c r="K664" s="42" t="s">
        <v>3320</v>
      </c>
      <c r="L664" s="50"/>
      <c r="M664" s="42" t="s">
        <v>315</v>
      </c>
      <c r="N664" s="50"/>
      <c r="O664" s="50"/>
      <c r="P664" s="42" t="s">
        <v>294</v>
      </c>
      <c r="Q664" s="58" t="s">
        <v>30</v>
      </c>
      <c r="R664" s="31">
        <f t="shared" si="53"/>
        <v>49.6866666666667</v>
      </c>
      <c r="S664" s="31">
        <f t="shared" si="54"/>
        <v>49.6866666666667</v>
      </c>
      <c r="T664" s="31">
        <f t="shared" si="55"/>
        <v>0</v>
      </c>
      <c r="U664" s="31">
        <f t="shared" si="56"/>
        <v>149.06</v>
      </c>
      <c r="V664" s="31">
        <f t="shared" si="57"/>
        <v>0</v>
      </c>
    </row>
    <row r="665" s="31" customFormat="1" customHeight="1" spans="1:22">
      <c r="A665" s="38" t="s">
        <v>3321</v>
      </c>
      <c r="B665" s="39" t="s">
        <v>3322</v>
      </c>
      <c r="C665" s="40" t="s">
        <v>33</v>
      </c>
      <c r="D665" s="39" t="s">
        <v>3323</v>
      </c>
      <c r="E665" s="41" t="s">
        <v>2104</v>
      </c>
      <c r="F665" s="41" t="s">
        <v>2105</v>
      </c>
      <c r="G665" s="41" t="s">
        <v>2106</v>
      </c>
      <c r="H665" s="55" t="s">
        <v>1281</v>
      </c>
      <c r="I665" s="55" t="s">
        <v>62</v>
      </c>
      <c r="J665" s="55" t="s">
        <v>26</v>
      </c>
      <c r="K665" s="42" t="s">
        <v>3324</v>
      </c>
      <c r="L665" s="50"/>
      <c r="M665" s="42" t="s">
        <v>238</v>
      </c>
      <c r="N665" s="50"/>
      <c r="O665" s="50"/>
      <c r="P665" s="42" t="s">
        <v>1364</v>
      </c>
      <c r="Q665" s="58" t="s">
        <v>30</v>
      </c>
      <c r="R665" s="31">
        <f t="shared" si="53"/>
        <v>47.57</v>
      </c>
      <c r="S665" s="31">
        <f t="shared" si="54"/>
        <v>47.57</v>
      </c>
      <c r="T665" s="31">
        <f t="shared" si="55"/>
        <v>0</v>
      </c>
      <c r="U665" s="31">
        <f t="shared" si="56"/>
        <v>142.71</v>
      </c>
      <c r="V665" s="31">
        <f t="shared" si="57"/>
        <v>0</v>
      </c>
    </row>
    <row r="666" s="31" customFormat="1" customHeight="1" spans="1:22">
      <c r="A666" s="38" t="s">
        <v>3325</v>
      </c>
      <c r="B666" s="39" t="s">
        <v>3326</v>
      </c>
      <c r="C666" s="40" t="s">
        <v>33</v>
      </c>
      <c r="D666" s="39" t="s">
        <v>3327</v>
      </c>
      <c r="E666" s="41" t="s">
        <v>2104</v>
      </c>
      <c r="F666" s="41" t="s">
        <v>2105</v>
      </c>
      <c r="G666" s="41" t="s">
        <v>2106</v>
      </c>
      <c r="H666" s="55" t="s">
        <v>1281</v>
      </c>
      <c r="I666" s="55" t="s">
        <v>351</v>
      </c>
      <c r="J666" s="55" t="s">
        <v>26</v>
      </c>
      <c r="K666" s="42" t="s">
        <v>3328</v>
      </c>
      <c r="L666" s="50"/>
      <c r="M666" s="42" t="s">
        <v>321</v>
      </c>
      <c r="N666" s="50"/>
      <c r="O666" s="50"/>
      <c r="P666" s="42" t="s">
        <v>3329</v>
      </c>
      <c r="Q666" s="58" t="s">
        <v>30</v>
      </c>
      <c r="R666" s="31">
        <f t="shared" si="53"/>
        <v>51.5166666666667</v>
      </c>
      <c r="S666" s="31">
        <f t="shared" si="54"/>
        <v>51.5166666666667</v>
      </c>
      <c r="T666" s="31">
        <f t="shared" si="55"/>
        <v>0</v>
      </c>
      <c r="U666" s="31">
        <f t="shared" si="56"/>
        <v>154.55</v>
      </c>
      <c r="V666" s="31">
        <f t="shared" si="57"/>
        <v>0</v>
      </c>
    </row>
    <row r="667" s="31" customFormat="1" customHeight="1" spans="1:22">
      <c r="A667" s="38" t="s">
        <v>3330</v>
      </c>
      <c r="B667" s="39" t="s">
        <v>3331</v>
      </c>
      <c r="C667" s="40" t="s">
        <v>19</v>
      </c>
      <c r="D667" s="39" t="s">
        <v>3332</v>
      </c>
      <c r="E667" s="41" t="s">
        <v>2104</v>
      </c>
      <c r="F667" s="41" t="s">
        <v>2105</v>
      </c>
      <c r="G667" s="41" t="s">
        <v>2106</v>
      </c>
      <c r="H667" s="55" t="s">
        <v>1281</v>
      </c>
      <c r="I667" s="55" t="s">
        <v>69</v>
      </c>
      <c r="J667" s="55" t="s">
        <v>26</v>
      </c>
      <c r="K667" s="42" t="s">
        <v>518</v>
      </c>
      <c r="L667" s="50"/>
      <c r="M667" s="42" t="s">
        <v>392</v>
      </c>
      <c r="N667" s="50"/>
      <c r="O667" s="50"/>
      <c r="P667" s="42" t="s">
        <v>3333</v>
      </c>
      <c r="Q667" s="58" t="s">
        <v>30</v>
      </c>
      <c r="R667" s="31">
        <f t="shared" si="53"/>
        <v>54.13</v>
      </c>
      <c r="S667" s="31">
        <f t="shared" si="54"/>
        <v>54.13</v>
      </c>
      <c r="T667" s="31">
        <f t="shared" si="55"/>
        <v>0</v>
      </c>
      <c r="U667" s="31">
        <f t="shared" si="56"/>
        <v>162.39</v>
      </c>
      <c r="V667" s="31">
        <f t="shared" si="57"/>
        <v>0</v>
      </c>
    </row>
    <row r="668" s="31" customFormat="1" customHeight="1" spans="1:22">
      <c r="A668" s="38" t="s">
        <v>3334</v>
      </c>
      <c r="B668" s="39" t="s">
        <v>3335</v>
      </c>
      <c r="C668" s="40" t="s">
        <v>19</v>
      </c>
      <c r="D668" s="39" t="s">
        <v>3336</v>
      </c>
      <c r="E668" s="41" t="s">
        <v>2104</v>
      </c>
      <c r="F668" s="41" t="s">
        <v>2105</v>
      </c>
      <c r="G668" s="41" t="s">
        <v>2106</v>
      </c>
      <c r="H668" s="55" t="s">
        <v>1281</v>
      </c>
      <c r="I668" s="55" t="s">
        <v>76</v>
      </c>
      <c r="J668" s="55" t="s">
        <v>26</v>
      </c>
      <c r="K668" s="42" t="s">
        <v>204</v>
      </c>
      <c r="L668" s="50"/>
      <c r="M668" s="42" t="s">
        <v>788</v>
      </c>
      <c r="N668" s="50"/>
      <c r="O668" s="50"/>
      <c r="P668" s="42" t="s">
        <v>3337</v>
      </c>
      <c r="Q668" s="58" t="s">
        <v>30</v>
      </c>
      <c r="R668" s="31">
        <f t="shared" si="53"/>
        <v>53.2166666666667</v>
      </c>
      <c r="S668" s="31">
        <f t="shared" si="54"/>
        <v>53.2166666666667</v>
      </c>
      <c r="T668" s="31">
        <f t="shared" si="55"/>
        <v>0</v>
      </c>
      <c r="U668" s="31">
        <f t="shared" si="56"/>
        <v>159.65</v>
      </c>
      <c r="V668" s="31">
        <f t="shared" si="57"/>
        <v>0</v>
      </c>
    </row>
    <row r="669" s="31" customFormat="1" customHeight="1" spans="1:22">
      <c r="A669" s="38" t="s">
        <v>3338</v>
      </c>
      <c r="B669" s="39" t="s">
        <v>3339</v>
      </c>
      <c r="C669" s="40" t="s">
        <v>33</v>
      </c>
      <c r="D669" s="39" t="s">
        <v>3340</v>
      </c>
      <c r="E669" s="41" t="s">
        <v>2104</v>
      </c>
      <c r="F669" s="41" t="s">
        <v>2105</v>
      </c>
      <c r="G669" s="41" t="s">
        <v>2106</v>
      </c>
      <c r="H669" s="55" t="s">
        <v>1281</v>
      </c>
      <c r="I669" s="55" t="s">
        <v>223</v>
      </c>
      <c r="J669" s="55" t="s">
        <v>26</v>
      </c>
      <c r="K669" s="42" t="s">
        <v>3341</v>
      </c>
      <c r="L669" s="50"/>
      <c r="M669" s="42" t="s">
        <v>694</v>
      </c>
      <c r="N669" s="50"/>
      <c r="O669" s="50"/>
      <c r="P669" s="42" t="s">
        <v>3342</v>
      </c>
      <c r="Q669" s="58" t="s">
        <v>30</v>
      </c>
      <c r="R669" s="31">
        <f t="shared" si="53"/>
        <v>62.3433333333333</v>
      </c>
      <c r="S669" s="31">
        <f t="shared" si="54"/>
        <v>62.3433333333333</v>
      </c>
      <c r="T669" s="31">
        <f t="shared" si="55"/>
        <v>0</v>
      </c>
      <c r="U669" s="31">
        <f t="shared" si="56"/>
        <v>187.03</v>
      </c>
      <c r="V669" s="31">
        <f t="shared" si="57"/>
        <v>0</v>
      </c>
    </row>
    <row r="670" s="31" customFormat="1" customHeight="1" spans="1:22">
      <c r="A670" s="38" t="s">
        <v>3343</v>
      </c>
      <c r="B670" s="39" t="s">
        <v>3344</v>
      </c>
      <c r="C670" s="40" t="s">
        <v>19</v>
      </c>
      <c r="D670" s="39" t="s">
        <v>3345</v>
      </c>
      <c r="E670" s="41" t="s">
        <v>2104</v>
      </c>
      <c r="F670" s="41" t="s">
        <v>2105</v>
      </c>
      <c r="G670" s="41" t="s">
        <v>2106</v>
      </c>
      <c r="H670" s="55" t="s">
        <v>1281</v>
      </c>
      <c r="I670" s="55" t="s">
        <v>230</v>
      </c>
      <c r="J670" s="55" t="s">
        <v>26</v>
      </c>
      <c r="K670" s="42" t="s">
        <v>132</v>
      </c>
      <c r="L670" s="50"/>
      <c r="M670" s="42" t="s">
        <v>758</v>
      </c>
      <c r="N670" s="50"/>
      <c r="O670" s="50"/>
      <c r="P670" s="42" t="s">
        <v>3346</v>
      </c>
      <c r="Q670" s="58" t="s">
        <v>30</v>
      </c>
      <c r="R670" s="31">
        <f t="shared" si="53"/>
        <v>53.4166666666667</v>
      </c>
      <c r="S670" s="31">
        <f t="shared" si="54"/>
        <v>53.4166666666667</v>
      </c>
      <c r="T670" s="31">
        <f t="shared" si="55"/>
        <v>0</v>
      </c>
      <c r="U670" s="31">
        <f t="shared" si="56"/>
        <v>160.25</v>
      </c>
      <c r="V670" s="31">
        <f t="shared" si="57"/>
        <v>0</v>
      </c>
    </row>
    <row r="671" s="31" customFormat="1" customHeight="1" spans="1:22">
      <c r="A671" s="38" t="s">
        <v>3347</v>
      </c>
      <c r="B671" s="39" t="s">
        <v>3348</v>
      </c>
      <c r="C671" s="40" t="s">
        <v>19</v>
      </c>
      <c r="D671" s="39" t="s">
        <v>3349</v>
      </c>
      <c r="E671" s="41" t="s">
        <v>2104</v>
      </c>
      <c r="F671" s="41" t="s">
        <v>2105</v>
      </c>
      <c r="G671" s="41" t="s">
        <v>2106</v>
      </c>
      <c r="H671" s="55" t="s">
        <v>1281</v>
      </c>
      <c r="I671" s="55" t="s">
        <v>484</v>
      </c>
      <c r="J671" s="55" t="s">
        <v>26</v>
      </c>
      <c r="K671" s="42" t="s">
        <v>98</v>
      </c>
      <c r="L671" s="50" t="s">
        <v>99</v>
      </c>
      <c r="M671" s="42" t="s">
        <v>98</v>
      </c>
      <c r="N671" s="50" t="s">
        <v>99</v>
      </c>
      <c r="O671" s="50"/>
      <c r="P671" s="42" t="s">
        <v>98</v>
      </c>
      <c r="Q671" s="58" t="s">
        <v>30</v>
      </c>
      <c r="R671" s="31">
        <f t="shared" si="53"/>
        <v>0</v>
      </c>
      <c r="S671" s="31">
        <f t="shared" si="54"/>
        <v>0</v>
      </c>
      <c r="T671" s="31">
        <f t="shared" si="55"/>
        <v>0</v>
      </c>
      <c r="U671" s="31">
        <f t="shared" si="56"/>
        <v>0</v>
      </c>
      <c r="V671" s="31">
        <f t="shared" si="57"/>
        <v>0</v>
      </c>
    </row>
    <row r="672" s="31" customFormat="1" customHeight="1" spans="1:22">
      <c r="A672" s="38" t="s">
        <v>3350</v>
      </c>
      <c r="B672" s="39" t="s">
        <v>3351</v>
      </c>
      <c r="C672" s="40" t="s">
        <v>19</v>
      </c>
      <c r="D672" s="39" t="s">
        <v>3352</v>
      </c>
      <c r="E672" s="41" t="s">
        <v>2104</v>
      </c>
      <c r="F672" s="41" t="s">
        <v>2105</v>
      </c>
      <c r="G672" s="41" t="s">
        <v>2106</v>
      </c>
      <c r="H672" s="55" t="s">
        <v>1281</v>
      </c>
      <c r="I672" s="55" t="s">
        <v>168</v>
      </c>
      <c r="J672" s="55" t="s">
        <v>26</v>
      </c>
      <c r="K672" s="42" t="s">
        <v>2185</v>
      </c>
      <c r="L672" s="50"/>
      <c r="M672" s="42" t="s">
        <v>513</v>
      </c>
      <c r="N672" s="50"/>
      <c r="O672" s="50"/>
      <c r="P672" s="42" t="s">
        <v>3353</v>
      </c>
      <c r="Q672" s="58" t="s">
        <v>30</v>
      </c>
      <c r="R672" s="31">
        <f t="shared" ref="R672:R735" si="58">K672/3+M672/3</f>
        <v>55.3166666666667</v>
      </c>
      <c r="S672" s="31">
        <f t="shared" ref="S672:S735" si="59">P672/3</f>
        <v>55.3166666666667</v>
      </c>
      <c r="T672" s="31">
        <f t="shared" ref="T672:T735" si="60">R672-S672</f>
        <v>0</v>
      </c>
      <c r="U672" s="31">
        <f t="shared" si="56"/>
        <v>165.95</v>
      </c>
      <c r="V672" s="31">
        <f t="shared" si="57"/>
        <v>0</v>
      </c>
    </row>
    <row r="673" s="31" customFormat="1" customHeight="1" spans="1:22">
      <c r="A673" s="38" t="s">
        <v>3354</v>
      </c>
      <c r="B673" s="39" t="s">
        <v>3355</v>
      </c>
      <c r="C673" s="40" t="s">
        <v>33</v>
      </c>
      <c r="D673" s="39" t="s">
        <v>3356</v>
      </c>
      <c r="E673" s="41" t="s">
        <v>2104</v>
      </c>
      <c r="F673" s="41" t="s">
        <v>2105</v>
      </c>
      <c r="G673" s="41" t="s">
        <v>2106</v>
      </c>
      <c r="H673" s="55" t="s">
        <v>1281</v>
      </c>
      <c r="I673" s="55" t="s">
        <v>180</v>
      </c>
      <c r="J673" s="55" t="s">
        <v>26</v>
      </c>
      <c r="K673" s="42" t="s">
        <v>3357</v>
      </c>
      <c r="L673" s="50"/>
      <c r="M673" s="42" t="s">
        <v>2297</v>
      </c>
      <c r="N673" s="50"/>
      <c r="O673" s="50"/>
      <c r="P673" s="42" t="s">
        <v>3358</v>
      </c>
      <c r="Q673" s="58" t="s">
        <v>30</v>
      </c>
      <c r="R673" s="31">
        <f t="shared" si="58"/>
        <v>49.93</v>
      </c>
      <c r="S673" s="31">
        <f t="shared" si="59"/>
        <v>49.93</v>
      </c>
      <c r="T673" s="31">
        <f t="shared" si="60"/>
        <v>0</v>
      </c>
      <c r="U673" s="31">
        <f t="shared" si="56"/>
        <v>149.79</v>
      </c>
      <c r="V673" s="31">
        <f t="shared" si="57"/>
        <v>0</v>
      </c>
    </row>
    <row r="674" s="31" customFormat="1" customHeight="1" spans="1:22">
      <c r="A674" s="38" t="s">
        <v>3359</v>
      </c>
      <c r="B674" s="39" t="s">
        <v>3360</v>
      </c>
      <c r="C674" s="40" t="s">
        <v>19</v>
      </c>
      <c r="D674" s="39" t="s">
        <v>3361</v>
      </c>
      <c r="E674" s="41" t="s">
        <v>2104</v>
      </c>
      <c r="F674" s="41" t="s">
        <v>2105</v>
      </c>
      <c r="G674" s="41" t="s">
        <v>2106</v>
      </c>
      <c r="H674" s="55" t="s">
        <v>1281</v>
      </c>
      <c r="I674" s="55" t="s">
        <v>184</v>
      </c>
      <c r="J674" s="55" t="s">
        <v>26</v>
      </c>
      <c r="K674" s="42" t="s">
        <v>3362</v>
      </c>
      <c r="L674" s="50"/>
      <c r="M674" s="42" t="s">
        <v>225</v>
      </c>
      <c r="N674" s="50"/>
      <c r="O674" s="50"/>
      <c r="P674" s="42" t="s">
        <v>3363</v>
      </c>
      <c r="Q674" s="58" t="s">
        <v>30</v>
      </c>
      <c r="R674" s="31">
        <f t="shared" si="58"/>
        <v>57.5066666666667</v>
      </c>
      <c r="S674" s="31">
        <f t="shared" si="59"/>
        <v>57.5066666666667</v>
      </c>
      <c r="T674" s="31">
        <f t="shared" si="60"/>
        <v>0</v>
      </c>
      <c r="U674" s="31">
        <f t="shared" si="56"/>
        <v>172.52</v>
      </c>
      <c r="V674" s="31">
        <f t="shared" si="57"/>
        <v>0</v>
      </c>
    </row>
    <row r="675" s="31" customFormat="1" customHeight="1" spans="1:22">
      <c r="A675" s="38" t="s">
        <v>3364</v>
      </c>
      <c r="B675" s="39" t="s">
        <v>3365</v>
      </c>
      <c r="C675" s="40" t="s">
        <v>19</v>
      </c>
      <c r="D675" s="39" t="s">
        <v>3366</v>
      </c>
      <c r="E675" s="41" t="s">
        <v>2104</v>
      </c>
      <c r="F675" s="41" t="s">
        <v>2105</v>
      </c>
      <c r="G675" s="41" t="s">
        <v>2106</v>
      </c>
      <c r="H675" s="55" t="s">
        <v>1323</v>
      </c>
      <c r="I675" s="55" t="s">
        <v>327</v>
      </c>
      <c r="J675" s="55" t="s">
        <v>26</v>
      </c>
      <c r="K675" s="42" t="s">
        <v>3367</v>
      </c>
      <c r="L675" s="50"/>
      <c r="M675" s="42" t="s">
        <v>293</v>
      </c>
      <c r="N675" s="50"/>
      <c r="O675" s="50"/>
      <c r="P675" s="42" t="s">
        <v>3368</v>
      </c>
      <c r="Q675" s="58" t="s">
        <v>30</v>
      </c>
      <c r="R675" s="31">
        <f t="shared" si="58"/>
        <v>55.3633333333333</v>
      </c>
      <c r="S675" s="31">
        <f t="shared" si="59"/>
        <v>55.3633333333333</v>
      </c>
      <c r="T675" s="31">
        <f t="shared" si="60"/>
        <v>0</v>
      </c>
      <c r="U675" s="31">
        <f t="shared" si="56"/>
        <v>166.09</v>
      </c>
      <c r="V675" s="31">
        <f t="shared" si="57"/>
        <v>0</v>
      </c>
    </row>
    <row r="676" s="31" customFormat="1" customHeight="1" spans="1:22">
      <c r="A676" s="38" t="s">
        <v>3369</v>
      </c>
      <c r="B676" s="39" t="s">
        <v>3370</v>
      </c>
      <c r="C676" s="40" t="s">
        <v>33</v>
      </c>
      <c r="D676" s="39" t="s">
        <v>3371</v>
      </c>
      <c r="E676" s="41" t="s">
        <v>2104</v>
      </c>
      <c r="F676" s="41" t="s">
        <v>2105</v>
      </c>
      <c r="G676" s="41" t="s">
        <v>2106</v>
      </c>
      <c r="H676" s="55" t="s">
        <v>1323</v>
      </c>
      <c r="I676" s="55" t="s">
        <v>117</v>
      </c>
      <c r="J676" s="55" t="s">
        <v>26</v>
      </c>
      <c r="K676" s="42" t="s">
        <v>3372</v>
      </c>
      <c r="L676" s="50"/>
      <c r="M676" s="42" t="s">
        <v>1096</v>
      </c>
      <c r="N676" s="50"/>
      <c r="O676" s="50"/>
      <c r="P676" s="42" t="s">
        <v>3373</v>
      </c>
      <c r="Q676" s="58" t="s">
        <v>30</v>
      </c>
      <c r="R676" s="31">
        <f t="shared" si="58"/>
        <v>56.82</v>
      </c>
      <c r="S676" s="31">
        <f t="shared" si="59"/>
        <v>56.82</v>
      </c>
      <c r="T676" s="31">
        <f t="shared" si="60"/>
        <v>0</v>
      </c>
      <c r="U676" s="31">
        <f t="shared" si="56"/>
        <v>170.46</v>
      </c>
      <c r="V676" s="31">
        <f t="shared" si="57"/>
        <v>0</v>
      </c>
    </row>
    <row r="677" s="31" customFormat="1" customHeight="1" spans="1:22">
      <c r="A677" s="38" t="s">
        <v>3374</v>
      </c>
      <c r="B677" s="39" t="s">
        <v>3375</v>
      </c>
      <c r="C677" s="40" t="s">
        <v>33</v>
      </c>
      <c r="D677" s="39" t="s">
        <v>3376</v>
      </c>
      <c r="E677" s="41" t="s">
        <v>2104</v>
      </c>
      <c r="F677" s="41" t="s">
        <v>2105</v>
      </c>
      <c r="G677" s="41" t="s">
        <v>2106</v>
      </c>
      <c r="H677" s="55" t="s">
        <v>1323</v>
      </c>
      <c r="I677" s="55" t="s">
        <v>419</v>
      </c>
      <c r="J677" s="55" t="s">
        <v>26</v>
      </c>
      <c r="K677" s="42" t="s">
        <v>3377</v>
      </c>
      <c r="L677" s="50"/>
      <c r="M677" s="42" t="s">
        <v>973</v>
      </c>
      <c r="N677" s="50"/>
      <c r="O677" s="50"/>
      <c r="P677" s="42" t="s">
        <v>3378</v>
      </c>
      <c r="Q677" s="58" t="s">
        <v>30</v>
      </c>
      <c r="R677" s="31">
        <f t="shared" si="58"/>
        <v>53.9266666666667</v>
      </c>
      <c r="S677" s="31">
        <f t="shared" si="59"/>
        <v>53.9266666666667</v>
      </c>
      <c r="T677" s="31">
        <f t="shared" si="60"/>
        <v>0</v>
      </c>
      <c r="U677" s="31">
        <f t="shared" si="56"/>
        <v>161.78</v>
      </c>
      <c r="V677" s="31">
        <f t="shared" si="57"/>
        <v>0</v>
      </c>
    </row>
    <row r="678" s="31" customFormat="1" customHeight="1" spans="1:22">
      <c r="A678" s="38" t="s">
        <v>3379</v>
      </c>
      <c r="B678" s="39" t="s">
        <v>3380</v>
      </c>
      <c r="C678" s="40" t="s">
        <v>19</v>
      </c>
      <c r="D678" s="39" t="s">
        <v>3381</v>
      </c>
      <c r="E678" s="41" t="s">
        <v>2104</v>
      </c>
      <c r="F678" s="41" t="s">
        <v>2105</v>
      </c>
      <c r="G678" s="41" t="s">
        <v>2106</v>
      </c>
      <c r="H678" s="55" t="s">
        <v>1323</v>
      </c>
      <c r="I678" s="55" t="s">
        <v>48</v>
      </c>
      <c r="J678" s="55" t="s">
        <v>26</v>
      </c>
      <c r="K678" s="42" t="s">
        <v>3382</v>
      </c>
      <c r="L678" s="50"/>
      <c r="M678" s="42" t="s">
        <v>346</v>
      </c>
      <c r="N678" s="50"/>
      <c r="O678" s="50"/>
      <c r="P678" s="42" t="s">
        <v>3383</v>
      </c>
      <c r="Q678" s="58" t="s">
        <v>30</v>
      </c>
      <c r="R678" s="31">
        <f t="shared" si="58"/>
        <v>57.3866666666667</v>
      </c>
      <c r="S678" s="31">
        <f t="shared" si="59"/>
        <v>57.3866666666667</v>
      </c>
      <c r="T678" s="31">
        <f t="shared" si="60"/>
        <v>0</v>
      </c>
      <c r="U678" s="31">
        <f t="shared" si="56"/>
        <v>172.16</v>
      </c>
      <c r="V678" s="31">
        <f t="shared" si="57"/>
        <v>0</v>
      </c>
    </row>
    <row r="679" s="31" customFormat="1" customHeight="1" spans="1:22">
      <c r="A679" s="38" t="s">
        <v>3384</v>
      </c>
      <c r="B679" s="39" t="s">
        <v>3385</v>
      </c>
      <c r="C679" s="40" t="s">
        <v>19</v>
      </c>
      <c r="D679" s="39" t="s">
        <v>3386</v>
      </c>
      <c r="E679" s="41" t="s">
        <v>2104</v>
      </c>
      <c r="F679" s="41" t="s">
        <v>2105</v>
      </c>
      <c r="G679" s="41" t="s">
        <v>2106</v>
      </c>
      <c r="H679" s="55" t="s">
        <v>1323</v>
      </c>
      <c r="I679" s="55" t="s">
        <v>351</v>
      </c>
      <c r="J679" s="55" t="s">
        <v>26</v>
      </c>
      <c r="K679" s="42" t="s">
        <v>3387</v>
      </c>
      <c r="L679" s="50"/>
      <c r="M679" s="42" t="s">
        <v>800</v>
      </c>
      <c r="N679" s="50"/>
      <c r="O679" s="50"/>
      <c r="P679" s="42" t="s">
        <v>3388</v>
      </c>
      <c r="Q679" s="58" t="s">
        <v>30</v>
      </c>
      <c r="R679" s="31">
        <f t="shared" si="58"/>
        <v>54.14</v>
      </c>
      <c r="S679" s="31">
        <f t="shared" si="59"/>
        <v>54.14</v>
      </c>
      <c r="T679" s="31">
        <f t="shared" si="60"/>
        <v>0</v>
      </c>
      <c r="U679" s="31">
        <f t="shared" si="56"/>
        <v>162.42</v>
      </c>
      <c r="V679" s="31">
        <f t="shared" si="57"/>
        <v>0</v>
      </c>
    </row>
    <row r="680" s="31" customFormat="1" customHeight="1" spans="1:22">
      <c r="A680" s="38" t="s">
        <v>3389</v>
      </c>
      <c r="B680" s="39" t="s">
        <v>3390</v>
      </c>
      <c r="C680" s="40" t="s">
        <v>33</v>
      </c>
      <c r="D680" s="39" t="s">
        <v>3391</v>
      </c>
      <c r="E680" s="41" t="s">
        <v>2104</v>
      </c>
      <c r="F680" s="41" t="s">
        <v>2105</v>
      </c>
      <c r="G680" s="41" t="s">
        <v>2106</v>
      </c>
      <c r="H680" s="55" t="s">
        <v>1323</v>
      </c>
      <c r="I680" s="55" t="s">
        <v>223</v>
      </c>
      <c r="J680" s="55" t="s">
        <v>26</v>
      </c>
      <c r="K680" s="42" t="s">
        <v>3392</v>
      </c>
      <c r="L680" s="50"/>
      <c r="M680" s="42" t="s">
        <v>710</v>
      </c>
      <c r="N680" s="50"/>
      <c r="O680" s="50"/>
      <c r="P680" s="42" t="s">
        <v>3393</v>
      </c>
      <c r="Q680" s="58" t="s">
        <v>30</v>
      </c>
      <c r="R680" s="31">
        <f t="shared" si="58"/>
        <v>64.0766666666667</v>
      </c>
      <c r="S680" s="31">
        <f t="shared" si="59"/>
        <v>64.0766666666667</v>
      </c>
      <c r="T680" s="31">
        <f t="shared" si="60"/>
        <v>0</v>
      </c>
      <c r="U680" s="31">
        <f t="shared" si="56"/>
        <v>192.23</v>
      </c>
      <c r="V680" s="31">
        <f t="shared" si="57"/>
        <v>0</v>
      </c>
    </row>
    <row r="681" s="31" customFormat="1" customHeight="1" spans="1:22">
      <c r="A681" s="38" t="s">
        <v>3394</v>
      </c>
      <c r="B681" s="39" t="s">
        <v>3395</v>
      </c>
      <c r="C681" s="40" t="s">
        <v>19</v>
      </c>
      <c r="D681" s="39" t="s">
        <v>3396</v>
      </c>
      <c r="E681" s="41" t="s">
        <v>2104</v>
      </c>
      <c r="F681" s="41" t="s">
        <v>2105</v>
      </c>
      <c r="G681" s="41" t="s">
        <v>2106</v>
      </c>
      <c r="H681" s="55" t="s">
        <v>1323</v>
      </c>
      <c r="I681" s="55" t="s">
        <v>230</v>
      </c>
      <c r="J681" s="55" t="s">
        <v>26</v>
      </c>
      <c r="K681" s="42" t="s">
        <v>3397</v>
      </c>
      <c r="L681" s="50"/>
      <c r="M681" s="42" t="s">
        <v>524</v>
      </c>
      <c r="N681" s="50"/>
      <c r="O681" s="50"/>
      <c r="P681" s="42" t="s">
        <v>3398</v>
      </c>
      <c r="Q681" s="58" t="s">
        <v>30</v>
      </c>
      <c r="R681" s="31">
        <f t="shared" si="58"/>
        <v>44.64</v>
      </c>
      <c r="S681" s="31">
        <f t="shared" si="59"/>
        <v>44.64</v>
      </c>
      <c r="T681" s="31">
        <f t="shared" si="60"/>
        <v>0</v>
      </c>
      <c r="U681" s="31">
        <f t="shared" si="56"/>
        <v>133.92</v>
      </c>
      <c r="V681" s="31">
        <f t="shared" si="57"/>
        <v>0</v>
      </c>
    </row>
    <row r="682" s="31" customFormat="1" customHeight="1" spans="1:22">
      <c r="A682" s="38" t="s">
        <v>3399</v>
      </c>
      <c r="B682" s="39" t="s">
        <v>3400</v>
      </c>
      <c r="C682" s="40" t="s">
        <v>33</v>
      </c>
      <c r="D682" s="39" t="s">
        <v>3401</v>
      </c>
      <c r="E682" s="41" t="s">
        <v>2104</v>
      </c>
      <c r="F682" s="41" t="s">
        <v>2105</v>
      </c>
      <c r="G682" s="41" t="s">
        <v>2106</v>
      </c>
      <c r="H682" s="55" t="s">
        <v>1323</v>
      </c>
      <c r="I682" s="55" t="s">
        <v>484</v>
      </c>
      <c r="J682" s="55" t="s">
        <v>26</v>
      </c>
      <c r="K682" s="42" t="s">
        <v>3402</v>
      </c>
      <c r="L682" s="50"/>
      <c r="M682" s="42" t="s">
        <v>566</v>
      </c>
      <c r="N682" s="50"/>
      <c r="O682" s="50"/>
      <c r="P682" s="42" t="s">
        <v>3403</v>
      </c>
      <c r="Q682" s="58" t="s">
        <v>30</v>
      </c>
      <c r="R682" s="31">
        <f t="shared" si="58"/>
        <v>52.1033333333333</v>
      </c>
      <c r="S682" s="31">
        <f t="shared" si="59"/>
        <v>52.1033333333333</v>
      </c>
      <c r="T682" s="31">
        <f t="shared" si="60"/>
        <v>0</v>
      </c>
      <c r="U682" s="31">
        <f t="shared" si="56"/>
        <v>156.31</v>
      </c>
      <c r="V682" s="31">
        <f t="shared" si="57"/>
        <v>0</v>
      </c>
    </row>
    <row r="683" s="31" customFormat="1" customHeight="1" spans="1:22">
      <c r="A683" s="38" t="s">
        <v>3404</v>
      </c>
      <c r="B683" s="39" t="s">
        <v>3405</v>
      </c>
      <c r="C683" s="40" t="s">
        <v>19</v>
      </c>
      <c r="D683" s="39" t="s">
        <v>3406</v>
      </c>
      <c r="E683" s="41" t="s">
        <v>2104</v>
      </c>
      <c r="F683" s="41" t="s">
        <v>2105</v>
      </c>
      <c r="G683" s="41" t="s">
        <v>2106</v>
      </c>
      <c r="H683" s="55" t="s">
        <v>1323</v>
      </c>
      <c r="I683" s="55" t="s">
        <v>90</v>
      </c>
      <c r="J683" s="55" t="s">
        <v>26</v>
      </c>
      <c r="K683" s="42" t="s">
        <v>3407</v>
      </c>
      <c r="L683" s="50"/>
      <c r="M683" s="42" t="s">
        <v>112</v>
      </c>
      <c r="N683" s="50"/>
      <c r="O683" s="50"/>
      <c r="P683" s="42" t="s">
        <v>3408</v>
      </c>
      <c r="Q683" s="58" t="s">
        <v>30</v>
      </c>
      <c r="R683" s="31">
        <f t="shared" si="58"/>
        <v>58.5166666666667</v>
      </c>
      <c r="S683" s="31">
        <f t="shared" si="59"/>
        <v>58.5166666666667</v>
      </c>
      <c r="T683" s="31">
        <f t="shared" si="60"/>
        <v>0</v>
      </c>
      <c r="U683" s="31">
        <f t="shared" si="56"/>
        <v>175.55</v>
      </c>
      <c r="V683" s="31">
        <f t="shared" si="57"/>
        <v>0</v>
      </c>
    </row>
    <row r="684" s="31" customFormat="1" customHeight="1" spans="1:22">
      <c r="A684" s="38" t="s">
        <v>3409</v>
      </c>
      <c r="B684" s="39" t="s">
        <v>3410</v>
      </c>
      <c r="C684" s="40" t="s">
        <v>33</v>
      </c>
      <c r="D684" s="39" t="s">
        <v>3411</v>
      </c>
      <c r="E684" s="41" t="s">
        <v>2104</v>
      </c>
      <c r="F684" s="41" t="s">
        <v>2105</v>
      </c>
      <c r="G684" s="41" t="s">
        <v>2106</v>
      </c>
      <c r="H684" s="55" t="s">
        <v>1323</v>
      </c>
      <c r="I684" s="55" t="s">
        <v>384</v>
      </c>
      <c r="J684" s="55" t="s">
        <v>26</v>
      </c>
      <c r="K684" s="42" t="s">
        <v>3412</v>
      </c>
      <c r="L684" s="50"/>
      <c r="M684" s="42" t="s">
        <v>1310</v>
      </c>
      <c r="N684" s="50"/>
      <c r="O684" s="50"/>
      <c r="P684" s="42" t="s">
        <v>3413</v>
      </c>
      <c r="Q684" s="58" t="s">
        <v>30</v>
      </c>
      <c r="R684" s="31">
        <f t="shared" si="58"/>
        <v>60.1366666666667</v>
      </c>
      <c r="S684" s="31">
        <f t="shared" si="59"/>
        <v>60.1366666666667</v>
      </c>
      <c r="T684" s="31">
        <f t="shared" si="60"/>
        <v>0</v>
      </c>
      <c r="U684" s="31">
        <f t="shared" si="56"/>
        <v>180.41</v>
      </c>
      <c r="V684" s="31">
        <f t="shared" si="57"/>
        <v>0</v>
      </c>
    </row>
    <row r="685" s="31" customFormat="1" customHeight="1" spans="1:22">
      <c r="A685" s="38" t="s">
        <v>3414</v>
      </c>
      <c r="B685" s="39" t="s">
        <v>3415</v>
      </c>
      <c r="C685" s="40" t="s">
        <v>19</v>
      </c>
      <c r="D685" s="39" t="s">
        <v>3416</v>
      </c>
      <c r="E685" s="41" t="s">
        <v>2104</v>
      </c>
      <c r="F685" s="41" t="s">
        <v>2105</v>
      </c>
      <c r="G685" s="41" t="s">
        <v>2106</v>
      </c>
      <c r="H685" s="55" t="s">
        <v>1382</v>
      </c>
      <c r="I685" s="55" t="s">
        <v>35</v>
      </c>
      <c r="J685" s="55" t="s">
        <v>26</v>
      </c>
      <c r="K685" s="42" t="s">
        <v>3417</v>
      </c>
      <c r="L685" s="50"/>
      <c r="M685" s="42" t="s">
        <v>3418</v>
      </c>
      <c r="N685" s="50"/>
      <c r="O685" s="50"/>
      <c r="P685" s="42" t="s">
        <v>3419</v>
      </c>
      <c r="Q685" s="58" t="s">
        <v>30</v>
      </c>
      <c r="R685" s="31">
        <f t="shared" si="58"/>
        <v>47.95</v>
      </c>
      <c r="S685" s="31">
        <f t="shared" si="59"/>
        <v>47.95</v>
      </c>
      <c r="T685" s="31">
        <f t="shared" si="60"/>
        <v>0</v>
      </c>
      <c r="U685" s="31">
        <f t="shared" si="56"/>
        <v>143.85</v>
      </c>
      <c r="V685" s="31">
        <f t="shared" si="57"/>
        <v>0</v>
      </c>
    </row>
    <row r="686" s="31" customFormat="1" customHeight="1" spans="1:22">
      <c r="A686" s="38" t="s">
        <v>3420</v>
      </c>
      <c r="B686" s="39" t="s">
        <v>3421</v>
      </c>
      <c r="C686" s="40" t="s">
        <v>33</v>
      </c>
      <c r="D686" s="39" t="s">
        <v>3422</v>
      </c>
      <c r="E686" s="41" t="s">
        <v>2104</v>
      </c>
      <c r="F686" s="41" t="s">
        <v>2105</v>
      </c>
      <c r="G686" s="41" t="s">
        <v>2106</v>
      </c>
      <c r="H686" s="55" t="s">
        <v>1382</v>
      </c>
      <c r="I686" s="55" t="s">
        <v>124</v>
      </c>
      <c r="J686" s="55" t="s">
        <v>26</v>
      </c>
      <c r="K686" s="42" t="s">
        <v>98</v>
      </c>
      <c r="L686" s="50" t="s">
        <v>99</v>
      </c>
      <c r="M686" s="42" t="s">
        <v>98</v>
      </c>
      <c r="N686" s="50" t="s">
        <v>99</v>
      </c>
      <c r="O686" s="50"/>
      <c r="P686" s="42" t="s">
        <v>98</v>
      </c>
      <c r="Q686" s="58" t="s">
        <v>30</v>
      </c>
      <c r="R686" s="31">
        <f t="shared" si="58"/>
        <v>0</v>
      </c>
      <c r="S686" s="31">
        <f t="shared" si="59"/>
        <v>0</v>
      </c>
      <c r="T686" s="31">
        <f t="shared" si="60"/>
        <v>0</v>
      </c>
      <c r="U686" s="31">
        <f t="shared" si="56"/>
        <v>0</v>
      </c>
      <c r="V686" s="31">
        <f t="shared" si="57"/>
        <v>0</v>
      </c>
    </row>
    <row r="687" s="31" customFormat="1" customHeight="1" spans="1:22">
      <c r="A687" s="38" t="s">
        <v>3423</v>
      </c>
      <c r="B687" s="39" t="s">
        <v>3424</v>
      </c>
      <c r="C687" s="40" t="s">
        <v>19</v>
      </c>
      <c r="D687" s="39" t="s">
        <v>3425</v>
      </c>
      <c r="E687" s="41" t="s">
        <v>2104</v>
      </c>
      <c r="F687" s="41" t="s">
        <v>2105</v>
      </c>
      <c r="G687" s="41" t="s">
        <v>2106</v>
      </c>
      <c r="H687" s="55" t="s">
        <v>1382</v>
      </c>
      <c r="I687" s="55" t="s">
        <v>30</v>
      </c>
      <c r="J687" s="55" t="s">
        <v>26</v>
      </c>
      <c r="K687" s="42" t="s">
        <v>3426</v>
      </c>
      <c r="L687" s="50"/>
      <c r="M687" s="42" t="s">
        <v>1033</v>
      </c>
      <c r="N687" s="50"/>
      <c r="O687" s="50"/>
      <c r="P687" s="42" t="s">
        <v>3427</v>
      </c>
      <c r="Q687" s="58" t="s">
        <v>30</v>
      </c>
      <c r="R687" s="31">
        <f t="shared" si="58"/>
        <v>62.7066666666667</v>
      </c>
      <c r="S687" s="31">
        <f t="shared" si="59"/>
        <v>62.7066666666667</v>
      </c>
      <c r="T687" s="31">
        <f t="shared" si="60"/>
        <v>0</v>
      </c>
      <c r="U687" s="31">
        <f t="shared" si="56"/>
        <v>188.12</v>
      </c>
      <c r="V687" s="31">
        <f t="shared" si="57"/>
        <v>0</v>
      </c>
    </row>
    <row r="688" s="31" customFormat="1" customHeight="1" spans="1:22">
      <c r="A688" s="38" t="s">
        <v>3428</v>
      </c>
      <c r="B688" s="39" t="s">
        <v>3429</v>
      </c>
      <c r="C688" s="40" t="s">
        <v>19</v>
      </c>
      <c r="D688" s="39" t="s">
        <v>3430</v>
      </c>
      <c r="E688" s="41" t="s">
        <v>2104</v>
      </c>
      <c r="F688" s="41" t="s">
        <v>2105</v>
      </c>
      <c r="G688" s="41" t="s">
        <v>2106</v>
      </c>
      <c r="H688" s="55" t="s">
        <v>1382</v>
      </c>
      <c r="I688" s="55" t="s">
        <v>69</v>
      </c>
      <c r="J688" s="55" t="s">
        <v>26</v>
      </c>
      <c r="K688" s="42" t="s">
        <v>98</v>
      </c>
      <c r="L688" s="50" t="s">
        <v>99</v>
      </c>
      <c r="M688" s="42" t="s">
        <v>98</v>
      </c>
      <c r="N688" s="50" t="s">
        <v>99</v>
      </c>
      <c r="O688" s="50"/>
      <c r="P688" s="42" t="s">
        <v>98</v>
      </c>
      <c r="Q688" s="58" t="s">
        <v>30</v>
      </c>
      <c r="R688" s="31">
        <f t="shared" si="58"/>
        <v>0</v>
      </c>
      <c r="S688" s="31">
        <f t="shared" si="59"/>
        <v>0</v>
      </c>
      <c r="T688" s="31">
        <f t="shared" si="60"/>
        <v>0</v>
      </c>
      <c r="U688" s="31">
        <f t="shared" si="56"/>
        <v>0</v>
      </c>
      <c r="V688" s="31">
        <f t="shared" si="57"/>
        <v>0</v>
      </c>
    </row>
    <row r="689" s="31" customFormat="1" customHeight="1" spans="1:22">
      <c r="A689" s="38" t="s">
        <v>3431</v>
      </c>
      <c r="B689" s="39" t="s">
        <v>3432</v>
      </c>
      <c r="C689" s="40" t="s">
        <v>19</v>
      </c>
      <c r="D689" s="39" t="s">
        <v>3433</v>
      </c>
      <c r="E689" s="41" t="s">
        <v>2104</v>
      </c>
      <c r="F689" s="41" t="s">
        <v>2105</v>
      </c>
      <c r="G689" s="41" t="s">
        <v>2106</v>
      </c>
      <c r="H689" s="55" t="s">
        <v>1382</v>
      </c>
      <c r="I689" s="55" t="s">
        <v>83</v>
      </c>
      <c r="J689" s="55" t="s">
        <v>26</v>
      </c>
      <c r="K689" s="42" t="s">
        <v>1218</v>
      </c>
      <c r="L689" s="50"/>
      <c r="M689" s="42" t="s">
        <v>635</v>
      </c>
      <c r="N689" s="50"/>
      <c r="O689" s="50"/>
      <c r="P689" s="42" t="s">
        <v>3434</v>
      </c>
      <c r="Q689" s="58" t="s">
        <v>30</v>
      </c>
      <c r="R689" s="31">
        <f t="shared" si="58"/>
        <v>56.3533333333333</v>
      </c>
      <c r="S689" s="31">
        <f t="shared" si="59"/>
        <v>56.3533333333333</v>
      </c>
      <c r="T689" s="31">
        <f t="shared" si="60"/>
        <v>0</v>
      </c>
      <c r="U689" s="31">
        <f t="shared" si="56"/>
        <v>169.06</v>
      </c>
      <c r="V689" s="31">
        <f t="shared" si="57"/>
        <v>0</v>
      </c>
    </row>
    <row r="690" s="31" customFormat="1" customHeight="1" spans="1:22">
      <c r="A690" s="38" t="s">
        <v>3435</v>
      </c>
      <c r="B690" s="39" t="s">
        <v>3436</v>
      </c>
      <c r="C690" s="40" t="s">
        <v>19</v>
      </c>
      <c r="D690" s="39" t="s">
        <v>3437</v>
      </c>
      <c r="E690" s="41" t="s">
        <v>2104</v>
      </c>
      <c r="F690" s="41" t="s">
        <v>2105</v>
      </c>
      <c r="G690" s="41" t="s">
        <v>2106</v>
      </c>
      <c r="H690" s="55" t="s">
        <v>1382</v>
      </c>
      <c r="I690" s="55" t="s">
        <v>164</v>
      </c>
      <c r="J690" s="55" t="s">
        <v>26</v>
      </c>
      <c r="K690" s="42" t="s">
        <v>3438</v>
      </c>
      <c r="L690" s="50"/>
      <c r="M690" s="42" t="s">
        <v>170</v>
      </c>
      <c r="N690" s="50"/>
      <c r="O690" s="50"/>
      <c r="P690" s="42" t="s">
        <v>3439</v>
      </c>
      <c r="Q690" s="58" t="s">
        <v>30</v>
      </c>
      <c r="R690" s="31">
        <f t="shared" si="58"/>
        <v>43.4733333333333</v>
      </c>
      <c r="S690" s="31">
        <f t="shared" si="59"/>
        <v>43.4733333333333</v>
      </c>
      <c r="T690" s="31">
        <f t="shared" si="60"/>
        <v>0</v>
      </c>
      <c r="U690" s="31">
        <f t="shared" si="56"/>
        <v>130.42</v>
      </c>
      <c r="V690" s="31">
        <f t="shared" si="57"/>
        <v>0</v>
      </c>
    </row>
    <row r="691" s="31" customFormat="1" customHeight="1" spans="1:22">
      <c r="A691" s="38" t="s">
        <v>3440</v>
      </c>
      <c r="B691" s="39" t="s">
        <v>3441</v>
      </c>
      <c r="C691" s="40" t="s">
        <v>33</v>
      </c>
      <c r="D691" s="39" t="s">
        <v>3442</v>
      </c>
      <c r="E691" s="41" t="s">
        <v>2104</v>
      </c>
      <c r="F691" s="41" t="s">
        <v>2105</v>
      </c>
      <c r="G691" s="41" t="s">
        <v>2106</v>
      </c>
      <c r="H691" s="55" t="s">
        <v>1382</v>
      </c>
      <c r="I691" s="55" t="s">
        <v>230</v>
      </c>
      <c r="J691" s="55" t="s">
        <v>26</v>
      </c>
      <c r="K691" s="42" t="s">
        <v>3443</v>
      </c>
      <c r="L691" s="50"/>
      <c r="M691" s="42" t="s">
        <v>399</v>
      </c>
      <c r="N691" s="50"/>
      <c r="O691" s="50"/>
      <c r="P691" s="42" t="s">
        <v>3444</v>
      </c>
      <c r="Q691" s="58" t="s">
        <v>30</v>
      </c>
      <c r="R691" s="31">
        <f t="shared" si="58"/>
        <v>56.45</v>
      </c>
      <c r="S691" s="31">
        <f t="shared" si="59"/>
        <v>56.45</v>
      </c>
      <c r="T691" s="31">
        <f t="shared" si="60"/>
        <v>0</v>
      </c>
      <c r="U691" s="31">
        <f t="shared" si="56"/>
        <v>169.35</v>
      </c>
      <c r="V691" s="31">
        <f t="shared" si="57"/>
        <v>0</v>
      </c>
    </row>
    <row r="692" s="31" customFormat="1" customHeight="1" spans="1:22">
      <c r="A692" s="38" t="s">
        <v>3445</v>
      </c>
      <c r="B692" s="39" t="s">
        <v>3446</v>
      </c>
      <c r="C692" s="40" t="s">
        <v>33</v>
      </c>
      <c r="D692" s="39" t="s">
        <v>3447</v>
      </c>
      <c r="E692" s="41" t="s">
        <v>2104</v>
      </c>
      <c r="F692" s="41" t="s">
        <v>2105</v>
      </c>
      <c r="G692" s="41" t="s">
        <v>2106</v>
      </c>
      <c r="H692" s="55" t="s">
        <v>1382</v>
      </c>
      <c r="I692" s="55" t="s">
        <v>484</v>
      </c>
      <c r="J692" s="55" t="s">
        <v>26</v>
      </c>
      <c r="K692" s="42" t="s">
        <v>3448</v>
      </c>
      <c r="L692" s="50"/>
      <c r="M692" s="42" t="s">
        <v>126</v>
      </c>
      <c r="N692" s="50"/>
      <c r="O692" s="50"/>
      <c r="P692" s="42" t="s">
        <v>3449</v>
      </c>
      <c r="Q692" s="58" t="s">
        <v>30</v>
      </c>
      <c r="R692" s="31">
        <f t="shared" si="58"/>
        <v>64.02</v>
      </c>
      <c r="S692" s="31">
        <f t="shared" si="59"/>
        <v>64.02</v>
      </c>
      <c r="T692" s="31">
        <f t="shared" si="60"/>
        <v>0</v>
      </c>
      <c r="U692" s="31">
        <f t="shared" si="56"/>
        <v>192.06</v>
      </c>
      <c r="V692" s="31">
        <f t="shared" si="57"/>
        <v>0</v>
      </c>
    </row>
    <row r="693" s="31" customFormat="1" customHeight="1" spans="1:22">
      <c r="A693" s="38" t="s">
        <v>3450</v>
      </c>
      <c r="B693" s="39" t="s">
        <v>3451</v>
      </c>
      <c r="C693" s="40" t="s">
        <v>33</v>
      </c>
      <c r="D693" s="39" t="s">
        <v>3452</v>
      </c>
      <c r="E693" s="41" t="s">
        <v>2104</v>
      </c>
      <c r="F693" s="41" t="s">
        <v>2105</v>
      </c>
      <c r="G693" s="41" t="s">
        <v>2106</v>
      </c>
      <c r="H693" s="55" t="s">
        <v>1382</v>
      </c>
      <c r="I693" s="55" t="s">
        <v>168</v>
      </c>
      <c r="J693" s="55" t="s">
        <v>26</v>
      </c>
      <c r="K693" s="42" t="s">
        <v>3453</v>
      </c>
      <c r="L693" s="50"/>
      <c r="M693" s="42" t="s">
        <v>1670</v>
      </c>
      <c r="N693" s="50"/>
      <c r="O693" s="50"/>
      <c r="P693" s="42" t="s">
        <v>3454</v>
      </c>
      <c r="Q693" s="58" t="s">
        <v>30</v>
      </c>
      <c r="R693" s="31">
        <f t="shared" si="58"/>
        <v>68.1233333333333</v>
      </c>
      <c r="S693" s="31">
        <f t="shared" si="59"/>
        <v>68.1233333333333</v>
      </c>
      <c r="T693" s="31">
        <f t="shared" si="60"/>
        <v>0</v>
      </c>
      <c r="U693" s="31">
        <f t="shared" si="56"/>
        <v>204.37</v>
      </c>
      <c r="V693" s="31">
        <f t="shared" si="57"/>
        <v>0</v>
      </c>
    </row>
    <row r="694" s="31" customFormat="1" customHeight="1" spans="1:22">
      <c r="A694" s="38" t="s">
        <v>3455</v>
      </c>
      <c r="B694" s="39" t="s">
        <v>3456</v>
      </c>
      <c r="C694" s="40" t="s">
        <v>33</v>
      </c>
      <c r="D694" s="39" t="s">
        <v>3457</v>
      </c>
      <c r="E694" s="41" t="s">
        <v>2104</v>
      </c>
      <c r="F694" s="41" t="s">
        <v>2105</v>
      </c>
      <c r="G694" s="41" t="s">
        <v>2106</v>
      </c>
      <c r="H694" s="55" t="s">
        <v>1382</v>
      </c>
      <c r="I694" s="55" t="s">
        <v>180</v>
      </c>
      <c r="J694" s="55" t="s">
        <v>26</v>
      </c>
      <c r="K694" s="42" t="s">
        <v>819</v>
      </c>
      <c r="L694" s="50"/>
      <c r="M694" s="42" t="s">
        <v>105</v>
      </c>
      <c r="N694" s="50"/>
      <c r="O694" s="50"/>
      <c r="P694" s="42" t="s">
        <v>3458</v>
      </c>
      <c r="Q694" s="58" t="s">
        <v>30</v>
      </c>
      <c r="R694" s="31">
        <f t="shared" si="58"/>
        <v>53.55</v>
      </c>
      <c r="S694" s="31">
        <f t="shared" si="59"/>
        <v>53.55</v>
      </c>
      <c r="T694" s="31">
        <f t="shared" si="60"/>
        <v>0</v>
      </c>
      <c r="U694" s="31">
        <f t="shared" si="56"/>
        <v>160.65</v>
      </c>
      <c r="V694" s="31">
        <f t="shared" si="57"/>
        <v>0</v>
      </c>
    </row>
    <row r="695" s="31" customFormat="1" customHeight="1" spans="1:22">
      <c r="A695" s="38" t="s">
        <v>3459</v>
      </c>
      <c r="B695" s="39" t="s">
        <v>3460</v>
      </c>
      <c r="C695" s="40" t="s">
        <v>33</v>
      </c>
      <c r="D695" s="39" t="s">
        <v>3461</v>
      </c>
      <c r="E695" s="41" t="s">
        <v>2104</v>
      </c>
      <c r="F695" s="41" t="s">
        <v>2105</v>
      </c>
      <c r="G695" s="41" t="s">
        <v>2106</v>
      </c>
      <c r="H695" s="55" t="s">
        <v>1382</v>
      </c>
      <c r="I695" s="55" t="s">
        <v>455</v>
      </c>
      <c r="J695" s="55" t="s">
        <v>26</v>
      </c>
      <c r="K695" s="42" t="s">
        <v>3462</v>
      </c>
      <c r="L695" s="50"/>
      <c r="M695" s="42" t="s">
        <v>315</v>
      </c>
      <c r="N695" s="50"/>
      <c r="O695" s="50"/>
      <c r="P695" s="42" t="s">
        <v>3463</v>
      </c>
      <c r="Q695" s="58" t="s">
        <v>30</v>
      </c>
      <c r="R695" s="31">
        <f t="shared" si="58"/>
        <v>51.0866666666667</v>
      </c>
      <c r="S695" s="31">
        <f t="shared" si="59"/>
        <v>51.0866666666667</v>
      </c>
      <c r="T695" s="31">
        <f t="shared" si="60"/>
        <v>0</v>
      </c>
      <c r="U695" s="31">
        <f t="shared" si="56"/>
        <v>153.26</v>
      </c>
      <c r="V695" s="31">
        <f t="shared" si="57"/>
        <v>0</v>
      </c>
    </row>
    <row r="696" s="31" customFormat="1" customHeight="1" spans="1:22">
      <c r="A696" s="38" t="s">
        <v>3464</v>
      </c>
      <c r="B696" s="39" t="s">
        <v>3465</v>
      </c>
      <c r="C696" s="40" t="s">
        <v>19</v>
      </c>
      <c r="D696" s="39" t="s">
        <v>3466</v>
      </c>
      <c r="E696" s="41" t="s">
        <v>2104</v>
      </c>
      <c r="F696" s="41" t="s">
        <v>2105</v>
      </c>
      <c r="G696" s="41" t="s">
        <v>2106</v>
      </c>
      <c r="H696" s="55" t="s">
        <v>1446</v>
      </c>
      <c r="I696" s="55" t="s">
        <v>327</v>
      </c>
      <c r="J696" s="55" t="s">
        <v>26</v>
      </c>
      <c r="K696" s="42" t="s">
        <v>3467</v>
      </c>
      <c r="L696" s="50"/>
      <c r="M696" s="42" t="s">
        <v>3468</v>
      </c>
      <c r="N696" s="50"/>
      <c r="O696" s="50"/>
      <c r="P696" s="42" t="s">
        <v>3469</v>
      </c>
      <c r="Q696" s="58" t="s">
        <v>30</v>
      </c>
      <c r="R696" s="31">
        <f t="shared" si="58"/>
        <v>63.5233333333333</v>
      </c>
      <c r="S696" s="31">
        <f t="shared" si="59"/>
        <v>63.5233333333333</v>
      </c>
      <c r="T696" s="31">
        <f t="shared" si="60"/>
        <v>0</v>
      </c>
      <c r="U696" s="31">
        <f t="shared" si="56"/>
        <v>190.57</v>
      </c>
      <c r="V696" s="31">
        <f t="shared" si="57"/>
        <v>0</v>
      </c>
    </row>
    <row r="697" s="31" customFormat="1" customHeight="1" spans="1:22">
      <c r="A697" s="38" t="s">
        <v>3470</v>
      </c>
      <c r="B697" s="39" t="s">
        <v>3471</v>
      </c>
      <c r="C697" s="40" t="s">
        <v>19</v>
      </c>
      <c r="D697" s="39" t="s">
        <v>3472</v>
      </c>
      <c r="E697" s="41" t="s">
        <v>2104</v>
      </c>
      <c r="F697" s="41" t="s">
        <v>2105</v>
      </c>
      <c r="G697" s="41" t="s">
        <v>2106</v>
      </c>
      <c r="H697" s="55" t="s">
        <v>1446</v>
      </c>
      <c r="I697" s="55" t="s">
        <v>35</v>
      </c>
      <c r="J697" s="55" t="s">
        <v>26</v>
      </c>
      <c r="K697" s="42" t="s">
        <v>3473</v>
      </c>
      <c r="L697" s="50"/>
      <c r="M697" s="42" t="s">
        <v>3474</v>
      </c>
      <c r="N697" s="50"/>
      <c r="O697" s="50"/>
      <c r="P697" s="42" t="s">
        <v>1745</v>
      </c>
      <c r="Q697" s="58" t="s">
        <v>30</v>
      </c>
      <c r="R697" s="31">
        <f t="shared" si="58"/>
        <v>32.3633333333333</v>
      </c>
      <c r="S697" s="31">
        <f t="shared" si="59"/>
        <v>32.3633333333333</v>
      </c>
      <c r="T697" s="31">
        <f t="shared" si="60"/>
        <v>0</v>
      </c>
      <c r="U697" s="31">
        <f t="shared" si="56"/>
        <v>97.09</v>
      </c>
      <c r="V697" s="31">
        <f t="shared" si="57"/>
        <v>0</v>
      </c>
    </row>
    <row r="698" s="31" customFormat="1" customHeight="1" spans="1:22">
      <c r="A698" s="38" t="s">
        <v>3475</v>
      </c>
      <c r="B698" s="39" t="s">
        <v>3476</v>
      </c>
      <c r="C698" s="40" t="s">
        <v>33</v>
      </c>
      <c r="D698" s="39" t="s">
        <v>3477</v>
      </c>
      <c r="E698" s="41" t="s">
        <v>2104</v>
      </c>
      <c r="F698" s="41" t="s">
        <v>2105</v>
      </c>
      <c r="G698" s="41" t="s">
        <v>2106</v>
      </c>
      <c r="H698" s="55" t="s">
        <v>1446</v>
      </c>
      <c r="I698" s="55" t="s">
        <v>30</v>
      </c>
      <c r="J698" s="55" t="s">
        <v>26</v>
      </c>
      <c r="K698" s="42" t="s">
        <v>98</v>
      </c>
      <c r="L698" s="50" t="s">
        <v>99</v>
      </c>
      <c r="M698" s="42" t="s">
        <v>98</v>
      </c>
      <c r="N698" s="50" t="s">
        <v>99</v>
      </c>
      <c r="O698" s="50"/>
      <c r="P698" s="42" t="s">
        <v>98</v>
      </c>
      <c r="Q698" s="58" t="s">
        <v>30</v>
      </c>
      <c r="R698" s="31">
        <f t="shared" si="58"/>
        <v>0</v>
      </c>
      <c r="S698" s="31">
        <f t="shared" si="59"/>
        <v>0</v>
      </c>
      <c r="T698" s="31">
        <f t="shared" si="60"/>
        <v>0</v>
      </c>
      <c r="U698" s="31">
        <f t="shared" si="56"/>
        <v>0</v>
      </c>
      <c r="V698" s="31">
        <f t="shared" si="57"/>
        <v>0</v>
      </c>
    </row>
    <row r="699" s="31" customFormat="1" customHeight="1" spans="1:22">
      <c r="A699" s="38" t="s">
        <v>3478</v>
      </c>
      <c r="B699" s="39" t="s">
        <v>3479</v>
      </c>
      <c r="C699" s="40" t="s">
        <v>33</v>
      </c>
      <c r="D699" s="39" t="s">
        <v>3480</v>
      </c>
      <c r="E699" s="41" t="s">
        <v>2104</v>
      </c>
      <c r="F699" s="41" t="s">
        <v>2105</v>
      </c>
      <c r="G699" s="41" t="s">
        <v>2106</v>
      </c>
      <c r="H699" s="55" t="s">
        <v>1446</v>
      </c>
      <c r="I699" s="55" t="s">
        <v>48</v>
      </c>
      <c r="J699" s="55" t="s">
        <v>26</v>
      </c>
      <c r="K699" s="42" t="s">
        <v>98</v>
      </c>
      <c r="L699" s="50" t="s">
        <v>99</v>
      </c>
      <c r="M699" s="42" t="s">
        <v>98</v>
      </c>
      <c r="N699" s="50" t="s">
        <v>99</v>
      </c>
      <c r="O699" s="50"/>
      <c r="P699" s="42" t="s">
        <v>98</v>
      </c>
      <c r="Q699" s="58" t="s">
        <v>30</v>
      </c>
      <c r="R699" s="31">
        <f t="shared" si="58"/>
        <v>0</v>
      </c>
      <c r="S699" s="31">
        <f t="shared" si="59"/>
        <v>0</v>
      </c>
      <c r="T699" s="31">
        <f t="shared" si="60"/>
        <v>0</v>
      </c>
      <c r="U699" s="31">
        <f t="shared" si="56"/>
        <v>0</v>
      </c>
      <c r="V699" s="31">
        <f t="shared" si="57"/>
        <v>0</v>
      </c>
    </row>
    <row r="700" s="31" customFormat="1" customHeight="1" spans="1:22">
      <c r="A700" s="38" t="s">
        <v>3481</v>
      </c>
      <c r="B700" s="39" t="s">
        <v>3482</v>
      </c>
      <c r="C700" s="40" t="s">
        <v>33</v>
      </c>
      <c r="D700" s="39" t="s">
        <v>3483</v>
      </c>
      <c r="E700" s="41" t="s">
        <v>2104</v>
      </c>
      <c r="F700" s="41" t="s">
        <v>2105</v>
      </c>
      <c r="G700" s="41" t="s">
        <v>2106</v>
      </c>
      <c r="H700" s="55" t="s">
        <v>1446</v>
      </c>
      <c r="I700" s="55" t="s">
        <v>62</v>
      </c>
      <c r="J700" s="55" t="s">
        <v>26</v>
      </c>
      <c r="K700" s="42" t="s">
        <v>866</v>
      </c>
      <c r="L700" s="50"/>
      <c r="M700" s="42" t="s">
        <v>329</v>
      </c>
      <c r="N700" s="50"/>
      <c r="O700" s="50"/>
      <c r="P700" s="42" t="s">
        <v>3484</v>
      </c>
      <c r="Q700" s="58" t="s">
        <v>30</v>
      </c>
      <c r="R700" s="31">
        <f t="shared" si="58"/>
        <v>59.2733333333333</v>
      </c>
      <c r="S700" s="31">
        <f t="shared" si="59"/>
        <v>59.2733333333333</v>
      </c>
      <c r="T700" s="31">
        <f t="shared" si="60"/>
        <v>0</v>
      </c>
      <c r="U700" s="31">
        <f t="shared" si="56"/>
        <v>177.82</v>
      </c>
      <c r="V700" s="31">
        <f t="shared" si="57"/>
        <v>0</v>
      </c>
    </row>
    <row r="701" s="31" customFormat="1" customHeight="1" spans="1:22">
      <c r="A701" s="38" t="s">
        <v>3485</v>
      </c>
      <c r="B701" s="39" t="s">
        <v>3486</v>
      </c>
      <c r="C701" s="40" t="s">
        <v>19</v>
      </c>
      <c r="D701" s="39" t="s">
        <v>3487</v>
      </c>
      <c r="E701" s="41" t="s">
        <v>2104</v>
      </c>
      <c r="F701" s="41" t="s">
        <v>2105</v>
      </c>
      <c r="G701" s="41" t="s">
        <v>2106</v>
      </c>
      <c r="H701" s="55" t="s">
        <v>1446</v>
      </c>
      <c r="I701" s="55" t="s">
        <v>210</v>
      </c>
      <c r="J701" s="55" t="s">
        <v>26</v>
      </c>
      <c r="K701" s="42" t="s">
        <v>3488</v>
      </c>
      <c r="L701" s="50"/>
      <c r="M701" s="42" t="s">
        <v>232</v>
      </c>
      <c r="N701" s="50"/>
      <c r="O701" s="50"/>
      <c r="P701" s="42" t="s">
        <v>498</v>
      </c>
      <c r="Q701" s="58" t="s">
        <v>30</v>
      </c>
      <c r="R701" s="31">
        <f t="shared" si="58"/>
        <v>52.06</v>
      </c>
      <c r="S701" s="31">
        <f t="shared" si="59"/>
        <v>52.06</v>
      </c>
      <c r="T701" s="31">
        <f t="shared" si="60"/>
        <v>0</v>
      </c>
      <c r="U701" s="31">
        <f t="shared" si="56"/>
        <v>156.18</v>
      </c>
      <c r="V701" s="31">
        <f t="shared" si="57"/>
        <v>0</v>
      </c>
    </row>
    <row r="702" s="31" customFormat="1" customHeight="1" spans="1:22">
      <c r="A702" s="38" t="s">
        <v>3489</v>
      </c>
      <c r="B702" s="39" t="s">
        <v>3490</v>
      </c>
      <c r="C702" s="40" t="s">
        <v>33</v>
      </c>
      <c r="D702" s="39" t="s">
        <v>3491</v>
      </c>
      <c r="E702" s="41" t="s">
        <v>2104</v>
      </c>
      <c r="F702" s="41" t="s">
        <v>2105</v>
      </c>
      <c r="G702" s="41" t="s">
        <v>2106</v>
      </c>
      <c r="H702" s="55" t="s">
        <v>1446</v>
      </c>
      <c r="I702" s="55" t="s">
        <v>76</v>
      </c>
      <c r="J702" s="55" t="s">
        <v>26</v>
      </c>
      <c r="K702" s="42" t="s">
        <v>3492</v>
      </c>
      <c r="L702" s="50"/>
      <c r="M702" s="42" t="s">
        <v>3493</v>
      </c>
      <c r="N702" s="50"/>
      <c r="O702" s="50"/>
      <c r="P702" s="42" t="s">
        <v>3494</v>
      </c>
      <c r="Q702" s="58" t="s">
        <v>30</v>
      </c>
      <c r="R702" s="31">
        <f t="shared" si="58"/>
        <v>40.69</v>
      </c>
      <c r="S702" s="31">
        <f t="shared" si="59"/>
        <v>40.69</v>
      </c>
      <c r="T702" s="31">
        <f t="shared" si="60"/>
        <v>0</v>
      </c>
      <c r="U702" s="31">
        <f t="shared" si="56"/>
        <v>122.07</v>
      </c>
      <c r="V702" s="31">
        <f t="shared" si="57"/>
        <v>0</v>
      </c>
    </row>
    <row r="703" s="31" customFormat="1" customHeight="1" spans="1:22">
      <c r="A703" s="38" t="s">
        <v>3495</v>
      </c>
      <c r="B703" s="39" t="s">
        <v>3496</v>
      </c>
      <c r="C703" s="40" t="s">
        <v>19</v>
      </c>
      <c r="D703" s="39" t="s">
        <v>3497</v>
      </c>
      <c r="E703" s="41" t="s">
        <v>2104</v>
      </c>
      <c r="F703" s="41" t="s">
        <v>2105</v>
      </c>
      <c r="G703" s="41" t="s">
        <v>2106</v>
      </c>
      <c r="H703" s="55" t="s">
        <v>1446</v>
      </c>
      <c r="I703" s="55" t="s">
        <v>448</v>
      </c>
      <c r="J703" s="55" t="s">
        <v>26</v>
      </c>
      <c r="K703" s="42" t="s">
        <v>3498</v>
      </c>
      <c r="L703" s="50"/>
      <c r="M703" s="42" t="s">
        <v>1186</v>
      </c>
      <c r="N703" s="50"/>
      <c r="O703" s="50"/>
      <c r="P703" s="42" t="s">
        <v>3499</v>
      </c>
      <c r="Q703" s="58" t="s">
        <v>30</v>
      </c>
      <c r="R703" s="31">
        <f t="shared" si="58"/>
        <v>64.3566666666667</v>
      </c>
      <c r="S703" s="31">
        <f t="shared" si="59"/>
        <v>64.3566666666667</v>
      </c>
      <c r="T703" s="31">
        <f t="shared" si="60"/>
        <v>0</v>
      </c>
      <c r="U703" s="31">
        <f t="shared" si="56"/>
        <v>193.07</v>
      </c>
      <c r="V703" s="31">
        <f t="shared" si="57"/>
        <v>0</v>
      </c>
    </row>
    <row r="704" s="31" customFormat="1" customHeight="1" spans="1:22">
      <c r="A704" s="38" t="s">
        <v>3500</v>
      </c>
      <c r="B704" s="39" t="s">
        <v>3501</v>
      </c>
      <c r="C704" s="40" t="s">
        <v>19</v>
      </c>
      <c r="D704" s="39" t="s">
        <v>3502</v>
      </c>
      <c r="E704" s="41" t="s">
        <v>2104</v>
      </c>
      <c r="F704" s="41" t="s">
        <v>2105</v>
      </c>
      <c r="G704" s="41" t="s">
        <v>2106</v>
      </c>
      <c r="H704" s="55" t="s">
        <v>1446</v>
      </c>
      <c r="I704" s="55" t="s">
        <v>298</v>
      </c>
      <c r="J704" s="55" t="s">
        <v>26</v>
      </c>
      <c r="K704" s="42" t="s">
        <v>3503</v>
      </c>
      <c r="L704" s="50"/>
      <c r="M704" s="42" t="s">
        <v>3504</v>
      </c>
      <c r="N704" s="50"/>
      <c r="O704" s="50"/>
      <c r="P704" s="42" t="s">
        <v>3505</v>
      </c>
      <c r="Q704" s="58" t="s">
        <v>30</v>
      </c>
      <c r="R704" s="31">
        <f t="shared" si="58"/>
        <v>17.6966666666667</v>
      </c>
      <c r="S704" s="31">
        <f t="shared" si="59"/>
        <v>17.6966666666667</v>
      </c>
      <c r="T704" s="31">
        <f t="shared" si="60"/>
        <v>0</v>
      </c>
      <c r="U704" s="31">
        <f t="shared" si="56"/>
        <v>53.09</v>
      </c>
      <c r="V704" s="31">
        <f t="shared" si="57"/>
        <v>0</v>
      </c>
    </row>
    <row r="705" s="31" customFormat="1" customHeight="1" spans="1:22">
      <c r="A705" s="38" t="s">
        <v>3506</v>
      </c>
      <c r="B705" s="39" t="s">
        <v>3507</v>
      </c>
      <c r="C705" s="40" t="s">
        <v>19</v>
      </c>
      <c r="D705" s="39" t="s">
        <v>3508</v>
      </c>
      <c r="E705" s="41" t="s">
        <v>2104</v>
      </c>
      <c r="F705" s="41" t="s">
        <v>2105</v>
      </c>
      <c r="G705" s="41" t="s">
        <v>2106</v>
      </c>
      <c r="H705" s="55" t="s">
        <v>1446</v>
      </c>
      <c r="I705" s="55" t="s">
        <v>484</v>
      </c>
      <c r="J705" s="55" t="s">
        <v>26</v>
      </c>
      <c r="K705" s="42" t="s">
        <v>3509</v>
      </c>
      <c r="L705" s="50"/>
      <c r="M705" s="42" t="s">
        <v>1591</v>
      </c>
      <c r="N705" s="50"/>
      <c r="O705" s="50"/>
      <c r="P705" s="42" t="s">
        <v>3510</v>
      </c>
      <c r="Q705" s="58" t="s">
        <v>30</v>
      </c>
      <c r="R705" s="31">
        <f t="shared" si="58"/>
        <v>57.7</v>
      </c>
      <c r="S705" s="31">
        <f t="shared" si="59"/>
        <v>57.7</v>
      </c>
      <c r="T705" s="31">
        <f t="shared" si="60"/>
        <v>0</v>
      </c>
      <c r="U705" s="31">
        <f t="shared" si="56"/>
        <v>173.1</v>
      </c>
      <c r="V705" s="31">
        <f t="shared" si="57"/>
        <v>0</v>
      </c>
    </row>
    <row r="706" s="31" customFormat="1" customHeight="1" spans="1:22">
      <c r="A706" s="38" t="s">
        <v>3511</v>
      </c>
      <c r="B706" s="39" t="s">
        <v>3512</v>
      </c>
      <c r="C706" s="40" t="s">
        <v>33</v>
      </c>
      <c r="D706" s="39" t="s">
        <v>3513</v>
      </c>
      <c r="E706" s="41" t="s">
        <v>2104</v>
      </c>
      <c r="F706" s="41" t="s">
        <v>2105</v>
      </c>
      <c r="G706" s="41" t="s">
        <v>2106</v>
      </c>
      <c r="H706" s="55" t="s">
        <v>1446</v>
      </c>
      <c r="I706" s="55" t="s">
        <v>168</v>
      </c>
      <c r="J706" s="55" t="s">
        <v>26</v>
      </c>
      <c r="K706" s="42" t="s">
        <v>98</v>
      </c>
      <c r="L706" s="50" t="s">
        <v>99</v>
      </c>
      <c r="M706" s="42" t="s">
        <v>98</v>
      </c>
      <c r="N706" s="50" t="s">
        <v>99</v>
      </c>
      <c r="O706" s="50"/>
      <c r="P706" s="42" t="s">
        <v>98</v>
      </c>
      <c r="Q706" s="58" t="s">
        <v>30</v>
      </c>
      <c r="R706" s="31">
        <f t="shared" si="58"/>
        <v>0</v>
      </c>
      <c r="S706" s="31">
        <f t="shared" si="59"/>
        <v>0</v>
      </c>
      <c r="T706" s="31">
        <f t="shared" si="60"/>
        <v>0</v>
      </c>
      <c r="U706" s="31">
        <f t="shared" si="56"/>
        <v>0</v>
      </c>
      <c r="V706" s="31">
        <f t="shared" si="57"/>
        <v>0</v>
      </c>
    </row>
    <row r="707" s="31" customFormat="1" customHeight="1" spans="1:22">
      <c r="A707" s="38" t="s">
        <v>3514</v>
      </c>
      <c r="B707" s="39" t="s">
        <v>3515</v>
      </c>
      <c r="C707" s="40" t="s">
        <v>33</v>
      </c>
      <c r="D707" s="39" t="s">
        <v>3516</v>
      </c>
      <c r="E707" s="41" t="s">
        <v>2104</v>
      </c>
      <c r="F707" s="41" t="s">
        <v>2105</v>
      </c>
      <c r="G707" s="41" t="s">
        <v>2106</v>
      </c>
      <c r="H707" s="55" t="s">
        <v>1446</v>
      </c>
      <c r="I707" s="55" t="s">
        <v>180</v>
      </c>
      <c r="J707" s="55" t="s">
        <v>26</v>
      </c>
      <c r="K707" s="42" t="s">
        <v>98</v>
      </c>
      <c r="L707" s="50" t="s">
        <v>99</v>
      </c>
      <c r="M707" s="42" t="s">
        <v>98</v>
      </c>
      <c r="N707" s="50" t="s">
        <v>99</v>
      </c>
      <c r="O707" s="50"/>
      <c r="P707" s="42" t="s">
        <v>98</v>
      </c>
      <c r="Q707" s="58" t="s">
        <v>30</v>
      </c>
      <c r="R707" s="31">
        <f t="shared" si="58"/>
        <v>0</v>
      </c>
      <c r="S707" s="31">
        <f t="shared" si="59"/>
        <v>0</v>
      </c>
      <c r="T707" s="31">
        <f t="shared" si="60"/>
        <v>0</v>
      </c>
      <c r="U707" s="31">
        <f t="shared" ref="U707:U770" si="61">K707+M707</f>
        <v>0</v>
      </c>
      <c r="V707" s="31">
        <f t="shared" ref="V707:V770" si="62">P707-U707</f>
        <v>0</v>
      </c>
    </row>
    <row r="708" s="31" customFormat="1" customHeight="1" spans="1:22">
      <c r="A708" s="38" t="s">
        <v>3517</v>
      </c>
      <c r="B708" s="39" t="s">
        <v>3518</v>
      </c>
      <c r="C708" s="40" t="s">
        <v>33</v>
      </c>
      <c r="D708" s="39" t="s">
        <v>3519</v>
      </c>
      <c r="E708" s="41" t="s">
        <v>2104</v>
      </c>
      <c r="F708" s="41" t="s">
        <v>2105</v>
      </c>
      <c r="G708" s="41" t="s">
        <v>2106</v>
      </c>
      <c r="H708" s="55" t="s">
        <v>1446</v>
      </c>
      <c r="I708" s="55" t="s">
        <v>455</v>
      </c>
      <c r="J708" s="55" t="s">
        <v>26</v>
      </c>
      <c r="K708" s="42" t="s">
        <v>3520</v>
      </c>
      <c r="L708" s="50"/>
      <c r="M708" s="42" t="s">
        <v>1757</v>
      </c>
      <c r="N708" s="50"/>
      <c r="O708" s="50"/>
      <c r="P708" s="42" t="s">
        <v>3521</v>
      </c>
      <c r="Q708" s="58" t="s">
        <v>30</v>
      </c>
      <c r="R708" s="31">
        <f t="shared" si="58"/>
        <v>42.78</v>
      </c>
      <c r="S708" s="31">
        <f t="shared" si="59"/>
        <v>42.78</v>
      </c>
      <c r="T708" s="31">
        <f t="shared" si="60"/>
        <v>0</v>
      </c>
      <c r="U708" s="31">
        <f t="shared" si="61"/>
        <v>128.34</v>
      </c>
      <c r="V708" s="31">
        <f t="shared" si="62"/>
        <v>0</v>
      </c>
    </row>
    <row r="709" s="31" customFormat="1" customHeight="1" spans="1:22">
      <c r="A709" s="38" t="s">
        <v>3522</v>
      </c>
      <c r="B709" s="39" t="s">
        <v>3523</v>
      </c>
      <c r="C709" s="40" t="s">
        <v>19</v>
      </c>
      <c r="D709" s="39" t="s">
        <v>3524</v>
      </c>
      <c r="E709" s="41" t="s">
        <v>2104</v>
      </c>
      <c r="F709" s="41" t="s">
        <v>2105</v>
      </c>
      <c r="G709" s="41" t="s">
        <v>2106</v>
      </c>
      <c r="H709" s="55" t="s">
        <v>1446</v>
      </c>
      <c r="I709" s="55" t="s">
        <v>184</v>
      </c>
      <c r="J709" s="55" t="s">
        <v>26</v>
      </c>
      <c r="K709" s="42" t="s">
        <v>3525</v>
      </c>
      <c r="L709" s="50"/>
      <c r="M709" s="42" t="s">
        <v>1310</v>
      </c>
      <c r="N709" s="50"/>
      <c r="O709" s="50"/>
      <c r="P709" s="42" t="s">
        <v>3526</v>
      </c>
      <c r="Q709" s="58" t="s">
        <v>30</v>
      </c>
      <c r="R709" s="31">
        <f t="shared" si="58"/>
        <v>66.2033333333333</v>
      </c>
      <c r="S709" s="31">
        <f t="shared" si="59"/>
        <v>66.2033333333333</v>
      </c>
      <c r="T709" s="31">
        <f t="shared" si="60"/>
        <v>0</v>
      </c>
      <c r="U709" s="31">
        <f t="shared" si="61"/>
        <v>198.61</v>
      </c>
      <c r="V709" s="31">
        <f t="shared" si="62"/>
        <v>0</v>
      </c>
    </row>
    <row r="710" s="31" customFormat="1" customHeight="1" spans="1:22">
      <c r="A710" s="38" t="s">
        <v>3527</v>
      </c>
      <c r="B710" s="39" t="s">
        <v>3528</v>
      </c>
      <c r="C710" s="40" t="s">
        <v>19</v>
      </c>
      <c r="D710" s="39" t="s">
        <v>3529</v>
      </c>
      <c r="E710" s="41" t="s">
        <v>2104</v>
      </c>
      <c r="F710" s="41" t="s">
        <v>2105</v>
      </c>
      <c r="G710" s="41" t="s">
        <v>2106</v>
      </c>
      <c r="H710" s="55" t="s">
        <v>1446</v>
      </c>
      <c r="I710" s="55" t="s">
        <v>384</v>
      </c>
      <c r="J710" s="55" t="s">
        <v>26</v>
      </c>
      <c r="K710" s="42" t="s">
        <v>2883</v>
      </c>
      <c r="L710" s="50"/>
      <c r="M710" s="42" t="s">
        <v>232</v>
      </c>
      <c r="N710" s="50"/>
      <c r="O710" s="50"/>
      <c r="P710" s="42" t="s">
        <v>3530</v>
      </c>
      <c r="Q710" s="58" t="s">
        <v>30</v>
      </c>
      <c r="R710" s="31">
        <f t="shared" si="58"/>
        <v>60.4133333333333</v>
      </c>
      <c r="S710" s="31">
        <f t="shared" si="59"/>
        <v>60.4133333333333</v>
      </c>
      <c r="T710" s="31">
        <f t="shared" si="60"/>
        <v>0</v>
      </c>
      <c r="U710" s="31">
        <f t="shared" si="61"/>
        <v>181.24</v>
      </c>
      <c r="V710" s="31">
        <f t="shared" si="62"/>
        <v>0</v>
      </c>
    </row>
    <row r="711" s="31" customFormat="1" customHeight="1" spans="1:22">
      <c r="A711" s="38" t="s">
        <v>3531</v>
      </c>
      <c r="B711" s="39" t="s">
        <v>3532</v>
      </c>
      <c r="C711" s="40" t="s">
        <v>33</v>
      </c>
      <c r="D711" s="39" t="s">
        <v>3533</v>
      </c>
      <c r="E711" s="41" t="s">
        <v>2104</v>
      </c>
      <c r="F711" s="41" t="s">
        <v>2105</v>
      </c>
      <c r="G711" s="41" t="s">
        <v>2106</v>
      </c>
      <c r="H711" s="55" t="s">
        <v>1495</v>
      </c>
      <c r="I711" s="55" t="s">
        <v>35</v>
      </c>
      <c r="J711" s="55" t="s">
        <v>26</v>
      </c>
      <c r="K711" s="42" t="s">
        <v>2175</v>
      </c>
      <c r="L711" s="50"/>
      <c r="M711" s="42" t="s">
        <v>1490</v>
      </c>
      <c r="N711" s="50"/>
      <c r="O711" s="50"/>
      <c r="P711" s="42" t="s">
        <v>3534</v>
      </c>
      <c r="Q711" s="58" t="s">
        <v>30</v>
      </c>
      <c r="R711" s="31">
        <f t="shared" si="58"/>
        <v>57.3433333333333</v>
      </c>
      <c r="S711" s="31">
        <f t="shared" si="59"/>
        <v>57.3433333333333</v>
      </c>
      <c r="T711" s="31">
        <f t="shared" si="60"/>
        <v>0</v>
      </c>
      <c r="U711" s="31">
        <f t="shared" si="61"/>
        <v>172.03</v>
      </c>
      <c r="V711" s="31">
        <f t="shared" si="62"/>
        <v>0</v>
      </c>
    </row>
    <row r="712" s="31" customFormat="1" customHeight="1" spans="1:22">
      <c r="A712" s="38" t="s">
        <v>3535</v>
      </c>
      <c r="B712" s="39" t="s">
        <v>3536</v>
      </c>
      <c r="C712" s="40" t="s">
        <v>33</v>
      </c>
      <c r="D712" s="39" t="s">
        <v>3537</v>
      </c>
      <c r="E712" s="41" t="s">
        <v>2104</v>
      </c>
      <c r="F712" s="41" t="s">
        <v>2105</v>
      </c>
      <c r="G712" s="41" t="s">
        <v>2106</v>
      </c>
      <c r="H712" s="55" t="s">
        <v>1495</v>
      </c>
      <c r="I712" s="55" t="s">
        <v>117</v>
      </c>
      <c r="J712" s="55" t="s">
        <v>26</v>
      </c>
      <c r="K712" s="42" t="s">
        <v>3538</v>
      </c>
      <c r="L712" s="50"/>
      <c r="M712" s="42" t="s">
        <v>2170</v>
      </c>
      <c r="N712" s="50"/>
      <c r="O712" s="50"/>
      <c r="P712" s="42" t="s">
        <v>3539</v>
      </c>
      <c r="Q712" s="58" t="s">
        <v>30</v>
      </c>
      <c r="R712" s="31">
        <f t="shared" si="58"/>
        <v>46.8833333333333</v>
      </c>
      <c r="S712" s="31">
        <f t="shared" si="59"/>
        <v>46.8833333333333</v>
      </c>
      <c r="T712" s="31">
        <f t="shared" si="60"/>
        <v>0</v>
      </c>
      <c r="U712" s="31">
        <f t="shared" si="61"/>
        <v>140.65</v>
      </c>
      <c r="V712" s="31">
        <f t="shared" si="62"/>
        <v>0</v>
      </c>
    </row>
    <row r="713" s="31" customFormat="1" customHeight="1" spans="1:22">
      <c r="A713" s="38" t="s">
        <v>3540</v>
      </c>
      <c r="B713" s="39" t="s">
        <v>3541</v>
      </c>
      <c r="C713" s="40" t="s">
        <v>33</v>
      </c>
      <c r="D713" s="39" t="s">
        <v>3542</v>
      </c>
      <c r="E713" s="41" t="s">
        <v>2104</v>
      </c>
      <c r="F713" s="41" t="s">
        <v>2105</v>
      </c>
      <c r="G713" s="41" t="s">
        <v>2106</v>
      </c>
      <c r="H713" s="55" t="s">
        <v>1495</v>
      </c>
      <c r="I713" s="55" t="s">
        <v>124</v>
      </c>
      <c r="J713" s="55" t="s">
        <v>26</v>
      </c>
      <c r="K713" s="42" t="s">
        <v>3543</v>
      </c>
      <c r="L713" s="50"/>
      <c r="M713" s="42" t="s">
        <v>2170</v>
      </c>
      <c r="N713" s="50"/>
      <c r="O713" s="50"/>
      <c r="P713" s="42" t="s">
        <v>3544</v>
      </c>
      <c r="Q713" s="58" t="s">
        <v>30</v>
      </c>
      <c r="R713" s="31">
        <f t="shared" si="58"/>
        <v>46.8733333333333</v>
      </c>
      <c r="S713" s="31">
        <f t="shared" si="59"/>
        <v>46.8733333333333</v>
      </c>
      <c r="T713" s="31">
        <f t="shared" si="60"/>
        <v>0</v>
      </c>
      <c r="U713" s="31">
        <f t="shared" si="61"/>
        <v>140.62</v>
      </c>
      <c r="V713" s="31">
        <f t="shared" si="62"/>
        <v>0</v>
      </c>
    </row>
    <row r="714" s="31" customFormat="1" customHeight="1" spans="1:22">
      <c r="A714" s="38" t="s">
        <v>3545</v>
      </c>
      <c r="B714" s="39" t="s">
        <v>3546</v>
      </c>
      <c r="C714" s="40" t="s">
        <v>19</v>
      </c>
      <c r="D714" s="39" t="s">
        <v>3547</v>
      </c>
      <c r="E714" s="41" t="s">
        <v>2104</v>
      </c>
      <c r="F714" s="41" t="s">
        <v>2105</v>
      </c>
      <c r="G714" s="41" t="s">
        <v>2106</v>
      </c>
      <c r="H714" s="55" t="s">
        <v>1495</v>
      </c>
      <c r="I714" s="55" t="s">
        <v>30</v>
      </c>
      <c r="J714" s="55" t="s">
        <v>26</v>
      </c>
      <c r="K714" s="42" t="s">
        <v>3548</v>
      </c>
      <c r="L714" s="50"/>
      <c r="M714" s="42" t="s">
        <v>1757</v>
      </c>
      <c r="N714" s="50"/>
      <c r="O714" s="50"/>
      <c r="P714" s="42" t="s">
        <v>3549</v>
      </c>
      <c r="Q714" s="58" t="s">
        <v>30</v>
      </c>
      <c r="R714" s="31">
        <f t="shared" si="58"/>
        <v>46.5633333333333</v>
      </c>
      <c r="S714" s="31">
        <f t="shared" si="59"/>
        <v>46.5633333333333</v>
      </c>
      <c r="T714" s="31">
        <f t="shared" si="60"/>
        <v>0</v>
      </c>
      <c r="U714" s="31">
        <f t="shared" si="61"/>
        <v>139.69</v>
      </c>
      <c r="V714" s="31">
        <f t="shared" si="62"/>
        <v>0</v>
      </c>
    </row>
    <row r="715" s="31" customFormat="1" customHeight="1" spans="1:22">
      <c r="A715" s="38" t="s">
        <v>3550</v>
      </c>
      <c r="B715" s="39" t="s">
        <v>3551</v>
      </c>
      <c r="C715" s="40" t="s">
        <v>33</v>
      </c>
      <c r="D715" s="39" t="s">
        <v>3552</v>
      </c>
      <c r="E715" s="41" t="s">
        <v>2104</v>
      </c>
      <c r="F715" s="41" t="s">
        <v>2105</v>
      </c>
      <c r="G715" s="41" t="s">
        <v>2106</v>
      </c>
      <c r="H715" s="55" t="s">
        <v>1495</v>
      </c>
      <c r="I715" s="55" t="s">
        <v>419</v>
      </c>
      <c r="J715" s="55" t="s">
        <v>26</v>
      </c>
      <c r="K715" s="42" t="s">
        <v>3553</v>
      </c>
      <c r="L715" s="50"/>
      <c r="M715" s="42" t="s">
        <v>43</v>
      </c>
      <c r="N715" s="50"/>
      <c r="O715" s="50"/>
      <c r="P715" s="42" t="s">
        <v>3554</v>
      </c>
      <c r="Q715" s="58" t="s">
        <v>30</v>
      </c>
      <c r="R715" s="31">
        <f t="shared" si="58"/>
        <v>40.4266666666667</v>
      </c>
      <c r="S715" s="31">
        <f t="shared" si="59"/>
        <v>40.4266666666667</v>
      </c>
      <c r="T715" s="31">
        <f t="shared" si="60"/>
        <v>0</v>
      </c>
      <c r="U715" s="31">
        <f t="shared" si="61"/>
        <v>121.28</v>
      </c>
      <c r="V715" s="31">
        <f t="shared" si="62"/>
        <v>0</v>
      </c>
    </row>
    <row r="716" s="31" customFormat="1" customHeight="1" spans="1:22">
      <c r="A716" s="38" t="s">
        <v>3555</v>
      </c>
      <c r="B716" s="39" t="s">
        <v>3556</v>
      </c>
      <c r="C716" s="40" t="s">
        <v>33</v>
      </c>
      <c r="D716" s="39" t="s">
        <v>3557</v>
      </c>
      <c r="E716" s="41" t="s">
        <v>2104</v>
      </c>
      <c r="F716" s="41" t="s">
        <v>2105</v>
      </c>
      <c r="G716" s="41" t="s">
        <v>2106</v>
      </c>
      <c r="H716" s="55" t="s">
        <v>1495</v>
      </c>
      <c r="I716" s="55" t="s">
        <v>48</v>
      </c>
      <c r="J716" s="55" t="s">
        <v>26</v>
      </c>
      <c r="K716" s="42" t="s">
        <v>3558</v>
      </c>
      <c r="L716" s="50"/>
      <c r="M716" s="42" t="s">
        <v>603</v>
      </c>
      <c r="N716" s="50"/>
      <c r="O716" s="50"/>
      <c r="P716" s="42" t="s">
        <v>3559</v>
      </c>
      <c r="Q716" s="58" t="s">
        <v>30</v>
      </c>
      <c r="R716" s="31">
        <f t="shared" si="58"/>
        <v>52.3066666666667</v>
      </c>
      <c r="S716" s="31">
        <f t="shared" si="59"/>
        <v>52.3066666666667</v>
      </c>
      <c r="T716" s="31">
        <f t="shared" si="60"/>
        <v>0</v>
      </c>
      <c r="U716" s="31">
        <f t="shared" si="61"/>
        <v>156.92</v>
      </c>
      <c r="V716" s="31">
        <f t="shared" si="62"/>
        <v>0</v>
      </c>
    </row>
    <row r="717" s="31" customFormat="1" customHeight="1" spans="1:22">
      <c r="A717" s="38" t="s">
        <v>3560</v>
      </c>
      <c r="B717" s="39" t="s">
        <v>3561</v>
      </c>
      <c r="C717" s="40" t="s">
        <v>33</v>
      </c>
      <c r="D717" s="39" t="s">
        <v>3562</v>
      </c>
      <c r="E717" s="41" t="s">
        <v>2104</v>
      </c>
      <c r="F717" s="41" t="s">
        <v>2105</v>
      </c>
      <c r="G717" s="41" t="s">
        <v>2106</v>
      </c>
      <c r="H717" s="55" t="s">
        <v>1495</v>
      </c>
      <c r="I717" s="55" t="s">
        <v>76</v>
      </c>
      <c r="J717" s="55" t="s">
        <v>26</v>
      </c>
      <c r="K717" s="42" t="s">
        <v>3563</v>
      </c>
      <c r="L717" s="50"/>
      <c r="M717" s="42" t="s">
        <v>427</v>
      </c>
      <c r="N717" s="50"/>
      <c r="O717" s="50"/>
      <c r="P717" s="42" t="s">
        <v>3564</v>
      </c>
      <c r="Q717" s="58" t="s">
        <v>30</v>
      </c>
      <c r="R717" s="31">
        <f t="shared" si="58"/>
        <v>65.2</v>
      </c>
      <c r="S717" s="31">
        <f t="shared" si="59"/>
        <v>65.2</v>
      </c>
      <c r="T717" s="31">
        <f t="shared" si="60"/>
        <v>0</v>
      </c>
      <c r="U717" s="31">
        <f t="shared" si="61"/>
        <v>195.6</v>
      </c>
      <c r="V717" s="31">
        <f t="shared" si="62"/>
        <v>0</v>
      </c>
    </row>
    <row r="718" s="31" customFormat="1" customHeight="1" spans="1:22">
      <c r="A718" s="38" t="s">
        <v>3565</v>
      </c>
      <c r="B718" s="39" t="s">
        <v>3566</v>
      </c>
      <c r="C718" s="40" t="s">
        <v>33</v>
      </c>
      <c r="D718" s="39" t="s">
        <v>3567</v>
      </c>
      <c r="E718" s="41" t="s">
        <v>2104</v>
      </c>
      <c r="F718" s="41" t="s">
        <v>2105</v>
      </c>
      <c r="G718" s="41" t="s">
        <v>2106</v>
      </c>
      <c r="H718" s="55" t="s">
        <v>1495</v>
      </c>
      <c r="I718" s="55" t="s">
        <v>298</v>
      </c>
      <c r="J718" s="55" t="s">
        <v>26</v>
      </c>
      <c r="K718" s="42" t="s">
        <v>98</v>
      </c>
      <c r="L718" s="50" t="s">
        <v>99</v>
      </c>
      <c r="M718" s="42" t="s">
        <v>98</v>
      </c>
      <c r="N718" s="50" t="s">
        <v>99</v>
      </c>
      <c r="O718" s="50"/>
      <c r="P718" s="42" t="s">
        <v>98</v>
      </c>
      <c r="Q718" s="58" t="s">
        <v>30</v>
      </c>
      <c r="R718" s="31">
        <f t="shared" si="58"/>
        <v>0</v>
      </c>
      <c r="S718" s="31">
        <f t="shared" si="59"/>
        <v>0</v>
      </c>
      <c r="T718" s="31">
        <f t="shared" si="60"/>
        <v>0</v>
      </c>
      <c r="U718" s="31">
        <f t="shared" si="61"/>
        <v>0</v>
      </c>
      <c r="V718" s="31">
        <f t="shared" si="62"/>
        <v>0</v>
      </c>
    </row>
    <row r="719" s="31" customFormat="1" customHeight="1" spans="1:22">
      <c r="A719" s="38" t="s">
        <v>3568</v>
      </c>
      <c r="B719" s="39" t="s">
        <v>3569</v>
      </c>
      <c r="C719" s="40" t="s">
        <v>33</v>
      </c>
      <c r="D719" s="39" t="s">
        <v>3570</v>
      </c>
      <c r="E719" s="41" t="s">
        <v>2104</v>
      </c>
      <c r="F719" s="41" t="s">
        <v>2105</v>
      </c>
      <c r="G719" s="41" t="s">
        <v>2106</v>
      </c>
      <c r="H719" s="55" t="s">
        <v>1495</v>
      </c>
      <c r="I719" s="55" t="s">
        <v>164</v>
      </c>
      <c r="J719" s="55" t="s">
        <v>26</v>
      </c>
      <c r="K719" s="42" t="s">
        <v>722</v>
      </c>
      <c r="L719" s="50"/>
      <c r="M719" s="42" t="s">
        <v>199</v>
      </c>
      <c r="N719" s="50"/>
      <c r="O719" s="50"/>
      <c r="P719" s="42" t="s">
        <v>276</v>
      </c>
      <c r="Q719" s="58" t="s">
        <v>30</v>
      </c>
      <c r="R719" s="31">
        <f t="shared" si="58"/>
        <v>58.8333333333333</v>
      </c>
      <c r="S719" s="31">
        <f t="shared" si="59"/>
        <v>58.8333333333333</v>
      </c>
      <c r="T719" s="31">
        <f t="shared" si="60"/>
        <v>0</v>
      </c>
      <c r="U719" s="31">
        <f t="shared" si="61"/>
        <v>176.5</v>
      </c>
      <c r="V719" s="31">
        <f t="shared" si="62"/>
        <v>0</v>
      </c>
    </row>
    <row r="720" s="31" customFormat="1" customHeight="1" spans="1:22">
      <c r="A720" s="38" t="s">
        <v>3571</v>
      </c>
      <c r="B720" s="39" t="s">
        <v>3572</v>
      </c>
      <c r="C720" s="40" t="s">
        <v>19</v>
      </c>
      <c r="D720" s="39" t="s">
        <v>3573</v>
      </c>
      <c r="E720" s="41" t="s">
        <v>2104</v>
      </c>
      <c r="F720" s="41" t="s">
        <v>2105</v>
      </c>
      <c r="G720" s="41" t="s">
        <v>2106</v>
      </c>
      <c r="H720" s="55" t="s">
        <v>1495</v>
      </c>
      <c r="I720" s="55" t="s">
        <v>230</v>
      </c>
      <c r="J720" s="55" t="s">
        <v>26</v>
      </c>
      <c r="K720" s="42" t="s">
        <v>3574</v>
      </c>
      <c r="L720" s="50"/>
      <c r="M720" s="42" t="s">
        <v>566</v>
      </c>
      <c r="N720" s="50"/>
      <c r="O720" s="50"/>
      <c r="P720" s="42" t="s">
        <v>3575</v>
      </c>
      <c r="Q720" s="58" t="s">
        <v>30</v>
      </c>
      <c r="R720" s="31">
        <f t="shared" si="58"/>
        <v>55.2233333333333</v>
      </c>
      <c r="S720" s="31">
        <f t="shared" si="59"/>
        <v>55.2233333333333</v>
      </c>
      <c r="T720" s="31">
        <f t="shared" si="60"/>
        <v>0</v>
      </c>
      <c r="U720" s="31">
        <f t="shared" si="61"/>
        <v>165.67</v>
      </c>
      <c r="V720" s="31">
        <f t="shared" si="62"/>
        <v>0</v>
      </c>
    </row>
    <row r="721" s="31" customFormat="1" customHeight="1" spans="1:22">
      <c r="A721" s="38" t="s">
        <v>3576</v>
      </c>
      <c r="B721" s="39" t="s">
        <v>3577</v>
      </c>
      <c r="C721" s="40" t="s">
        <v>19</v>
      </c>
      <c r="D721" s="39" t="s">
        <v>3578</v>
      </c>
      <c r="E721" s="41" t="s">
        <v>2104</v>
      </c>
      <c r="F721" s="41" t="s">
        <v>2105</v>
      </c>
      <c r="G721" s="41" t="s">
        <v>2106</v>
      </c>
      <c r="H721" s="55" t="s">
        <v>1495</v>
      </c>
      <c r="I721" s="55" t="s">
        <v>90</v>
      </c>
      <c r="J721" s="55" t="s">
        <v>26</v>
      </c>
      <c r="K721" s="42" t="s">
        <v>3579</v>
      </c>
      <c r="L721" s="50"/>
      <c r="M721" s="42" t="s">
        <v>474</v>
      </c>
      <c r="N721" s="50"/>
      <c r="O721" s="50"/>
      <c r="P721" s="42" t="s">
        <v>3580</v>
      </c>
      <c r="Q721" s="58" t="s">
        <v>30</v>
      </c>
      <c r="R721" s="31">
        <f t="shared" si="58"/>
        <v>45.06</v>
      </c>
      <c r="S721" s="31">
        <f t="shared" si="59"/>
        <v>45.06</v>
      </c>
      <c r="T721" s="31">
        <f t="shared" si="60"/>
        <v>0</v>
      </c>
      <c r="U721" s="31">
        <f t="shared" si="61"/>
        <v>135.18</v>
      </c>
      <c r="V721" s="31">
        <f t="shared" si="62"/>
        <v>0</v>
      </c>
    </row>
    <row r="722" s="31" customFormat="1" customHeight="1" spans="1:22">
      <c r="A722" s="38" t="s">
        <v>3581</v>
      </c>
      <c r="B722" s="39" t="s">
        <v>3582</v>
      </c>
      <c r="C722" s="40" t="s">
        <v>19</v>
      </c>
      <c r="D722" s="39" t="s">
        <v>3583</v>
      </c>
      <c r="E722" s="41" t="s">
        <v>2104</v>
      </c>
      <c r="F722" s="41" t="s">
        <v>2105</v>
      </c>
      <c r="G722" s="41" t="s">
        <v>2106</v>
      </c>
      <c r="H722" s="55" t="s">
        <v>1495</v>
      </c>
      <c r="I722" s="55" t="s">
        <v>455</v>
      </c>
      <c r="J722" s="55" t="s">
        <v>26</v>
      </c>
      <c r="K722" s="42" t="s">
        <v>3584</v>
      </c>
      <c r="L722" s="50"/>
      <c r="M722" s="42" t="s">
        <v>335</v>
      </c>
      <c r="N722" s="50"/>
      <c r="O722" s="50"/>
      <c r="P722" s="42" t="s">
        <v>2964</v>
      </c>
      <c r="Q722" s="58" t="s">
        <v>30</v>
      </c>
      <c r="R722" s="31">
        <f t="shared" si="58"/>
        <v>57.5533333333333</v>
      </c>
      <c r="S722" s="31">
        <f t="shared" si="59"/>
        <v>57.5533333333333</v>
      </c>
      <c r="T722" s="31">
        <f t="shared" si="60"/>
        <v>0</v>
      </c>
      <c r="U722" s="31">
        <f t="shared" si="61"/>
        <v>172.66</v>
      </c>
      <c r="V722" s="31">
        <f t="shared" si="62"/>
        <v>0</v>
      </c>
    </row>
    <row r="723" s="31" customFormat="1" customHeight="1" spans="1:22">
      <c r="A723" s="38" t="s">
        <v>3585</v>
      </c>
      <c r="B723" s="39" t="s">
        <v>3586</v>
      </c>
      <c r="C723" s="40" t="s">
        <v>33</v>
      </c>
      <c r="D723" s="39" t="s">
        <v>3587</v>
      </c>
      <c r="E723" s="41" t="s">
        <v>2104</v>
      </c>
      <c r="F723" s="41" t="s">
        <v>2105</v>
      </c>
      <c r="G723" s="41" t="s">
        <v>2106</v>
      </c>
      <c r="H723" s="55" t="s">
        <v>1495</v>
      </c>
      <c r="I723" s="55" t="s">
        <v>184</v>
      </c>
      <c r="J723" s="55" t="s">
        <v>26</v>
      </c>
      <c r="K723" s="42" t="s">
        <v>3588</v>
      </c>
      <c r="L723" s="50"/>
      <c r="M723" s="42" t="s">
        <v>1145</v>
      </c>
      <c r="N723" s="50"/>
      <c r="O723" s="50"/>
      <c r="P723" s="42" t="s">
        <v>3589</v>
      </c>
      <c r="Q723" s="58" t="s">
        <v>30</v>
      </c>
      <c r="R723" s="31">
        <f t="shared" si="58"/>
        <v>62.5433333333333</v>
      </c>
      <c r="S723" s="31">
        <f t="shared" si="59"/>
        <v>62.5433333333333</v>
      </c>
      <c r="T723" s="31">
        <f t="shared" si="60"/>
        <v>0</v>
      </c>
      <c r="U723" s="31">
        <f t="shared" si="61"/>
        <v>187.63</v>
      </c>
      <c r="V723" s="31">
        <f t="shared" si="62"/>
        <v>0</v>
      </c>
    </row>
    <row r="724" s="31" customFormat="1" customHeight="1" spans="1:22">
      <c r="A724" s="38" t="s">
        <v>3590</v>
      </c>
      <c r="B724" s="39" t="s">
        <v>3591</v>
      </c>
      <c r="C724" s="40" t="s">
        <v>33</v>
      </c>
      <c r="D724" s="39" t="s">
        <v>3592</v>
      </c>
      <c r="E724" s="41" t="s">
        <v>2104</v>
      </c>
      <c r="F724" s="41" t="s">
        <v>2105</v>
      </c>
      <c r="G724" s="41" t="s">
        <v>2106</v>
      </c>
      <c r="H724" s="55" t="s">
        <v>1495</v>
      </c>
      <c r="I724" s="55" t="s">
        <v>384</v>
      </c>
      <c r="J724" s="55" t="s">
        <v>26</v>
      </c>
      <c r="K724" s="42" t="s">
        <v>98</v>
      </c>
      <c r="L724" s="50" t="s">
        <v>99</v>
      </c>
      <c r="M724" s="42" t="s">
        <v>98</v>
      </c>
      <c r="N724" s="50" t="s">
        <v>99</v>
      </c>
      <c r="O724" s="50"/>
      <c r="P724" s="42" t="s">
        <v>98</v>
      </c>
      <c r="Q724" s="58" t="s">
        <v>30</v>
      </c>
      <c r="R724" s="31">
        <f t="shared" si="58"/>
        <v>0</v>
      </c>
      <c r="S724" s="31">
        <f t="shared" si="59"/>
        <v>0</v>
      </c>
      <c r="T724" s="31">
        <f t="shared" si="60"/>
        <v>0</v>
      </c>
      <c r="U724" s="31">
        <f t="shared" si="61"/>
        <v>0</v>
      </c>
      <c r="V724" s="31">
        <f t="shared" si="62"/>
        <v>0</v>
      </c>
    </row>
    <row r="725" s="31" customFormat="1" customHeight="1" spans="1:22">
      <c r="A725" s="38" t="s">
        <v>3593</v>
      </c>
      <c r="B725" s="39" t="s">
        <v>3594</v>
      </c>
      <c r="C725" s="40" t="s">
        <v>33</v>
      </c>
      <c r="D725" s="39" t="s">
        <v>3595</v>
      </c>
      <c r="E725" s="41" t="s">
        <v>2104</v>
      </c>
      <c r="F725" s="41" t="s">
        <v>2105</v>
      </c>
      <c r="G725" s="41" t="s">
        <v>2106</v>
      </c>
      <c r="H725" s="55" t="s">
        <v>1495</v>
      </c>
      <c r="I725" s="55" t="s">
        <v>97</v>
      </c>
      <c r="J725" s="55" t="s">
        <v>26</v>
      </c>
      <c r="K725" s="42" t="s">
        <v>3596</v>
      </c>
      <c r="L725" s="50"/>
      <c r="M725" s="42" t="s">
        <v>427</v>
      </c>
      <c r="N725" s="50"/>
      <c r="O725" s="50"/>
      <c r="P725" s="42" t="s">
        <v>3597</v>
      </c>
      <c r="Q725" s="58" t="s">
        <v>30</v>
      </c>
      <c r="R725" s="31">
        <f t="shared" si="58"/>
        <v>59.3933333333333</v>
      </c>
      <c r="S725" s="31">
        <f t="shared" si="59"/>
        <v>59.3933333333333</v>
      </c>
      <c r="T725" s="31">
        <f t="shared" si="60"/>
        <v>0</v>
      </c>
      <c r="U725" s="31">
        <f t="shared" si="61"/>
        <v>178.18</v>
      </c>
      <c r="V725" s="31">
        <f t="shared" si="62"/>
        <v>0</v>
      </c>
    </row>
    <row r="726" s="31" customFormat="1" customHeight="1" spans="1:22">
      <c r="A726" s="38" t="s">
        <v>3598</v>
      </c>
      <c r="B726" s="39" t="s">
        <v>3599</v>
      </c>
      <c r="C726" s="40" t="s">
        <v>19</v>
      </c>
      <c r="D726" s="39" t="s">
        <v>3600</v>
      </c>
      <c r="E726" s="41" t="s">
        <v>2104</v>
      </c>
      <c r="F726" s="41" t="s">
        <v>2105</v>
      </c>
      <c r="G726" s="41" t="s">
        <v>2106</v>
      </c>
      <c r="H726" s="55" t="s">
        <v>1529</v>
      </c>
      <c r="I726" s="55" t="s">
        <v>327</v>
      </c>
      <c r="J726" s="55" t="s">
        <v>26</v>
      </c>
      <c r="K726" s="42" t="s">
        <v>320</v>
      </c>
      <c r="L726" s="50"/>
      <c r="M726" s="42" t="s">
        <v>321</v>
      </c>
      <c r="N726" s="50"/>
      <c r="O726" s="50"/>
      <c r="P726" s="42" t="s">
        <v>322</v>
      </c>
      <c r="Q726" s="58" t="s">
        <v>30</v>
      </c>
      <c r="R726" s="31">
        <f t="shared" si="58"/>
        <v>49.2866666666667</v>
      </c>
      <c r="S726" s="31">
        <f t="shared" si="59"/>
        <v>49.2866666666667</v>
      </c>
      <c r="T726" s="31">
        <f t="shared" si="60"/>
        <v>0</v>
      </c>
      <c r="U726" s="31">
        <f t="shared" si="61"/>
        <v>147.86</v>
      </c>
      <c r="V726" s="31">
        <f t="shared" si="62"/>
        <v>0</v>
      </c>
    </row>
    <row r="727" s="31" customFormat="1" customHeight="1" spans="1:22">
      <c r="A727" s="38" t="s">
        <v>3601</v>
      </c>
      <c r="B727" s="39" t="s">
        <v>3602</v>
      </c>
      <c r="C727" s="40" t="s">
        <v>19</v>
      </c>
      <c r="D727" s="39" t="s">
        <v>3603</v>
      </c>
      <c r="E727" s="41" t="s">
        <v>2104</v>
      </c>
      <c r="F727" s="41" t="s">
        <v>2105</v>
      </c>
      <c r="G727" s="41" t="s">
        <v>2106</v>
      </c>
      <c r="H727" s="55" t="s">
        <v>1529</v>
      </c>
      <c r="I727" s="55" t="s">
        <v>30</v>
      </c>
      <c r="J727" s="55" t="s">
        <v>26</v>
      </c>
      <c r="K727" s="42" t="s">
        <v>1734</v>
      </c>
      <c r="L727" s="50"/>
      <c r="M727" s="42" t="s">
        <v>513</v>
      </c>
      <c r="N727" s="50"/>
      <c r="O727" s="50"/>
      <c r="P727" s="42" t="s">
        <v>3604</v>
      </c>
      <c r="Q727" s="58" t="s">
        <v>30</v>
      </c>
      <c r="R727" s="31">
        <f t="shared" si="58"/>
        <v>52.01</v>
      </c>
      <c r="S727" s="31">
        <f t="shared" si="59"/>
        <v>52.01</v>
      </c>
      <c r="T727" s="31">
        <f t="shared" si="60"/>
        <v>0</v>
      </c>
      <c r="U727" s="31">
        <f t="shared" si="61"/>
        <v>156.03</v>
      </c>
      <c r="V727" s="31">
        <f t="shared" si="62"/>
        <v>0</v>
      </c>
    </row>
    <row r="728" s="31" customFormat="1" customHeight="1" spans="1:22">
      <c r="A728" s="38" t="s">
        <v>3605</v>
      </c>
      <c r="B728" s="39" t="s">
        <v>3606</v>
      </c>
      <c r="C728" s="40" t="s">
        <v>33</v>
      </c>
      <c r="D728" s="39" t="s">
        <v>3607</v>
      </c>
      <c r="E728" s="41" t="s">
        <v>2104</v>
      </c>
      <c r="F728" s="41" t="s">
        <v>2105</v>
      </c>
      <c r="G728" s="41" t="s">
        <v>2106</v>
      </c>
      <c r="H728" s="55" t="s">
        <v>1529</v>
      </c>
      <c r="I728" s="55" t="s">
        <v>55</v>
      </c>
      <c r="J728" s="55" t="s">
        <v>26</v>
      </c>
      <c r="K728" s="42" t="s">
        <v>3608</v>
      </c>
      <c r="L728" s="50"/>
      <c r="M728" s="42" t="s">
        <v>1441</v>
      </c>
      <c r="N728" s="50"/>
      <c r="O728" s="50"/>
      <c r="P728" s="42" t="s">
        <v>3609</v>
      </c>
      <c r="Q728" s="58" t="s">
        <v>30</v>
      </c>
      <c r="R728" s="31">
        <f t="shared" si="58"/>
        <v>62.6866666666667</v>
      </c>
      <c r="S728" s="31">
        <f t="shared" si="59"/>
        <v>62.6866666666667</v>
      </c>
      <c r="T728" s="31">
        <f t="shared" si="60"/>
        <v>0</v>
      </c>
      <c r="U728" s="31">
        <f t="shared" si="61"/>
        <v>188.06</v>
      </c>
      <c r="V728" s="31">
        <f t="shared" si="62"/>
        <v>0</v>
      </c>
    </row>
    <row r="729" s="31" customFormat="1" customHeight="1" spans="1:22">
      <c r="A729" s="38" t="s">
        <v>3610</v>
      </c>
      <c r="B729" s="39" t="s">
        <v>3611</v>
      </c>
      <c r="C729" s="40" t="s">
        <v>33</v>
      </c>
      <c r="D729" s="39" t="s">
        <v>3612</v>
      </c>
      <c r="E729" s="41" t="s">
        <v>2104</v>
      </c>
      <c r="F729" s="41" t="s">
        <v>2105</v>
      </c>
      <c r="G729" s="41" t="s">
        <v>2106</v>
      </c>
      <c r="H729" s="55" t="s">
        <v>1529</v>
      </c>
      <c r="I729" s="55" t="s">
        <v>351</v>
      </c>
      <c r="J729" s="55" t="s">
        <v>26</v>
      </c>
      <c r="K729" s="42" t="s">
        <v>3613</v>
      </c>
      <c r="L729" s="50"/>
      <c r="M729" s="42" t="s">
        <v>359</v>
      </c>
      <c r="N729" s="50"/>
      <c r="O729" s="50"/>
      <c r="P729" s="42" t="s">
        <v>3614</v>
      </c>
      <c r="Q729" s="58" t="s">
        <v>30</v>
      </c>
      <c r="R729" s="31">
        <f t="shared" si="58"/>
        <v>45.74</v>
      </c>
      <c r="S729" s="31">
        <f t="shared" si="59"/>
        <v>45.74</v>
      </c>
      <c r="T729" s="31">
        <f t="shared" si="60"/>
        <v>0</v>
      </c>
      <c r="U729" s="31">
        <f t="shared" si="61"/>
        <v>137.22</v>
      </c>
      <c r="V729" s="31">
        <f t="shared" si="62"/>
        <v>0</v>
      </c>
    </row>
    <row r="730" s="31" customFormat="1" customHeight="1" spans="1:22">
      <c r="A730" s="38" t="s">
        <v>3615</v>
      </c>
      <c r="B730" s="39" t="s">
        <v>3616</v>
      </c>
      <c r="C730" s="40" t="s">
        <v>33</v>
      </c>
      <c r="D730" s="39" t="s">
        <v>3617</v>
      </c>
      <c r="E730" s="41" t="s">
        <v>2104</v>
      </c>
      <c r="F730" s="41" t="s">
        <v>2105</v>
      </c>
      <c r="G730" s="41" t="s">
        <v>2106</v>
      </c>
      <c r="H730" s="55" t="s">
        <v>1529</v>
      </c>
      <c r="I730" s="55" t="s">
        <v>69</v>
      </c>
      <c r="J730" s="55" t="s">
        <v>26</v>
      </c>
      <c r="K730" s="42" t="s">
        <v>3618</v>
      </c>
      <c r="L730" s="50"/>
      <c r="M730" s="42" t="s">
        <v>433</v>
      </c>
      <c r="N730" s="50"/>
      <c r="O730" s="50"/>
      <c r="P730" s="42" t="s">
        <v>3619</v>
      </c>
      <c r="Q730" s="58" t="s">
        <v>30</v>
      </c>
      <c r="R730" s="31">
        <f t="shared" si="58"/>
        <v>42.7133333333333</v>
      </c>
      <c r="S730" s="31">
        <f t="shared" si="59"/>
        <v>42.7133333333333</v>
      </c>
      <c r="T730" s="31">
        <f t="shared" si="60"/>
        <v>0</v>
      </c>
      <c r="U730" s="31">
        <f t="shared" si="61"/>
        <v>128.14</v>
      </c>
      <c r="V730" s="31">
        <f t="shared" si="62"/>
        <v>0</v>
      </c>
    </row>
    <row r="731" s="31" customFormat="1" customHeight="1" spans="1:22">
      <c r="A731" s="38" t="s">
        <v>3620</v>
      </c>
      <c r="B731" s="39" t="s">
        <v>3621</v>
      </c>
      <c r="C731" s="40" t="s">
        <v>33</v>
      </c>
      <c r="D731" s="39" t="s">
        <v>3622</v>
      </c>
      <c r="E731" s="41" t="s">
        <v>2104</v>
      </c>
      <c r="F731" s="41" t="s">
        <v>2105</v>
      </c>
      <c r="G731" s="41" t="s">
        <v>2106</v>
      </c>
      <c r="H731" s="55" t="s">
        <v>1529</v>
      </c>
      <c r="I731" s="55" t="s">
        <v>154</v>
      </c>
      <c r="J731" s="55" t="s">
        <v>26</v>
      </c>
      <c r="K731" s="42" t="s">
        <v>3623</v>
      </c>
      <c r="L731" s="50"/>
      <c r="M731" s="42" t="s">
        <v>1757</v>
      </c>
      <c r="N731" s="50"/>
      <c r="O731" s="50"/>
      <c r="P731" s="42" t="s">
        <v>3624</v>
      </c>
      <c r="Q731" s="58" t="s">
        <v>30</v>
      </c>
      <c r="R731" s="31">
        <f t="shared" si="58"/>
        <v>54.2966666666667</v>
      </c>
      <c r="S731" s="31">
        <f t="shared" si="59"/>
        <v>54.2966666666667</v>
      </c>
      <c r="T731" s="31">
        <f t="shared" si="60"/>
        <v>0</v>
      </c>
      <c r="U731" s="31">
        <f t="shared" si="61"/>
        <v>162.89</v>
      </c>
      <c r="V731" s="31">
        <f t="shared" si="62"/>
        <v>0</v>
      </c>
    </row>
    <row r="732" s="31" customFormat="1" customHeight="1" spans="1:22">
      <c r="A732" s="38" t="s">
        <v>3625</v>
      </c>
      <c r="B732" s="39" t="s">
        <v>3626</v>
      </c>
      <c r="C732" s="40" t="s">
        <v>33</v>
      </c>
      <c r="D732" s="39" t="s">
        <v>3627</v>
      </c>
      <c r="E732" s="41" t="s">
        <v>2104</v>
      </c>
      <c r="F732" s="41" t="s">
        <v>2105</v>
      </c>
      <c r="G732" s="41" t="s">
        <v>2106</v>
      </c>
      <c r="H732" s="55" t="s">
        <v>1529</v>
      </c>
      <c r="I732" s="55" t="s">
        <v>448</v>
      </c>
      <c r="J732" s="55" t="s">
        <v>26</v>
      </c>
      <c r="K732" s="42" t="s">
        <v>3628</v>
      </c>
      <c r="L732" s="50"/>
      <c r="M732" s="42" t="s">
        <v>1414</v>
      </c>
      <c r="N732" s="50"/>
      <c r="O732" s="50"/>
      <c r="P732" s="42" t="s">
        <v>3629</v>
      </c>
      <c r="Q732" s="58" t="s">
        <v>30</v>
      </c>
      <c r="R732" s="31">
        <f t="shared" si="58"/>
        <v>46.2533333333333</v>
      </c>
      <c r="S732" s="31">
        <f t="shared" si="59"/>
        <v>46.2533333333333</v>
      </c>
      <c r="T732" s="31">
        <f t="shared" si="60"/>
        <v>0</v>
      </c>
      <c r="U732" s="31">
        <f t="shared" si="61"/>
        <v>138.76</v>
      </c>
      <c r="V732" s="31">
        <f t="shared" si="62"/>
        <v>0</v>
      </c>
    </row>
    <row r="733" s="31" customFormat="1" customHeight="1" spans="1:22">
      <c r="A733" s="38" t="s">
        <v>3630</v>
      </c>
      <c r="B733" s="39" t="s">
        <v>3631</v>
      </c>
      <c r="C733" s="40" t="s">
        <v>33</v>
      </c>
      <c r="D733" s="39" t="s">
        <v>3632</v>
      </c>
      <c r="E733" s="41" t="s">
        <v>2104</v>
      </c>
      <c r="F733" s="41" t="s">
        <v>2105</v>
      </c>
      <c r="G733" s="41" t="s">
        <v>2106</v>
      </c>
      <c r="H733" s="55" t="s">
        <v>1529</v>
      </c>
      <c r="I733" s="55" t="s">
        <v>298</v>
      </c>
      <c r="J733" s="55" t="s">
        <v>26</v>
      </c>
      <c r="K733" s="42" t="s">
        <v>98</v>
      </c>
      <c r="L733" s="50" t="s">
        <v>99</v>
      </c>
      <c r="M733" s="42" t="s">
        <v>98</v>
      </c>
      <c r="N733" s="50" t="s">
        <v>99</v>
      </c>
      <c r="O733" s="50"/>
      <c r="P733" s="42" t="s">
        <v>98</v>
      </c>
      <c r="Q733" s="58" t="s">
        <v>30</v>
      </c>
      <c r="R733" s="31">
        <f t="shared" si="58"/>
        <v>0</v>
      </c>
      <c r="S733" s="31">
        <f t="shared" si="59"/>
        <v>0</v>
      </c>
      <c r="T733" s="31">
        <f t="shared" si="60"/>
        <v>0</v>
      </c>
      <c r="U733" s="31">
        <f t="shared" si="61"/>
        <v>0</v>
      </c>
      <c r="V733" s="31">
        <f t="shared" si="62"/>
        <v>0</v>
      </c>
    </row>
    <row r="734" s="31" customFormat="1" customHeight="1" spans="1:22">
      <c r="A734" s="38" t="s">
        <v>3633</v>
      </c>
      <c r="B734" s="39" t="s">
        <v>3634</v>
      </c>
      <c r="C734" s="40" t="s">
        <v>33</v>
      </c>
      <c r="D734" s="39" t="s">
        <v>3635</v>
      </c>
      <c r="E734" s="41" t="s">
        <v>2104</v>
      </c>
      <c r="F734" s="41" t="s">
        <v>2105</v>
      </c>
      <c r="G734" s="41" t="s">
        <v>2106</v>
      </c>
      <c r="H734" s="55" t="s">
        <v>1529</v>
      </c>
      <c r="I734" s="55" t="s">
        <v>180</v>
      </c>
      <c r="J734" s="55" t="s">
        <v>26</v>
      </c>
      <c r="K734" s="42" t="s">
        <v>98</v>
      </c>
      <c r="L734" s="50" t="s">
        <v>99</v>
      </c>
      <c r="M734" s="42" t="s">
        <v>98</v>
      </c>
      <c r="N734" s="50" t="s">
        <v>99</v>
      </c>
      <c r="O734" s="50"/>
      <c r="P734" s="42" t="s">
        <v>98</v>
      </c>
      <c r="Q734" s="58" t="s">
        <v>30</v>
      </c>
      <c r="R734" s="31">
        <f t="shared" si="58"/>
        <v>0</v>
      </c>
      <c r="S734" s="31">
        <f t="shared" si="59"/>
        <v>0</v>
      </c>
      <c r="T734" s="31">
        <f t="shared" si="60"/>
        <v>0</v>
      </c>
      <c r="U734" s="31">
        <f t="shared" si="61"/>
        <v>0</v>
      </c>
      <c r="V734" s="31">
        <f t="shared" si="62"/>
        <v>0</v>
      </c>
    </row>
    <row r="735" s="31" customFormat="1" customHeight="1" spans="1:22">
      <c r="A735" s="38" t="s">
        <v>3636</v>
      </c>
      <c r="B735" s="39" t="s">
        <v>3637</v>
      </c>
      <c r="C735" s="40" t="s">
        <v>33</v>
      </c>
      <c r="D735" s="39" t="s">
        <v>3638</v>
      </c>
      <c r="E735" s="41" t="s">
        <v>2104</v>
      </c>
      <c r="F735" s="41" t="s">
        <v>2105</v>
      </c>
      <c r="G735" s="41" t="s">
        <v>2106</v>
      </c>
      <c r="H735" s="55" t="s">
        <v>1529</v>
      </c>
      <c r="I735" s="55" t="s">
        <v>384</v>
      </c>
      <c r="J735" s="55" t="s">
        <v>26</v>
      </c>
      <c r="K735" s="42" t="s">
        <v>3639</v>
      </c>
      <c r="L735" s="50"/>
      <c r="M735" s="42" t="s">
        <v>689</v>
      </c>
      <c r="N735" s="50"/>
      <c r="O735" s="50"/>
      <c r="P735" s="42" t="s">
        <v>3640</v>
      </c>
      <c r="Q735" s="58" t="s">
        <v>30</v>
      </c>
      <c r="R735" s="31">
        <f t="shared" si="58"/>
        <v>62.3533333333333</v>
      </c>
      <c r="S735" s="31">
        <f t="shared" si="59"/>
        <v>62.3533333333333</v>
      </c>
      <c r="T735" s="31">
        <f t="shared" si="60"/>
        <v>0</v>
      </c>
      <c r="U735" s="31">
        <f t="shared" si="61"/>
        <v>187.06</v>
      </c>
      <c r="V735" s="31">
        <f t="shared" si="62"/>
        <v>0</v>
      </c>
    </row>
    <row r="736" s="31" customFormat="1" customHeight="1" spans="1:22">
      <c r="A736" s="38" t="s">
        <v>3641</v>
      </c>
      <c r="B736" s="39" t="s">
        <v>3642</v>
      </c>
      <c r="C736" s="40" t="s">
        <v>33</v>
      </c>
      <c r="D736" s="39" t="s">
        <v>3643</v>
      </c>
      <c r="E736" s="41" t="s">
        <v>2104</v>
      </c>
      <c r="F736" s="41" t="s">
        <v>2105</v>
      </c>
      <c r="G736" s="41" t="s">
        <v>2106</v>
      </c>
      <c r="H736" s="55" t="s">
        <v>1529</v>
      </c>
      <c r="I736" s="55" t="s">
        <v>97</v>
      </c>
      <c r="J736" s="55" t="s">
        <v>26</v>
      </c>
      <c r="K736" s="42" t="s">
        <v>3644</v>
      </c>
      <c r="L736" s="50"/>
      <c r="M736" s="42" t="s">
        <v>3645</v>
      </c>
      <c r="N736" s="50"/>
      <c r="O736" s="50"/>
      <c r="P736" s="42" t="s">
        <v>3646</v>
      </c>
      <c r="Q736" s="58" t="s">
        <v>30</v>
      </c>
      <c r="R736" s="31">
        <f t="shared" ref="R736:R799" si="63">K736/3+M736/3</f>
        <v>38.8033333333333</v>
      </c>
      <c r="S736" s="31">
        <f t="shared" ref="S736:S799" si="64">P736/3</f>
        <v>38.8033333333333</v>
      </c>
      <c r="T736" s="31">
        <f t="shared" ref="T736:T799" si="65">R736-S736</f>
        <v>0</v>
      </c>
      <c r="U736" s="31">
        <f t="shared" si="61"/>
        <v>116.41</v>
      </c>
      <c r="V736" s="31">
        <f t="shared" si="62"/>
        <v>0</v>
      </c>
    </row>
    <row r="737" s="31" customFormat="1" customHeight="1" spans="1:22">
      <c r="A737" s="38" t="s">
        <v>3647</v>
      </c>
      <c r="B737" s="39" t="s">
        <v>3648</v>
      </c>
      <c r="C737" s="40" t="s">
        <v>19</v>
      </c>
      <c r="D737" s="39" t="s">
        <v>3649</v>
      </c>
      <c r="E737" s="41" t="s">
        <v>2104</v>
      </c>
      <c r="F737" s="41" t="s">
        <v>2105</v>
      </c>
      <c r="G737" s="41" t="s">
        <v>2106</v>
      </c>
      <c r="H737" s="55" t="s">
        <v>1529</v>
      </c>
      <c r="I737" s="55" t="s">
        <v>103</v>
      </c>
      <c r="J737" s="55" t="s">
        <v>26</v>
      </c>
      <c r="K737" s="42" t="s">
        <v>3650</v>
      </c>
      <c r="L737" s="50"/>
      <c r="M737" s="42" t="s">
        <v>820</v>
      </c>
      <c r="N737" s="50"/>
      <c r="O737" s="50"/>
      <c r="P737" s="42" t="s">
        <v>3651</v>
      </c>
      <c r="Q737" s="58" t="s">
        <v>30</v>
      </c>
      <c r="R737" s="31">
        <f t="shared" si="63"/>
        <v>55.5633333333333</v>
      </c>
      <c r="S737" s="31">
        <f t="shared" si="64"/>
        <v>55.5633333333333</v>
      </c>
      <c r="T737" s="31">
        <f t="shared" si="65"/>
        <v>0</v>
      </c>
      <c r="U737" s="31">
        <f t="shared" si="61"/>
        <v>166.69</v>
      </c>
      <c r="V737" s="31">
        <f t="shared" si="62"/>
        <v>0</v>
      </c>
    </row>
    <row r="738" s="31" customFormat="1" customHeight="1" spans="1:22">
      <c r="A738" s="38" t="s">
        <v>3652</v>
      </c>
      <c r="B738" s="39" t="s">
        <v>3653</v>
      </c>
      <c r="C738" s="40" t="s">
        <v>19</v>
      </c>
      <c r="D738" s="39" t="s">
        <v>3654</v>
      </c>
      <c r="E738" s="41" t="s">
        <v>2104</v>
      </c>
      <c r="F738" s="41" t="s">
        <v>2105</v>
      </c>
      <c r="G738" s="41" t="s">
        <v>2106</v>
      </c>
      <c r="H738" s="55" t="s">
        <v>1572</v>
      </c>
      <c r="I738" s="55" t="s">
        <v>327</v>
      </c>
      <c r="J738" s="55" t="s">
        <v>26</v>
      </c>
      <c r="K738" s="42" t="s">
        <v>3655</v>
      </c>
      <c r="L738" s="50"/>
      <c r="M738" s="42" t="s">
        <v>524</v>
      </c>
      <c r="N738" s="50"/>
      <c r="O738" s="50"/>
      <c r="P738" s="42" t="s">
        <v>3656</v>
      </c>
      <c r="Q738" s="58" t="s">
        <v>30</v>
      </c>
      <c r="R738" s="31">
        <f t="shared" si="63"/>
        <v>49.2033333333333</v>
      </c>
      <c r="S738" s="31">
        <f t="shared" si="64"/>
        <v>49.2033333333333</v>
      </c>
      <c r="T738" s="31">
        <f t="shared" si="65"/>
        <v>0</v>
      </c>
      <c r="U738" s="31">
        <f t="shared" si="61"/>
        <v>147.61</v>
      </c>
      <c r="V738" s="31">
        <f t="shared" si="62"/>
        <v>0</v>
      </c>
    </row>
    <row r="739" s="31" customFormat="1" customHeight="1" spans="1:22">
      <c r="A739" s="38" t="s">
        <v>3657</v>
      </c>
      <c r="B739" s="39" t="s">
        <v>3658</v>
      </c>
      <c r="C739" s="40" t="s">
        <v>19</v>
      </c>
      <c r="D739" s="39" t="s">
        <v>3659</v>
      </c>
      <c r="E739" s="41" t="s">
        <v>2104</v>
      </c>
      <c r="F739" s="41" t="s">
        <v>2105</v>
      </c>
      <c r="G739" s="41" t="s">
        <v>2106</v>
      </c>
      <c r="H739" s="55" t="s">
        <v>1572</v>
      </c>
      <c r="I739" s="55" t="s">
        <v>35</v>
      </c>
      <c r="J739" s="55" t="s">
        <v>26</v>
      </c>
      <c r="K739" s="42" t="s">
        <v>98</v>
      </c>
      <c r="L739" s="50" t="s">
        <v>99</v>
      </c>
      <c r="M739" s="42" t="s">
        <v>98</v>
      </c>
      <c r="N739" s="50" t="s">
        <v>99</v>
      </c>
      <c r="O739" s="50"/>
      <c r="P739" s="42" t="s">
        <v>98</v>
      </c>
      <c r="Q739" s="58" t="s">
        <v>30</v>
      </c>
      <c r="R739" s="31">
        <f t="shared" si="63"/>
        <v>0</v>
      </c>
      <c r="S739" s="31">
        <f t="shared" si="64"/>
        <v>0</v>
      </c>
      <c r="T739" s="31">
        <f t="shared" si="65"/>
        <v>0</v>
      </c>
      <c r="U739" s="31">
        <f t="shared" si="61"/>
        <v>0</v>
      </c>
      <c r="V739" s="31">
        <f t="shared" si="62"/>
        <v>0</v>
      </c>
    </row>
    <row r="740" s="31" customFormat="1" customHeight="1" spans="1:22">
      <c r="A740" s="38" t="s">
        <v>3660</v>
      </c>
      <c r="B740" s="39" t="s">
        <v>3661</v>
      </c>
      <c r="C740" s="40" t="s">
        <v>19</v>
      </c>
      <c r="D740" s="39" t="s">
        <v>3662</v>
      </c>
      <c r="E740" s="41" t="s">
        <v>2104</v>
      </c>
      <c r="F740" s="41" t="s">
        <v>2105</v>
      </c>
      <c r="G740" s="41" t="s">
        <v>2106</v>
      </c>
      <c r="H740" s="55" t="s">
        <v>1572</v>
      </c>
      <c r="I740" s="55" t="s">
        <v>124</v>
      </c>
      <c r="J740" s="55" t="s">
        <v>26</v>
      </c>
      <c r="K740" s="42" t="s">
        <v>3663</v>
      </c>
      <c r="L740" s="50"/>
      <c r="M740" s="42" t="s">
        <v>530</v>
      </c>
      <c r="N740" s="50"/>
      <c r="O740" s="50"/>
      <c r="P740" s="42" t="s">
        <v>3664</v>
      </c>
      <c r="Q740" s="58" t="s">
        <v>30</v>
      </c>
      <c r="R740" s="31">
        <f t="shared" si="63"/>
        <v>55.9566666666667</v>
      </c>
      <c r="S740" s="31">
        <f t="shared" si="64"/>
        <v>55.9566666666667</v>
      </c>
      <c r="T740" s="31">
        <f t="shared" si="65"/>
        <v>0</v>
      </c>
      <c r="U740" s="31">
        <f t="shared" si="61"/>
        <v>167.87</v>
      </c>
      <c r="V740" s="31">
        <f t="shared" si="62"/>
        <v>0</v>
      </c>
    </row>
    <row r="741" s="31" customFormat="1" customHeight="1" spans="1:22">
      <c r="A741" s="38" t="s">
        <v>3665</v>
      </c>
      <c r="B741" s="39" t="s">
        <v>3666</v>
      </c>
      <c r="C741" s="40" t="s">
        <v>33</v>
      </c>
      <c r="D741" s="39" t="s">
        <v>3667</v>
      </c>
      <c r="E741" s="41" t="s">
        <v>2104</v>
      </c>
      <c r="F741" s="41" t="s">
        <v>2105</v>
      </c>
      <c r="G741" s="41" t="s">
        <v>2106</v>
      </c>
      <c r="H741" s="55" t="s">
        <v>1572</v>
      </c>
      <c r="I741" s="55" t="s">
        <v>419</v>
      </c>
      <c r="J741" s="55" t="s">
        <v>26</v>
      </c>
      <c r="K741" s="42" t="s">
        <v>98</v>
      </c>
      <c r="L741" s="50" t="s">
        <v>99</v>
      </c>
      <c r="M741" s="42" t="s">
        <v>98</v>
      </c>
      <c r="N741" s="50" t="s">
        <v>99</v>
      </c>
      <c r="O741" s="50"/>
      <c r="P741" s="42" t="s">
        <v>98</v>
      </c>
      <c r="Q741" s="58" t="s">
        <v>30</v>
      </c>
      <c r="R741" s="31">
        <f t="shared" si="63"/>
        <v>0</v>
      </c>
      <c r="S741" s="31">
        <f t="shared" si="64"/>
        <v>0</v>
      </c>
      <c r="T741" s="31">
        <f t="shared" si="65"/>
        <v>0</v>
      </c>
      <c r="U741" s="31">
        <f t="shared" si="61"/>
        <v>0</v>
      </c>
      <c r="V741" s="31">
        <f t="shared" si="62"/>
        <v>0</v>
      </c>
    </row>
    <row r="742" s="31" customFormat="1" customHeight="1" spans="1:22">
      <c r="A742" s="38" t="s">
        <v>3668</v>
      </c>
      <c r="B742" s="39" t="s">
        <v>3669</v>
      </c>
      <c r="C742" s="40" t="s">
        <v>33</v>
      </c>
      <c r="D742" s="39" t="s">
        <v>3670</v>
      </c>
      <c r="E742" s="41" t="s">
        <v>2104</v>
      </c>
      <c r="F742" s="41" t="s">
        <v>2105</v>
      </c>
      <c r="G742" s="41" t="s">
        <v>2106</v>
      </c>
      <c r="H742" s="55" t="s">
        <v>1572</v>
      </c>
      <c r="I742" s="55" t="s">
        <v>55</v>
      </c>
      <c r="J742" s="55" t="s">
        <v>26</v>
      </c>
      <c r="K742" s="42" t="s">
        <v>1630</v>
      </c>
      <c r="L742" s="50"/>
      <c r="M742" s="42" t="s">
        <v>540</v>
      </c>
      <c r="N742" s="50"/>
      <c r="O742" s="50"/>
      <c r="P742" s="42" t="s">
        <v>3671</v>
      </c>
      <c r="Q742" s="58" t="s">
        <v>30</v>
      </c>
      <c r="R742" s="31">
        <f t="shared" si="63"/>
        <v>54.5133333333333</v>
      </c>
      <c r="S742" s="31">
        <f t="shared" si="64"/>
        <v>54.5133333333333</v>
      </c>
      <c r="T742" s="31">
        <f t="shared" si="65"/>
        <v>0</v>
      </c>
      <c r="U742" s="31">
        <f t="shared" si="61"/>
        <v>163.54</v>
      </c>
      <c r="V742" s="31">
        <f t="shared" si="62"/>
        <v>0</v>
      </c>
    </row>
    <row r="743" s="31" customFormat="1" customHeight="1" spans="1:22">
      <c r="A743" s="38" t="s">
        <v>3672</v>
      </c>
      <c r="B743" s="39" t="s">
        <v>3673</v>
      </c>
      <c r="C743" s="40" t="s">
        <v>19</v>
      </c>
      <c r="D743" s="39" t="s">
        <v>3674</v>
      </c>
      <c r="E743" s="41" t="s">
        <v>2104</v>
      </c>
      <c r="F743" s="41" t="s">
        <v>2105</v>
      </c>
      <c r="G743" s="41" t="s">
        <v>2106</v>
      </c>
      <c r="H743" s="55" t="s">
        <v>1572</v>
      </c>
      <c r="I743" s="55" t="s">
        <v>62</v>
      </c>
      <c r="J743" s="55" t="s">
        <v>26</v>
      </c>
      <c r="K743" s="42" t="s">
        <v>3675</v>
      </c>
      <c r="L743" s="50"/>
      <c r="M743" s="42" t="s">
        <v>732</v>
      </c>
      <c r="N743" s="50"/>
      <c r="O743" s="50"/>
      <c r="P743" s="42" t="s">
        <v>3676</v>
      </c>
      <c r="Q743" s="58" t="s">
        <v>30</v>
      </c>
      <c r="R743" s="31">
        <f t="shared" si="63"/>
        <v>54.1366666666667</v>
      </c>
      <c r="S743" s="31">
        <f t="shared" si="64"/>
        <v>54.1366666666667</v>
      </c>
      <c r="T743" s="31">
        <f t="shared" si="65"/>
        <v>0</v>
      </c>
      <c r="U743" s="31">
        <f t="shared" si="61"/>
        <v>162.41</v>
      </c>
      <c r="V743" s="31">
        <f t="shared" si="62"/>
        <v>0</v>
      </c>
    </row>
    <row r="744" s="31" customFormat="1" customHeight="1" spans="1:22">
      <c r="A744" s="38" t="s">
        <v>3677</v>
      </c>
      <c r="B744" s="39" t="s">
        <v>3678</v>
      </c>
      <c r="C744" s="40" t="s">
        <v>19</v>
      </c>
      <c r="D744" s="39" t="s">
        <v>3679</v>
      </c>
      <c r="E744" s="41" t="s">
        <v>2104</v>
      </c>
      <c r="F744" s="41" t="s">
        <v>2105</v>
      </c>
      <c r="G744" s="41" t="s">
        <v>2106</v>
      </c>
      <c r="H744" s="55" t="s">
        <v>1572</v>
      </c>
      <c r="I744" s="55" t="s">
        <v>351</v>
      </c>
      <c r="J744" s="55" t="s">
        <v>26</v>
      </c>
      <c r="K744" s="42" t="s">
        <v>98</v>
      </c>
      <c r="L744" s="50" t="s">
        <v>99</v>
      </c>
      <c r="M744" s="42" t="s">
        <v>98</v>
      </c>
      <c r="N744" s="50" t="s">
        <v>99</v>
      </c>
      <c r="O744" s="50"/>
      <c r="P744" s="42" t="s">
        <v>98</v>
      </c>
      <c r="Q744" s="58" t="s">
        <v>30</v>
      </c>
      <c r="R744" s="31">
        <f t="shared" si="63"/>
        <v>0</v>
      </c>
      <c r="S744" s="31">
        <f t="shared" si="64"/>
        <v>0</v>
      </c>
      <c r="T744" s="31">
        <f t="shared" si="65"/>
        <v>0</v>
      </c>
      <c r="U744" s="31">
        <f t="shared" si="61"/>
        <v>0</v>
      </c>
      <c r="V744" s="31">
        <f t="shared" si="62"/>
        <v>0</v>
      </c>
    </row>
    <row r="745" s="31" customFormat="1" customHeight="1" spans="1:22">
      <c r="A745" s="38" t="s">
        <v>3680</v>
      </c>
      <c r="B745" s="39" t="s">
        <v>3681</v>
      </c>
      <c r="C745" s="40" t="s">
        <v>33</v>
      </c>
      <c r="D745" s="39" t="s">
        <v>3682</v>
      </c>
      <c r="E745" s="41" t="s">
        <v>2104</v>
      </c>
      <c r="F745" s="41" t="s">
        <v>2105</v>
      </c>
      <c r="G745" s="41" t="s">
        <v>2106</v>
      </c>
      <c r="H745" s="55" t="s">
        <v>1572</v>
      </c>
      <c r="I745" s="55" t="s">
        <v>69</v>
      </c>
      <c r="J745" s="55" t="s">
        <v>26</v>
      </c>
      <c r="K745" s="42" t="s">
        <v>2780</v>
      </c>
      <c r="L745" s="50"/>
      <c r="M745" s="42" t="s">
        <v>474</v>
      </c>
      <c r="N745" s="50"/>
      <c r="O745" s="50"/>
      <c r="P745" s="42" t="s">
        <v>3683</v>
      </c>
      <c r="Q745" s="58" t="s">
        <v>30</v>
      </c>
      <c r="R745" s="31">
        <f t="shared" si="63"/>
        <v>45.3033333333333</v>
      </c>
      <c r="S745" s="31">
        <f t="shared" si="64"/>
        <v>45.3033333333333</v>
      </c>
      <c r="T745" s="31">
        <f t="shared" si="65"/>
        <v>0</v>
      </c>
      <c r="U745" s="31">
        <f t="shared" si="61"/>
        <v>135.91</v>
      </c>
      <c r="V745" s="31">
        <f t="shared" si="62"/>
        <v>0</v>
      </c>
    </row>
    <row r="746" s="31" customFormat="1" customHeight="1" spans="1:22">
      <c r="A746" s="38" t="s">
        <v>3684</v>
      </c>
      <c r="B746" s="39" t="s">
        <v>3685</v>
      </c>
      <c r="C746" s="40" t="s">
        <v>33</v>
      </c>
      <c r="D746" s="39" t="s">
        <v>3686</v>
      </c>
      <c r="E746" s="41" t="s">
        <v>2104</v>
      </c>
      <c r="F746" s="41" t="s">
        <v>2105</v>
      </c>
      <c r="G746" s="41" t="s">
        <v>2106</v>
      </c>
      <c r="H746" s="55" t="s">
        <v>1572</v>
      </c>
      <c r="I746" s="55" t="s">
        <v>76</v>
      </c>
      <c r="J746" s="55" t="s">
        <v>26</v>
      </c>
      <c r="K746" s="42" t="s">
        <v>1027</v>
      </c>
      <c r="L746" s="50"/>
      <c r="M746" s="42" t="s">
        <v>374</v>
      </c>
      <c r="N746" s="50"/>
      <c r="O746" s="50"/>
      <c r="P746" s="42" t="s">
        <v>3687</v>
      </c>
      <c r="Q746" s="58" t="s">
        <v>30</v>
      </c>
      <c r="R746" s="31">
        <f t="shared" si="63"/>
        <v>53.3533333333333</v>
      </c>
      <c r="S746" s="31">
        <f t="shared" si="64"/>
        <v>53.3533333333333</v>
      </c>
      <c r="T746" s="31">
        <f t="shared" si="65"/>
        <v>0</v>
      </c>
      <c r="U746" s="31">
        <f t="shared" si="61"/>
        <v>160.06</v>
      </c>
      <c r="V746" s="31">
        <f t="shared" si="62"/>
        <v>0</v>
      </c>
    </row>
    <row r="747" s="31" customFormat="1" customHeight="1" spans="1:22">
      <c r="A747" s="38" t="s">
        <v>3688</v>
      </c>
      <c r="B747" s="39" t="s">
        <v>3689</v>
      </c>
      <c r="C747" s="40" t="s">
        <v>33</v>
      </c>
      <c r="D747" s="39" t="s">
        <v>3690</v>
      </c>
      <c r="E747" s="41" t="s">
        <v>2104</v>
      </c>
      <c r="F747" s="41" t="s">
        <v>2105</v>
      </c>
      <c r="G747" s="41" t="s">
        <v>2106</v>
      </c>
      <c r="H747" s="55" t="s">
        <v>1572</v>
      </c>
      <c r="I747" s="55" t="s">
        <v>164</v>
      </c>
      <c r="J747" s="55" t="s">
        <v>26</v>
      </c>
      <c r="K747" s="42" t="s">
        <v>98</v>
      </c>
      <c r="L747" s="50" t="s">
        <v>99</v>
      </c>
      <c r="M747" s="42" t="s">
        <v>98</v>
      </c>
      <c r="N747" s="50" t="s">
        <v>99</v>
      </c>
      <c r="O747" s="50"/>
      <c r="P747" s="42" t="s">
        <v>98</v>
      </c>
      <c r="Q747" s="58" t="s">
        <v>30</v>
      </c>
      <c r="R747" s="31">
        <f t="shared" si="63"/>
        <v>0</v>
      </c>
      <c r="S747" s="31">
        <f t="shared" si="64"/>
        <v>0</v>
      </c>
      <c r="T747" s="31">
        <f t="shared" si="65"/>
        <v>0</v>
      </c>
      <c r="U747" s="31">
        <f t="shared" si="61"/>
        <v>0</v>
      </c>
      <c r="V747" s="31">
        <f t="shared" si="62"/>
        <v>0</v>
      </c>
    </row>
    <row r="748" s="31" customFormat="1" customHeight="1" spans="1:22">
      <c r="A748" s="38" t="s">
        <v>3691</v>
      </c>
      <c r="B748" s="39" t="s">
        <v>3692</v>
      </c>
      <c r="C748" s="40" t="s">
        <v>19</v>
      </c>
      <c r="D748" s="39" t="s">
        <v>3693</v>
      </c>
      <c r="E748" s="41" t="s">
        <v>2104</v>
      </c>
      <c r="F748" s="41" t="s">
        <v>2105</v>
      </c>
      <c r="G748" s="41" t="s">
        <v>2106</v>
      </c>
      <c r="H748" s="55" t="s">
        <v>1572</v>
      </c>
      <c r="I748" s="55" t="s">
        <v>223</v>
      </c>
      <c r="J748" s="55" t="s">
        <v>26</v>
      </c>
      <c r="K748" s="42" t="s">
        <v>3694</v>
      </c>
      <c r="L748" s="50"/>
      <c r="M748" s="42" t="s">
        <v>2094</v>
      </c>
      <c r="N748" s="50"/>
      <c r="O748" s="50"/>
      <c r="P748" s="42" t="s">
        <v>3695</v>
      </c>
      <c r="Q748" s="58" t="s">
        <v>30</v>
      </c>
      <c r="R748" s="31">
        <f t="shared" si="63"/>
        <v>64.0433333333333</v>
      </c>
      <c r="S748" s="31">
        <f t="shared" si="64"/>
        <v>64.0433333333333</v>
      </c>
      <c r="T748" s="31">
        <f t="shared" si="65"/>
        <v>0</v>
      </c>
      <c r="U748" s="31">
        <f t="shared" si="61"/>
        <v>192.13</v>
      </c>
      <c r="V748" s="31">
        <f t="shared" si="62"/>
        <v>0</v>
      </c>
    </row>
    <row r="749" s="31" customFormat="1" customHeight="1" spans="1:22">
      <c r="A749" s="38" t="s">
        <v>3696</v>
      </c>
      <c r="B749" s="39" t="s">
        <v>3697</v>
      </c>
      <c r="C749" s="40" t="s">
        <v>33</v>
      </c>
      <c r="D749" s="39" t="s">
        <v>3698</v>
      </c>
      <c r="E749" s="41" t="s">
        <v>2104</v>
      </c>
      <c r="F749" s="41" t="s">
        <v>2105</v>
      </c>
      <c r="G749" s="41" t="s">
        <v>2106</v>
      </c>
      <c r="H749" s="55" t="s">
        <v>1572</v>
      </c>
      <c r="I749" s="55" t="s">
        <v>184</v>
      </c>
      <c r="J749" s="55" t="s">
        <v>26</v>
      </c>
      <c r="K749" s="42" t="s">
        <v>3699</v>
      </c>
      <c r="L749" s="50"/>
      <c r="M749" s="42" t="s">
        <v>3700</v>
      </c>
      <c r="N749" s="50"/>
      <c r="O749" s="50"/>
      <c r="P749" s="42" t="s">
        <v>3701</v>
      </c>
      <c r="Q749" s="58" t="s">
        <v>30</v>
      </c>
      <c r="R749" s="31">
        <f t="shared" si="63"/>
        <v>43.6</v>
      </c>
      <c r="S749" s="31">
        <f t="shared" si="64"/>
        <v>43.6</v>
      </c>
      <c r="T749" s="31">
        <f t="shared" si="65"/>
        <v>0</v>
      </c>
      <c r="U749" s="31">
        <f t="shared" si="61"/>
        <v>130.8</v>
      </c>
      <c r="V749" s="31">
        <f t="shared" si="62"/>
        <v>0</v>
      </c>
    </row>
    <row r="750" s="31" customFormat="1" customHeight="1" spans="1:22">
      <c r="A750" s="38" t="s">
        <v>3702</v>
      </c>
      <c r="B750" s="39" t="s">
        <v>3703</v>
      </c>
      <c r="C750" s="40" t="s">
        <v>33</v>
      </c>
      <c r="D750" s="39" t="s">
        <v>3704</v>
      </c>
      <c r="E750" s="41" t="s">
        <v>2104</v>
      </c>
      <c r="F750" s="41" t="s">
        <v>2105</v>
      </c>
      <c r="G750" s="41" t="s">
        <v>2106</v>
      </c>
      <c r="H750" s="55" t="s">
        <v>1619</v>
      </c>
      <c r="I750" s="55" t="s">
        <v>327</v>
      </c>
      <c r="J750" s="55" t="s">
        <v>26</v>
      </c>
      <c r="K750" s="42" t="s">
        <v>3705</v>
      </c>
      <c r="L750" s="50"/>
      <c r="M750" s="42" t="s">
        <v>143</v>
      </c>
      <c r="N750" s="50"/>
      <c r="O750" s="50"/>
      <c r="P750" s="42" t="s">
        <v>604</v>
      </c>
      <c r="Q750" s="58" t="s">
        <v>30</v>
      </c>
      <c r="R750" s="31">
        <f t="shared" si="63"/>
        <v>62.2633333333333</v>
      </c>
      <c r="S750" s="31">
        <f t="shared" si="64"/>
        <v>62.2633333333333</v>
      </c>
      <c r="T750" s="31">
        <f t="shared" si="65"/>
        <v>0</v>
      </c>
      <c r="U750" s="31">
        <f t="shared" si="61"/>
        <v>186.79</v>
      </c>
      <c r="V750" s="31">
        <f t="shared" si="62"/>
        <v>0</v>
      </c>
    </row>
    <row r="751" s="31" customFormat="1" customHeight="1" spans="1:22">
      <c r="A751" s="38" t="s">
        <v>3706</v>
      </c>
      <c r="B751" s="39" t="s">
        <v>3707</v>
      </c>
      <c r="C751" s="40" t="s">
        <v>19</v>
      </c>
      <c r="D751" s="39" t="s">
        <v>3708</v>
      </c>
      <c r="E751" s="41" t="s">
        <v>2104</v>
      </c>
      <c r="F751" s="41" t="s">
        <v>2105</v>
      </c>
      <c r="G751" s="41" t="s">
        <v>2106</v>
      </c>
      <c r="H751" s="55" t="s">
        <v>1619</v>
      </c>
      <c r="I751" s="55" t="s">
        <v>35</v>
      </c>
      <c r="J751" s="55" t="s">
        <v>26</v>
      </c>
      <c r="K751" s="42" t="s">
        <v>3709</v>
      </c>
      <c r="L751" s="50"/>
      <c r="M751" s="42" t="s">
        <v>1757</v>
      </c>
      <c r="N751" s="50"/>
      <c r="O751" s="50"/>
      <c r="P751" s="42" t="s">
        <v>3710</v>
      </c>
      <c r="Q751" s="58" t="s">
        <v>30</v>
      </c>
      <c r="R751" s="31">
        <f t="shared" si="63"/>
        <v>43.7266666666667</v>
      </c>
      <c r="S751" s="31">
        <f t="shared" si="64"/>
        <v>43.7266666666667</v>
      </c>
      <c r="T751" s="31">
        <f t="shared" si="65"/>
        <v>0</v>
      </c>
      <c r="U751" s="31">
        <f t="shared" si="61"/>
        <v>131.18</v>
      </c>
      <c r="V751" s="31">
        <f t="shared" si="62"/>
        <v>0</v>
      </c>
    </row>
    <row r="752" s="31" customFormat="1" customHeight="1" spans="1:22">
      <c r="A752" s="38" t="s">
        <v>3711</v>
      </c>
      <c r="B752" s="39" t="s">
        <v>3712</v>
      </c>
      <c r="C752" s="40" t="s">
        <v>19</v>
      </c>
      <c r="D752" s="39" t="s">
        <v>3713</v>
      </c>
      <c r="E752" s="41" t="s">
        <v>2104</v>
      </c>
      <c r="F752" s="41" t="s">
        <v>2105</v>
      </c>
      <c r="G752" s="41" t="s">
        <v>2106</v>
      </c>
      <c r="H752" s="55" t="s">
        <v>1619</v>
      </c>
      <c r="I752" s="55" t="s">
        <v>117</v>
      </c>
      <c r="J752" s="55" t="s">
        <v>26</v>
      </c>
      <c r="K752" s="42" t="s">
        <v>3714</v>
      </c>
      <c r="L752" s="50"/>
      <c r="M752" s="42" t="s">
        <v>37</v>
      </c>
      <c r="N752" s="50"/>
      <c r="O752" s="50"/>
      <c r="P752" s="42" t="s">
        <v>3715</v>
      </c>
      <c r="Q752" s="58" t="s">
        <v>30</v>
      </c>
      <c r="R752" s="31">
        <f t="shared" si="63"/>
        <v>56.4133333333333</v>
      </c>
      <c r="S752" s="31">
        <f t="shared" si="64"/>
        <v>56.4133333333333</v>
      </c>
      <c r="T752" s="31">
        <f t="shared" si="65"/>
        <v>0</v>
      </c>
      <c r="U752" s="31">
        <f t="shared" si="61"/>
        <v>169.24</v>
      </c>
      <c r="V752" s="31">
        <f t="shared" si="62"/>
        <v>0</v>
      </c>
    </row>
    <row r="753" s="31" customFormat="1" customHeight="1" spans="1:22">
      <c r="A753" s="38" t="s">
        <v>3716</v>
      </c>
      <c r="B753" s="39" t="s">
        <v>3717</v>
      </c>
      <c r="C753" s="40" t="s">
        <v>33</v>
      </c>
      <c r="D753" s="39" t="s">
        <v>3718</v>
      </c>
      <c r="E753" s="41" t="s">
        <v>2104</v>
      </c>
      <c r="F753" s="41" t="s">
        <v>2105</v>
      </c>
      <c r="G753" s="41" t="s">
        <v>2106</v>
      </c>
      <c r="H753" s="55" t="s">
        <v>1619</v>
      </c>
      <c r="I753" s="55" t="s">
        <v>30</v>
      </c>
      <c r="J753" s="55" t="s">
        <v>26</v>
      </c>
      <c r="K753" s="42" t="s">
        <v>3719</v>
      </c>
      <c r="L753" s="50"/>
      <c r="M753" s="42" t="s">
        <v>3720</v>
      </c>
      <c r="N753" s="50"/>
      <c r="O753" s="50"/>
      <c r="P753" s="42" t="s">
        <v>3721</v>
      </c>
      <c r="Q753" s="58" t="s">
        <v>30</v>
      </c>
      <c r="R753" s="31">
        <f t="shared" si="63"/>
        <v>40.7133333333333</v>
      </c>
      <c r="S753" s="31">
        <f t="shared" si="64"/>
        <v>40.7133333333333</v>
      </c>
      <c r="T753" s="31">
        <f t="shared" si="65"/>
        <v>0</v>
      </c>
      <c r="U753" s="31">
        <f t="shared" si="61"/>
        <v>122.14</v>
      </c>
      <c r="V753" s="31">
        <f t="shared" si="62"/>
        <v>0</v>
      </c>
    </row>
    <row r="754" s="31" customFormat="1" customHeight="1" spans="1:22">
      <c r="A754" s="38" t="s">
        <v>3722</v>
      </c>
      <c r="B754" s="39" t="s">
        <v>3723</v>
      </c>
      <c r="C754" s="40" t="s">
        <v>33</v>
      </c>
      <c r="D754" s="39" t="s">
        <v>3724</v>
      </c>
      <c r="E754" s="41" t="s">
        <v>2104</v>
      </c>
      <c r="F754" s="41" t="s">
        <v>2105</v>
      </c>
      <c r="G754" s="41" t="s">
        <v>2106</v>
      </c>
      <c r="H754" s="55" t="s">
        <v>1619</v>
      </c>
      <c r="I754" s="55" t="s">
        <v>62</v>
      </c>
      <c r="J754" s="55" t="s">
        <v>26</v>
      </c>
      <c r="K754" s="42" t="s">
        <v>3725</v>
      </c>
      <c r="L754" s="50"/>
      <c r="M754" s="42" t="s">
        <v>37</v>
      </c>
      <c r="N754" s="50"/>
      <c r="O754" s="50"/>
      <c r="P754" s="42" t="s">
        <v>1097</v>
      </c>
      <c r="Q754" s="58" t="s">
        <v>30</v>
      </c>
      <c r="R754" s="31">
        <f t="shared" si="63"/>
        <v>58.8066666666667</v>
      </c>
      <c r="S754" s="31">
        <f t="shared" si="64"/>
        <v>58.8066666666667</v>
      </c>
      <c r="T754" s="31">
        <f t="shared" si="65"/>
        <v>0</v>
      </c>
      <c r="U754" s="31">
        <f t="shared" si="61"/>
        <v>176.42</v>
      </c>
      <c r="V754" s="31">
        <f t="shared" si="62"/>
        <v>0</v>
      </c>
    </row>
    <row r="755" s="31" customFormat="1" customHeight="1" spans="1:22">
      <c r="A755" s="38" t="s">
        <v>3726</v>
      </c>
      <c r="B755" s="39" t="s">
        <v>3727</v>
      </c>
      <c r="C755" s="40" t="s">
        <v>19</v>
      </c>
      <c r="D755" s="39" t="s">
        <v>3728</v>
      </c>
      <c r="E755" s="41" t="s">
        <v>2104</v>
      </c>
      <c r="F755" s="41" t="s">
        <v>2105</v>
      </c>
      <c r="G755" s="41" t="s">
        <v>2106</v>
      </c>
      <c r="H755" s="55" t="s">
        <v>1619</v>
      </c>
      <c r="I755" s="55" t="s">
        <v>351</v>
      </c>
      <c r="J755" s="55" t="s">
        <v>26</v>
      </c>
      <c r="K755" s="42" t="s">
        <v>994</v>
      </c>
      <c r="L755" s="50"/>
      <c r="M755" s="42" t="s">
        <v>71</v>
      </c>
      <c r="N755" s="50"/>
      <c r="O755" s="50"/>
      <c r="P755" s="42" t="s">
        <v>3729</v>
      </c>
      <c r="Q755" s="58" t="s">
        <v>30</v>
      </c>
      <c r="R755" s="31">
        <f t="shared" si="63"/>
        <v>56.79</v>
      </c>
      <c r="S755" s="31">
        <f t="shared" si="64"/>
        <v>56.79</v>
      </c>
      <c r="T755" s="31">
        <f t="shared" si="65"/>
        <v>0</v>
      </c>
      <c r="U755" s="31">
        <f t="shared" si="61"/>
        <v>170.37</v>
      </c>
      <c r="V755" s="31">
        <f t="shared" si="62"/>
        <v>0</v>
      </c>
    </row>
    <row r="756" s="31" customFormat="1" customHeight="1" spans="1:22">
      <c r="A756" s="38" t="s">
        <v>3730</v>
      </c>
      <c r="B756" s="39" t="s">
        <v>3731</v>
      </c>
      <c r="C756" s="40" t="s">
        <v>33</v>
      </c>
      <c r="D756" s="39" t="s">
        <v>3732</v>
      </c>
      <c r="E756" s="41" t="s">
        <v>2104</v>
      </c>
      <c r="F756" s="41" t="s">
        <v>2105</v>
      </c>
      <c r="G756" s="41" t="s">
        <v>2106</v>
      </c>
      <c r="H756" s="55" t="s">
        <v>1619</v>
      </c>
      <c r="I756" s="55" t="s">
        <v>154</v>
      </c>
      <c r="J756" s="55" t="s">
        <v>26</v>
      </c>
      <c r="K756" s="42" t="s">
        <v>3733</v>
      </c>
      <c r="L756" s="50"/>
      <c r="M756" s="42" t="s">
        <v>800</v>
      </c>
      <c r="N756" s="50"/>
      <c r="O756" s="50"/>
      <c r="P756" s="42" t="s">
        <v>3734</v>
      </c>
      <c r="Q756" s="58" t="s">
        <v>30</v>
      </c>
      <c r="R756" s="31">
        <f t="shared" si="63"/>
        <v>44.1133333333333</v>
      </c>
      <c r="S756" s="31">
        <f t="shared" si="64"/>
        <v>44.1133333333333</v>
      </c>
      <c r="T756" s="31">
        <f t="shared" si="65"/>
        <v>0</v>
      </c>
      <c r="U756" s="31">
        <f t="shared" si="61"/>
        <v>132.34</v>
      </c>
      <c r="V756" s="31">
        <f t="shared" si="62"/>
        <v>0</v>
      </c>
    </row>
    <row r="757" s="31" customFormat="1" customHeight="1" spans="1:22">
      <c r="A757" s="38" t="s">
        <v>3735</v>
      </c>
      <c r="B757" s="39" t="s">
        <v>3736</v>
      </c>
      <c r="C757" s="40" t="s">
        <v>33</v>
      </c>
      <c r="D757" s="39" t="s">
        <v>3737</v>
      </c>
      <c r="E757" s="41" t="s">
        <v>2104</v>
      </c>
      <c r="F757" s="41" t="s">
        <v>2105</v>
      </c>
      <c r="G757" s="41" t="s">
        <v>2106</v>
      </c>
      <c r="H757" s="55" t="s">
        <v>1619</v>
      </c>
      <c r="I757" s="55" t="s">
        <v>164</v>
      </c>
      <c r="J757" s="55" t="s">
        <v>26</v>
      </c>
      <c r="K757" s="42" t="s">
        <v>3738</v>
      </c>
      <c r="L757" s="50"/>
      <c r="M757" s="42" t="s">
        <v>618</v>
      </c>
      <c r="N757" s="50"/>
      <c r="O757" s="50"/>
      <c r="P757" s="42" t="s">
        <v>3739</v>
      </c>
      <c r="Q757" s="58" t="s">
        <v>30</v>
      </c>
      <c r="R757" s="31">
        <f t="shared" si="63"/>
        <v>50.7033333333333</v>
      </c>
      <c r="S757" s="31">
        <f t="shared" si="64"/>
        <v>50.7033333333333</v>
      </c>
      <c r="T757" s="31">
        <f t="shared" si="65"/>
        <v>0</v>
      </c>
      <c r="U757" s="31">
        <f t="shared" si="61"/>
        <v>152.11</v>
      </c>
      <c r="V757" s="31">
        <f t="shared" si="62"/>
        <v>0</v>
      </c>
    </row>
    <row r="758" s="31" customFormat="1" customHeight="1" spans="1:22">
      <c r="A758" s="38" t="s">
        <v>3740</v>
      </c>
      <c r="B758" s="39" t="s">
        <v>3741</v>
      </c>
      <c r="C758" s="40" t="s">
        <v>19</v>
      </c>
      <c r="D758" s="39" t="s">
        <v>3742</v>
      </c>
      <c r="E758" s="41" t="s">
        <v>2104</v>
      </c>
      <c r="F758" s="41" t="s">
        <v>2105</v>
      </c>
      <c r="G758" s="41" t="s">
        <v>2106</v>
      </c>
      <c r="H758" s="55" t="s">
        <v>1619</v>
      </c>
      <c r="I758" s="55" t="s">
        <v>223</v>
      </c>
      <c r="J758" s="55" t="s">
        <v>26</v>
      </c>
      <c r="K758" s="42" t="s">
        <v>3743</v>
      </c>
      <c r="L758" s="50"/>
      <c r="M758" s="42" t="s">
        <v>2381</v>
      </c>
      <c r="N758" s="50"/>
      <c r="O758" s="50"/>
      <c r="P758" s="42" t="s">
        <v>3744</v>
      </c>
      <c r="Q758" s="58" t="s">
        <v>30</v>
      </c>
      <c r="R758" s="31">
        <f t="shared" si="63"/>
        <v>52.3966666666667</v>
      </c>
      <c r="S758" s="31">
        <f t="shared" si="64"/>
        <v>52.3966666666667</v>
      </c>
      <c r="T758" s="31">
        <f t="shared" si="65"/>
        <v>0</v>
      </c>
      <c r="U758" s="31">
        <f t="shared" si="61"/>
        <v>157.19</v>
      </c>
      <c r="V758" s="31">
        <f t="shared" si="62"/>
        <v>0</v>
      </c>
    </row>
    <row r="759" s="31" customFormat="1" customHeight="1" spans="1:22">
      <c r="A759" s="38" t="s">
        <v>3745</v>
      </c>
      <c r="B759" s="39" t="s">
        <v>3746</v>
      </c>
      <c r="C759" s="40" t="s">
        <v>33</v>
      </c>
      <c r="D759" s="39" t="s">
        <v>3747</v>
      </c>
      <c r="E759" s="41" t="s">
        <v>2104</v>
      </c>
      <c r="F759" s="41" t="s">
        <v>2105</v>
      </c>
      <c r="G759" s="41" t="s">
        <v>2106</v>
      </c>
      <c r="H759" s="55" t="s">
        <v>1619</v>
      </c>
      <c r="I759" s="55" t="s">
        <v>168</v>
      </c>
      <c r="J759" s="55" t="s">
        <v>26</v>
      </c>
      <c r="K759" s="42" t="s">
        <v>3748</v>
      </c>
      <c r="L759" s="50"/>
      <c r="M759" s="42" t="s">
        <v>232</v>
      </c>
      <c r="N759" s="50"/>
      <c r="O759" s="50"/>
      <c r="P759" s="42" t="s">
        <v>3004</v>
      </c>
      <c r="Q759" s="58" t="s">
        <v>30</v>
      </c>
      <c r="R759" s="31">
        <f t="shared" si="63"/>
        <v>52.9966666666667</v>
      </c>
      <c r="S759" s="31">
        <f t="shared" si="64"/>
        <v>52.9966666666667</v>
      </c>
      <c r="T759" s="31">
        <f t="shared" si="65"/>
        <v>0</v>
      </c>
      <c r="U759" s="31">
        <f t="shared" si="61"/>
        <v>158.99</v>
      </c>
      <c r="V759" s="31">
        <f t="shared" si="62"/>
        <v>0</v>
      </c>
    </row>
    <row r="760" s="31" customFormat="1" customHeight="1" spans="1:22">
      <c r="A760" s="38" t="s">
        <v>3749</v>
      </c>
      <c r="B760" s="39" t="s">
        <v>3750</v>
      </c>
      <c r="C760" s="40" t="s">
        <v>33</v>
      </c>
      <c r="D760" s="39" t="s">
        <v>3751</v>
      </c>
      <c r="E760" s="41" t="s">
        <v>2104</v>
      </c>
      <c r="F760" s="41" t="s">
        <v>2105</v>
      </c>
      <c r="G760" s="41" t="s">
        <v>2106</v>
      </c>
      <c r="H760" s="55" t="s">
        <v>1619</v>
      </c>
      <c r="I760" s="55" t="s">
        <v>90</v>
      </c>
      <c r="J760" s="55" t="s">
        <v>26</v>
      </c>
      <c r="K760" s="42" t="s">
        <v>3752</v>
      </c>
      <c r="L760" s="50"/>
      <c r="M760" s="42" t="s">
        <v>2381</v>
      </c>
      <c r="N760" s="50"/>
      <c r="O760" s="50"/>
      <c r="P760" s="42" t="s">
        <v>3753</v>
      </c>
      <c r="Q760" s="58" t="s">
        <v>30</v>
      </c>
      <c r="R760" s="31">
        <f t="shared" si="63"/>
        <v>52.9633333333333</v>
      </c>
      <c r="S760" s="31">
        <f t="shared" si="64"/>
        <v>52.9633333333333</v>
      </c>
      <c r="T760" s="31">
        <f t="shared" si="65"/>
        <v>0</v>
      </c>
      <c r="U760" s="31">
        <f t="shared" si="61"/>
        <v>158.89</v>
      </c>
      <c r="V760" s="31">
        <f t="shared" si="62"/>
        <v>0</v>
      </c>
    </row>
    <row r="761" s="31" customFormat="1" customHeight="1" spans="1:22">
      <c r="A761" s="38" t="s">
        <v>3754</v>
      </c>
      <c r="B761" s="39" t="s">
        <v>3755</v>
      </c>
      <c r="C761" s="40" t="s">
        <v>19</v>
      </c>
      <c r="D761" s="39" t="s">
        <v>3756</v>
      </c>
      <c r="E761" s="41" t="s">
        <v>2104</v>
      </c>
      <c r="F761" s="41" t="s">
        <v>2105</v>
      </c>
      <c r="G761" s="41" t="s">
        <v>2106</v>
      </c>
      <c r="H761" s="55" t="s">
        <v>1619</v>
      </c>
      <c r="I761" s="55" t="s">
        <v>180</v>
      </c>
      <c r="J761" s="55" t="s">
        <v>26</v>
      </c>
      <c r="K761" s="42" t="s">
        <v>3757</v>
      </c>
      <c r="L761" s="50"/>
      <c r="M761" s="42" t="s">
        <v>92</v>
      </c>
      <c r="N761" s="50"/>
      <c r="O761" s="50"/>
      <c r="P761" s="42" t="s">
        <v>3758</v>
      </c>
      <c r="Q761" s="58" t="s">
        <v>30</v>
      </c>
      <c r="R761" s="31">
        <f t="shared" si="63"/>
        <v>61.93</v>
      </c>
      <c r="S761" s="31">
        <f t="shared" si="64"/>
        <v>61.93</v>
      </c>
      <c r="T761" s="31">
        <f t="shared" si="65"/>
        <v>0</v>
      </c>
      <c r="U761" s="31">
        <f t="shared" si="61"/>
        <v>185.79</v>
      </c>
      <c r="V761" s="31">
        <f t="shared" si="62"/>
        <v>0</v>
      </c>
    </row>
    <row r="762" s="31" customFormat="1" customHeight="1" spans="1:22">
      <c r="A762" s="38" t="s">
        <v>3759</v>
      </c>
      <c r="B762" s="39" t="s">
        <v>3760</v>
      </c>
      <c r="C762" s="40" t="s">
        <v>19</v>
      </c>
      <c r="D762" s="39" t="s">
        <v>3761</v>
      </c>
      <c r="E762" s="41" t="s">
        <v>2104</v>
      </c>
      <c r="F762" s="41" t="s">
        <v>2105</v>
      </c>
      <c r="G762" s="41" t="s">
        <v>2106</v>
      </c>
      <c r="H762" s="55" t="s">
        <v>1619</v>
      </c>
      <c r="I762" s="55" t="s">
        <v>455</v>
      </c>
      <c r="J762" s="55" t="s">
        <v>26</v>
      </c>
      <c r="K762" s="42" t="s">
        <v>3762</v>
      </c>
      <c r="L762" s="50"/>
      <c r="M762" s="42" t="s">
        <v>238</v>
      </c>
      <c r="N762" s="50"/>
      <c r="O762" s="50"/>
      <c r="P762" s="42" t="s">
        <v>3763</v>
      </c>
      <c r="Q762" s="58" t="s">
        <v>30</v>
      </c>
      <c r="R762" s="31">
        <f t="shared" si="63"/>
        <v>59.8633333333333</v>
      </c>
      <c r="S762" s="31">
        <f t="shared" si="64"/>
        <v>59.8633333333333</v>
      </c>
      <c r="T762" s="31">
        <f t="shared" si="65"/>
        <v>0</v>
      </c>
      <c r="U762" s="31">
        <f t="shared" si="61"/>
        <v>179.59</v>
      </c>
      <c r="V762" s="31">
        <f t="shared" si="62"/>
        <v>0</v>
      </c>
    </row>
    <row r="763" s="31" customFormat="1" customHeight="1" spans="1:22">
      <c r="A763" s="38" t="s">
        <v>3764</v>
      </c>
      <c r="B763" s="39" t="s">
        <v>2471</v>
      </c>
      <c r="C763" s="40" t="s">
        <v>19</v>
      </c>
      <c r="D763" s="39" t="s">
        <v>3765</v>
      </c>
      <c r="E763" s="41" t="s">
        <v>2104</v>
      </c>
      <c r="F763" s="41" t="s">
        <v>2105</v>
      </c>
      <c r="G763" s="41" t="s">
        <v>2106</v>
      </c>
      <c r="H763" s="55" t="s">
        <v>1619</v>
      </c>
      <c r="I763" s="55" t="s">
        <v>184</v>
      </c>
      <c r="J763" s="55" t="s">
        <v>26</v>
      </c>
      <c r="K763" s="42" t="s">
        <v>3766</v>
      </c>
      <c r="L763" s="50"/>
      <c r="M763" s="42" t="s">
        <v>2837</v>
      </c>
      <c r="N763" s="50"/>
      <c r="O763" s="50"/>
      <c r="P763" s="42" t="s">
        <v>3767</v>
      </c>
      <c r="Q763" s="58" t="s">
        <v>30</v>
      </c>
      <c r="R763" s="31">
        <f t="shared" si="63"/>
        <v>61.3933333333333</v>
      </c>
      <c r="S763" s="31">
        <f t="shared" si="64"/>
        <v>61.3933333333333</v>
      </c>
      <c r="T763" s="31">
        <f t="shared" si="65"/>
        <v>0</v>
      </c>
      <c r="U763" s="31">
        <f t="shared" si="61"/>
        <v>184.18</v>
      </c>
      <c r="V763" s="31">
        <f t="shared" si="62"/>
        <v>0</v>
      </c>
    </row>
    <row r="764" s="31" customFormat="1" customHeight="1" spans="1:22">
      <c r="A764" s="38" t="s">
        <v>3768</v>
      </c>
      <c r="B764" s="39" t="s">
        <v>3769</v>
      </c>
      <c r="C764" s="40" t="s">
        <v>33</v>
      </c>
      <c r="D764" s="39" t="s">
        <v>3770</v>
      </c>
      <c r="E764" s="41" t="s">
        <v>2104</v>
      </c>
      <c r="F764" s="41" t="s">
        <v>2105</v>
      </c>
      <c r="G764" s="41" t="s">
        <v>2106</v>
      </c>
      <c r="H764" s="55" t="s">
        <v>1664</v>
      </c>
      <c r="I764" s="55" t="s">
        <v>124</v>
      </c>
      <c r="J764" s="55" t="s">
        <v>26</v>
      </c>
      <c r="K764" s="42" t="s">
        <v>3771</v>
      </c>
      <c r="L764" s="50"/>
      <c r="M764" s="42" t="s">
        <v>800</v>
      </c>
      <c r="N764" s="50"/>
      <c r="O764" s="50"/>
      <c r="P764" s="42" t="s">
        <v>3772</v>
      </c>
      <c r="Q764" s="58" t="s">
        <v>30</v>
      </c>
      <c r="R764" s="31">
        <f t="shared" si="63"/>
        <v>52.4766666666667</v>
      </c>
      <c r="S764" s="31">
        <f t="shared" si="64"/>
        <v>52.4766666666667</v>
      </c>
      <c r="T764" s="31">
        <f t="shared" si="65"/>
        <v>0</v>
      </c>
      <c r="U764" s="31">
        <f t="shared" si="61"/>
        <v>157.43</v>
      </c>
      <c r="V764" s="31">
        <f t="shared" si="62"/>
        <v>0</v>
      </c>
    </row>
    <row r="765" s="31" customFormat="1" customHeight="1" spans="1:22">
      <c r="A765" s="38" t="s">
        <v>3773</v>
      </c>
      <c r="B765" s="39" t="s">
        <v>3774</v>
      </c>
      <c r="C765" s="40" t="s">
        <v>33</v>
      </c>
      <c r="D765" s="39" t="s">
        <v>3775</v>
      </c>
      <c r="E765" s="41" t="s">
        <v>2104</v>
      </c>
      <c r="F765" s="41" t="s">
        <v>2105</v>
      </c>
      <c r="G765" s="41" t="s">
        <v>2106</v>
      </c>
      <c r="H765" s="55" t="s">
        <v>1664</v>
      </c>
      <c r="I765" s="55" t="s">
        <v>30</v>
      </c>
      <c r="J765" s="55" t="s">
        <v>26</v>
      </c>
      <c r="K765" s="42" t="s">
        <v>3776</v>
      </c>
      <c r="L765" s="50"/>
      <c r="M765" s="42" t="s">
        <v>764</v>
      </c>
      <c r="N765" s="50"/>
      <c r="O765" s="50"/>
      <c r="P765" s="42" t="s">
        <v>3777</v>
      </c>
      <c r="Q765" s="58" t="s">
        <v>30</v>
      </c>
      <c r="R765" s="31">
        <f t="shared" si="63"/>
        <v>43.29</v>
      </c>
      <c r="S765" s="31">
        <f t="shared" si="64"/>
        <v>43.29</v>
      </c>
      <c r="T765" s="31">
        <f t="shared" si="65"/>
        <v>0</v>
      </c>
      <c r="U765" s="31">
        <f t="shared" si="61"/>
        <v>129.87</v>
      </c>
      <c r="V765" s="31">
        <f t="shared" si="62"/>
        <v>0</v>
      </c>
    </row>
    <row r="766" s="31" customFormat="1" customHeight="1" spans="1:22">
      <c r="A766" s="38" t="s">
        <v>3778</v>
      </c>
      <c r="B766" s="39" t="s">
        <v>3779</v>
      </c>
      <c r="C766" s="40" t="s">
        <v>33</v>
      </c>
      <c r="D766" s="39" t="s">
        <v>3780</v>
      </c>
      <c r="E766" s="41" t="s">
        <v>2104</v>
      </c>
      <c r="F766" s="41" t="s">
        <v>2105</v>
      </c>
      <c r="G766" s="41" t="s">
        <v>2106</v>
      </c>
      <c r="H766" s="55" t="s">
        <v>1664</v>
      </c>
      <c r="I766" s="55" t="s">
        <v>351</v>
      </c>
      <c r="J766" s="55" t="s">
        <v>26</v>
      </c>
      <c r="K766" s="42" t="s">
        <v>118</v>
      </c>
      <c r="L766" s="50"/>
      <c r="M766" s="42" t="s">
        <v>788</v>
      </c>
      <c r="N766" s="50"/>
      <c r="O766" s="50"/>
      <c r="P766" s="42" t="s">
        <v>3781</v>
      </c>
      <c r="Q766" s="58" t="s">
        <v>30</v>
      </c>
      <c r="R766" s="31">
        <f t="shared" si="63"/>
        <v>53.8266666666667</v>
      </c>
      <c r="S766" s="31">
        <f t="shared" si="64"/>
        <v>53.8266666666667</v>
      </c>
      <c r="T766" s="31">
        <f t="shared" si="65"/>
        <v>0</v>
      </c>
      <c r="U766" s="31">
        <f t="shared" si="61"/>
        <v>161.48</v>
      </c>
      <c r="V766" s="31">
        <f t="shared" si="62"/>
        <v>0</v>
      </c>
    </row>
    <row r="767" s="31" customFormat="1" customHeight="1" spans="1:22">
      <c r="A767" s="38" t="s">
        <v>3782</v>
      </c>
      <c r="B767" s="39" t="s">
        <v>3783</v>
      </c>
      <c r="C767" s="40" t="s">
        <v>19</v>
      </c>
      <c r="D767" s="39" t="s">
        <v>3784</v>
      </c>
      <c r="E767" s="41" t="s">
        <v>2104</v>
      </c>
      <c r="F767" s="41" t="s">
        <v>2105</v>
      </c>
      <c r="G767" s="41" t="s">
        <v>2106</v>
      </c>
      <c r="H767" s="55" t="s">
        <v>1664</v>
      </c>
      <c r="I767" s="55" t="s">
        <v>69</v>
      </c>
      <c r="J767" s="55" t="s">
        <v>26</v>
      </c>
      <c r="K767" s="42" t="s">
        <v>3785</v>
      </c>
      <c r="L767" s="50"/>
      <c r="M767" s="42" t="s">
        <v>1224</v>
      </c>
      <c r="N767" s="50"/>
      <c r="O767" s="50"/>
      <c r="P767" s="42" t="s">
        <v>3786</v>
      </c>
      <c r="Q767" s="58" t="s">
        <v>30</v>
      </c>
      <c r="R767" s="31">
        <f t="shared" si="63"/>
        <v>52.3</v>
      </c>
      <c r="S767" s="31">
        <f t="shared" si="64"/>
        <v>52.3</v>
      </c>
      <c r="T767" s="31">
        <f t="shared" si="65"/>
        <v>0</v>
      </c>
      <c r="U767" s="31">
        <f t="shared" si="61"/>
        <v>156.9</v>
      </c>
      <c r="V767" s="31">
        <f t="shared" si="62"/>
        <v>0</v>
      </c>
    </row>
    <row r="768" s="31" customFormat="1" customHeight="1" spans="1:22">
      <c r="A768" s="38" t="s">
        <v>3787</v>
      </c>
      <c r="B768" s="39" t="s">
        <v>3788</v>
      </c>
      <c r="C768" s="40" t="s">
        <v>33</v>
      </c>
      <c r="D768" s="39" t="s">
        <v>3789</v>
      </c>
      <c r="E768" s="41" t="s">
        <v>2104</v>
      </c>
      <c r="F768" s="41" t="s">
        <v>2105</v>
      </c>
      <c r="G768" s="41" t="s">
        <v>2106</v>
      </c>
      <c r="H768" s="55" t="s">
        <v>1664</v>
      </c>
      <c r="I768" s="55" t="s">
        <v>76</v>
      </c>
      <c r="J768" s="55" t="s">
        <v>26</v>
      </c>
      <c r="K768" s="42" t="s">
        <v>3790</v>
      </c>
      <c r="L768" s="50"/>
      <c r="M768" s="42" t="s">
        <v>462</v>
      </c>
      <c r="N768" s="50"/>
      <c r="O768" s="50"/>
      <c r="P768" s="42" t="s">
        <v>3791</v>
      </c>
      <c r="Q768" s="58" t="s">
        <v>30</v>
      </c>
      <c r="R768" s="31">
        <f t="shared" si="63"/>
        <v>59.4333333333333</v>
      </c>
      <c r="S768" s="31">
        <f t="shared" si="64"/>
        <v>59.4333333333333</v>
      </c>
      <c r="T768" s="31">
        <f t="shared" si="65"/>
        <v>0</v>
      </c>
      <c r="U768" s="31">
        <f t="shared" si="61"/>
        <v>178.3</v>
      </c>
      <c r="V768" s="31">
        <f t="shared" si="62"/>
        <v>0</v>
      </c>
    </row>
    <row r="769" s="31" customFormat="1" customHeight="1" spans="1:22">
      <c r="A769" s="38" t="s">
        <v>3792</v>
      </c>
      <c r="B769" s="39" t="s">
        <v>3793</v>
      </c>
      <c r="C769" s="40" t="s">
        <v>33</v>
      </c>
      <c r="D769" s="39" t="s">
        <v>3794</v>
      </c>
      <c r="E769" s="41" t="s">
        <v>2104</v>
      </c>
      <c r="F769" s="41" t="s">
        <v>2105</v>
      </c>
      <c r="G769" s="41" t="s">
        <v>2106</v>
      </c>
      <c r="H769" s="55" t="s">
        <v>1664</v>
      </c>
      <c r="I769" s="55" t="s">
        <v>223</v>
      </c>
      <c r="J769" s="55" t="s">
        <v>26</v>
      </c>
      <c r="K769" s="42" t="s">
        <v>3795</v>
      </c>
      <c r="L769" s="50"/>
      <c r="M769" s="42" t="s">
        <v>867</v>
      </c>
      <c r="N769" s="50"/>
      <c r="O769" s="50"/>
      <c r="P769" s="42" t="s">
        <v>3796</v>
      </c>
      <c r="Q769" s="58" t="s">
        <v>30</v>
      </c>
      <c r="R769" s="31">
        <f t="shared" si="63"/>
        <v>52.36</v>
      </c>
      <c r="S769" s="31">
        <f t="shared" si="64"/>
        <v>52.36</v>
      </c>
      <c r="T769" s="31">
        <f t="shared" si="65"/>
        <v>0</v>
      </c>
      <c r="U769" s="31">
        <f t="shared" si="61"/>
        <v>157.08</v>
      </c>
      <c r="V769" s="31">
        <f t="shared" si="62"/>
        <v>0</v>
      </c>
    </row>
    <row r="770" s="31" customFormat="1" customHeight="1" spans="1:22">
      <c r="A770" s="38" t="s">
        <v>3797</v>
      </c>
      <c r="B770" s="39" t="s">
        <v>3798</v>
      </c>
      <c r="C770" s="40" t="s">
        <v>19</v>
      </c>
      <c r="D770" s="39" t="s">
        <v>3799</v>
      </c>
      <c r="E770" s="41" t="s">
        <v>2104</v>
      </c>
      <c r="F770" s="41" t="s">
        <v>2105</v>
      </c>
      <c r="G770" s="41" t="s">
        <v>2106</v>
      </c>
      <c r="H770" s="55" t="s">
        <v>1664</v>
      </c>
      <c r="I770" s="55" t="s">
        <v>230</v>
      </c>
      <c r="J770" s="55" t="s">
        <v>26</v>
      </c>
      <c r="K770" s="42" t="s">
        <v>3367</v>
      </c>
      <c r="L770" s="50"/>
      <c r="M770" s="42" t="s">
        <v>374</v>
      </c>
      <c r="N770" s="50"/>
      <c r="O770" s="50"/>
      <c r="P770" s="42" t="s">
        <v>3800</v>
      </c>
      <c r="Q770" s="58" t="s">
        <v>30</v>
      </c>
      <c r="R770" s="31">
        <f t="shared" si="63"/>
        <v>53.6966666666667</v>
      </c>
      <c r="S770" s="31">
        <f t="shared" si="64"/>
        <v>53.6966666666667</v>
      </c>
      <c r="T770" s="31">
        <f t="shared" si="65"/>
        <v>0</v>
      </c>
      <c r="U770" s="31">
        <f t="shared" si="61"/>
        <v>161.09</v>
      </c>
      <c r="V770" s="31">
        <f t="shared" si="62"/>
        <v>0</v>
      </c>
    </row>
    <row r="771" s="31" customFormat="1" customHeight="1" spans="1:22">
      <c r="A771" s="38" t="s">
        <v>3801</v>
      </c>
      <c r="B771" s="39" t="s">
        <v>3802</v>
      </c>
      <c r="C771" s="40" t="s">
        <v>33</v>
      </c>
      <c r="D771" s="39" t="s">
        <v>3803</v>
      </c>
      <c r="E771" s="41" t="s">
        <v>2104</v>
      </c>
      <c r="F771" s="41" t="s">
        <v>2105</v>
      </c>
      <c r="G771" s="41" t="s">
        <v>2106</v>
      </c>
      <c r="H771" s="55" t="s">
        <v>1664</v>
      </c>
      <c r="I771" s="55" t="s">
        <v>90</v>
      </c>
      <c r="J771" s="55" t="s">
        <v>26</v>
      </c>
      <c r="K771" s="42" t="s">
        <v>3804</v>
      </c>
      <c r="L771" s="50"/>
      <c r="M771" s="42" t="s">
        <v>386</v>
      </c>
      <c r="N771" s="50"/>
      <c r="O771" s="50"/>
      <c r="P771" s="42" t="s">
        <v>3559</v>
      </c>
      <c r="Q771" s="58" t="s">
        <v>30</v>
      </c>
      <c r="R771" s="31">
        <f t="shared" si="63"/>
        <v>52.3066666666667</v>
      </c>
      <c r="S771" s="31">
        <f t="shared" si="64"/>
        <v>52.3066666666667</v>
      </c>
      <c r="T771" s="31">
        <f t="shared" si="65"/>
        <v>0</v>
      </c>
      <c r="U771" s="31">
        <f t="shared" ref="U771:U834" si="66">K771+M771</f>
        <v>156.92</v>
      </c>
      <c r="V771" s="31">
        <f t="shared" ref="V771:V834" si="67">P771-U771</f>
        <v>0</v>
      </c>
    </row>
    <row r="772" s="31" customFormat="1" customHeight="1" spans="1:22">
      <c r="A772" s="38" t="s">
        <v>3805</v>
      </c>
      <c r="B772" s="39" t="s">
        <v>3806</v>
      </c>
      <c r="C772" s="40" t="s">
        <v>19</v>
      </c>
      <c r="D772" s="39" t="s">
        <v>3807</v>
      </c>
      <c r="E772" s="41" t="s">
        <v>2104</v>
      </c>
      <c r="F772" s="41" t="s">
        <v>2105</v>
      </c>
      <c r="G772" s="41" t="s">
        <v>2106</v>
      </c>
      <c r="H772" s="55" t="s">
        <v>1664</v>
      </c>
      <c r="I772" s="55" t="s">
        <v>455</v>
      </c>
      <c r="J772" s="55" t="s">
        <v>26</v>
      </c>
      <c r="K772" s="42" t="s">
        <v>3808</v>
      </c>
      <c r="L772" s="50"/>
      <c r="M772" s="42" t="s">
        <v>386</v>
      </c>
      <c r="N772" s="50"/>
      <c r="O772" s="50"/>
      <c r="P772" s="42" t="s">
        <v>3809</v>
      </c>
      <c r="Q772" s="58" t="s">
        <v>30</v>
      </c>
      <c r="R772" s="31">
        <f t="shared" si="63"/>
        <v>60.0533333333333</v>
      </c>
      <c r="S772" s="31">
        <f t="shared" si="64"/>
        <v>60.0533333333333</v>
      </c>
      <c r="T772" s="31">
        <f t="shared" si="65"/>
        <v>0</v>
      </c>
      <c r="U772" s="31">
        <f t="shared" si="66"/>
        <v>180.16</v>
      </c>
      <c r="V772" s="31">
        <f t="shared" si="67"/>
        <v>0</v>
      </c>
    </row>
    <row r="773" s="31" customFormat="1" customHeight="1" spans="1:22">
      <c r="A773" s="38" t="s">
        <v>3810</v>
      </c>
      <c r="B773" s="39" t="s">
        <v>3811</v>
      </c>
      <c r="C773" s="40" t="s">
        <v>33</v>
      </c>
      <c r="D773" s="39" t="s">
        <v>3812</v>
      </c>
      <c r="E773" s="41" t="s">
        <v>2104</v>
      </c>
      <c r="F773" s="41" t="s">
        <v>2105</v>
      </c>
      <c r="G773" s="41" t="s">
        <v>2106</v>
      </c>
      <c r="H773" s="55" t="s">
        <v>1664</v>
      </c>
      <c r="I773" s="55" t="s">
        <v>384</v>
      </c>
      <c r="J773" s="55" t="s">
        <v>26</v>
      </c>
      <c r="K773" s="42" t="s">
        <v>473</v>
      </c>
      <c r="L773" s="50"/>
      <c r="M773" s="42" t="s">
        <v>2381</v>
      </c>
      <c r="N773" s="50"/>
      <c r="O773" s="50"/>
      <c r="P773" s="42" t="s">
        <v>3813</v>
      </c>
      <c r="Q773" s="58" t="s">
        <v>30</v>
      </c>
      <c r="R773" s="31">
        <f t="shared" si="63"/>
        <v>43.1633333333333</v>
      </c>
      <c r="S773" s="31">
        <f t="shared" si="64"/>
        <v>43.1633333333333</v>
      </c>
      <c r="T773" s="31">
        <f t="shared" si="65"/>
        <v>0</v>
      </c>
      <c r="U773" s="31">
        <f t="shared" si="66"/>
        <v>129.49</v>
      </c>
      <c r="V773" s="31">
        <f t="shared" si="67"/>
        <v>0</v>
      </c>
    </row>
    <row r="774" s="31" customFormat="1" customHeight="1" spans="1:22">
      <c r="A774" s="38" t="s">
        <v>3814</v>
      </c>
      <c r="B774" s="39" t="s">
        <v>3815</v>
      </c>
      <c r="C774" s="40" t="s">
        <v>33</v>
      </c>
      <c r="D774" s="39" t="s">
        <v>3816</v>
      </c>
      <c r="E774" s="41" t="s">
        <v>2104</v>
      </c>
      <c r="F774" s="41" t="s">
        <v>2105</v>
      </c>
      <c r="G774" s="41" t="s">
        <v>2106</v>
      </c>
      <c r="H774" s="55" t="s">
        <v>1664</v>
      </c>
      <c r="I774" s="55" t="s">
        <v>103</v>
      </c>
      <c r="J774" s="55" t="s">
        <v>26</v>
      </c>
      <c r="K774" s="42" t="s">
        <v>3817</v>
      </c>
      <c r="L774" s="50"/>
      <c r="M774" s="42" t="s">
        <v>193</v>
      </c>
      <c r="N774" s="50"/>
      <c r="O774" s="50"/>
      <c r="P774" s="42" t="s">
        <v>3818</v>
      </c>
      <c r="Q774" s="58" t="s">
        <v>30</v>
      </c>
      <c r="R774" s="31">
        <f t="shared" si="63"/>
        <v>48.74</v>
      </c>
      <c r="S774" s="31">
        <f t="shared" si="64"/>
        <v>48.74</v>
      </c>
      <c r="T774" s="31">
        <f t="shared" si="65"/>
        <v>0</v>
      </c>
      <c r="U774" s="31">
        <f t="shared" si="66"/>
        <v>146.22</v>
      </c>
      <c r="V774" s="31">
        <f t="shared" si="67"/>
        <v>0</v>
      </c>
    </row>
    <row r="775" s="31" customFormat="1" customHeight="1" spans="1:22">
      <c r="A775" s="38" t="s">
        <v>3819</v>
      </c>
      <c r="B775" s="39" t="s">
        <v>3820</v>
      </c>
      <c r="C775" s="40" t="s">
        <v>33</v>
      </c>
      <c r="D775" s="39" t="s">
        <v>3821</v>
      </c>
      <c r="E775" s="41" t="s">
        <v>2104</v>
      </c>
      <c r="F775" s="41" t="s">
        <v>2105</v>
      </c>
      <c r="G775" s="41" t="s">
        <v>2106</v>
      </c>
      <c r="H775" s="55" t="s">
        <v>1717</v>
      </c>
      <c r="I775" s="55" t="s">
        <v>327</v>
      </c>
      <c r="J775" s="55" t="s">
        <v>26</v>
      </c>
      <c r="K775" s="42" t="s">
        <v>3822</v>
      </c>
      <c r="L775" s="50"/>
      <c r="M775" s="42" t="s">
        <v>3823</v>
      </c>
      <c r="N775" s="50"/>
      <c r="O775" s="50"/>
      <c r="P775" s="42" t="s">
        <v>3824</v>
      </c>
      <c r="Q775" s="58" t="s">
        <v>30</v>
      </c>
      <c r="R775" s="31">
        <f t="shared" si="63"/>
        <v>53.0033333333333</v>
      </c>
      <c r="S775" s="31">
        <f t="shared" si="64"/>
        <v>53.0033333333333</v>
      </c>
      <c r="T775" s="31">
        <f t="shared" si="65"/>
        <v>0</v>
      </c>
      <c r="U775" s="31">
        <f t="shared" si="66"/>
        <v>159.01</v>
      </c>
      <c r="V775" s="31">
        <f t="shared" si="67"/>
        <v>0</v>
      </c>
    </row>
    <row r="776" s="31" customFormat="1" customHeight="1" spans="1:22">
      <c r="A776" s="38" t="s">
        <v>3825</v>
      </c>
      <c r="B776" s="39" t="s">
        <v>3826</v>
      </c>
      <c r="C776" s="40" t="s">
        <v>33</v>
      </c>
      <c r="D776" s="39" t="s">
        <v>3827</v>
      </c>
      <c r="E776" s="41" t="s">
        <v>2104</v>
      </c>
      <c r="F776" s="41" t="s">
        <v>2105</v>
      </c>
      <c r="G776" s="41" t="s">
        <v>2106</v>
      </c>
      <c r="H776" s="55" t="s">
        <v>1717</v>
      </c>
      <c r="I776" s="55" t="s">
        <v>117</v>
      </c>
      <c r="J776" s="55" t="s">
        <v>26</v>
      </c>
      <c r="K776" s="42" t="s">
        <v>3828</v>
      </c>
      <c r="L776" s="50"/>
      <c r="M776" s="42" t="s">
        <v>497</v>
      </c>
      <c r="N776" s="50"/>
      <c r="O776" s="50"/>
      <c r="P776" s="42" t="s">
        <v>3829</v>
      </c>
      <c r="Q776" s="58" t="s">
        <v>30</v>
      </c>
      <c r="R776" s="31">
        <f t="shared" si="63"/>
        <v>44.0833333333333</v>
      </c>
      <c r="S776" s="31">
        <f t="shared" si="64"/>
        <v>44.0833333333333</v>
      </c>
      <c r="T776" s="31">
        <f t="shared" si="65"/>
        <v>0</v>
      </c>
      <c r="U776" s="31">
        <f t="shared" si="66"/>
        <v>132.25</v>
      </c>
      <c r="V776" s="31">
        <f t="shared" si="67"/>
        <v>0</v>
      </c>
    </row>
    <row r="777" s="31" customFormat="1" customHeight="1" spans="1:22">
      <c r="A777" s="38" t="s">
        <v>3830</v>
      </c>
      <c r="B777" s="39" t="s">
        <v>3831</v>
      </c>
      <c r="C777" s="40" t="s">
        <v>33</v>
      </c>
      <c r="D777" s="39" t="s">
        <v>3832</v>
      </c>
      <c r="E777" s="41" t="s">
        <v>2104</v>
      </c>
      <c r="F777" s="41" t="s">
        <v>2105</v>
      </c>
      <c r="G777" s="41" t="s">
        <v>2106</v>
      </c>
      <c r="H777" s="55" t="s">
        <v>1717</v>
      </c>
      <c r="I777" s="55" t="s">
        <v>210</v>
      </c>
      <c r="J777" s="55" t="s">
        <v>26</v>
      </c>
      <c r="K777" s="42" t="s">
        <v>3833</v>
      </c>
      <c r="L777" s="50"/>
      <c r="M777" s="42" t="s">
        <v>98</v>
      </c>
      <c r="N777" s="50"/>
      <c r="O777" s="50"/>
      <c r="P777" s="42" t="s">
        <v>3833</v>
      </c>
      <c r="Q777" s="58" t="s">
        <v>30</v>
      </c>
      <c r="R777" s="31">
        <f t="shared" si="63"/>
        <v>16.18</v>
      </c>
      <c r="S777" s="31">
        <f t="shared" si="64"/>
        <v>16.18</v>
      </c>
      <c r="T777" s="31">
        <f t="shared" si="65"/>
        <v>0</v>
      </c>
      <c r="U777" s="31">
        <f t="shared" si="66"/>
        <v>48.54</v>
      </c>
      <c r="V777" s="31">
        <f t="shared" si="67"/>
        <v>0</v>
      </c>
    </row>
    <row r="778" s="31" customFormat="1" customHeight="1" spans="1:22">
      <c r="A778" s="38" t="s">
        <v>3834</v>
      </c>
      <c r="B778" s="39" t="s">
        <v>3835</v>
      </c>
      <c r="C778" s="40" t="s">
        <v>19</v>
      </c>
      <c r="D778" s="39" t="s">
        <v>3836</v>
      </c>
      <c r="E778" s="41" t="s">
        <v>2104</v>
      </c>
      <c r="F778" s="41" t="s">
        <v>2105</v>
      </c>
      <c r="G778" s="41" t="s">
        <v>2106</v>
      </c>
      <c r="H778" s="55" t="s">
        <v>1717</v>
      </c>
      <c r="I778" s="55" t="s">
        <v>83</v>
      </c>
      <c r="J778" s="55" t="s">
        <v>26</v>
      </c>
      <c r="K778" s="42" t="s">
        <v>3837</v>
      </c>
      <c r="L778" s="50"/>
      <c r="M778" s="42" t="s">
        <v>1402</v>
      </c>
      <c r="N778" s="50"/>
      <c r="O778" s="50"/>
      <c r="P778" s="42" t="s">
        <v>3838</v>
      </c>
      <c r="Q778" s="58" t="s">
        <v>30</v>
      </c>
      <c r="R778" s="31">
        <f t="shared" si="63"/>
        <v>52.95</v>
      </c>
      <c r="S778" s="31">
        <f t="shared" si="64"/>
        <v>52.95</v>
      </c>
      <c r="T778" s="31">
        <f t="shared" si="65"/>
        <v>0</v>
      </c>
      <c r="U778" s="31">
        <f t="shared" si="66"/>
        <v>158.85</v>
      </c>
      <c r="V778" s="31">
        <f t="shared" si="67"/>
        <v>0</v>
      </c>
    </row>
    <row r="779" s="31" customFormat="1" customHeight="1" spans="1:22">
      <c r="A779" s="38" t="s">
        <v>3839</v>
      </c>
      <c r="B779" s="39" t="s">
        <v>3840</v>
      </c>
      <c r="C779" s="40" t="s">
        <v>33</v>
      </c>
      <c r="D779" s="39" t="s">
        <v>3841</v>
      </c>
      <c r="E779" s="41" t="s">
        <v>2104</v>
      </c>
      <c r="F779" s="41" t="s">
        <v>2105</v>
      </c>
      <c r="G779" s="41" t="s">
        <v>2106</v>
      </c>
      <c r="H779" s="55" t="s">
        <v>1717</v>
      </c>
      <c r="I779" s="55" t="s">
        <v>298</v>
      </c>
      <c r="J779" s="55" t="s">
        <v>26</v>
      </c>
      <c r="K779" s="42" t="s">
        <v>3842</v>
      </c>
      <c r="L779" s="50"/>
      <c r="M779" s="42" t="s">
        <v>2170</v>
      </c>
      <c r="N779" s="50"/>
      <c r="O779" s="50"/>
      <c r="P779" s="42" t="s">
        <v>3843</v>
      </c>
      <c r="Q779" s="58" t="s">
        <v>30</v>
      </c>
      <c r="R779" s="31">
        <f t="shared" si="63"/>
        <v>43.3166666666667</v>
      </c>
      <c r="S779" s="31">
        <f t="shared" si="64"/>
        <v>43.3166666666667</v>
      </c>
      <c r="T779" s="31">
        <f t="shared" si="65"/>
        <v>0</v>
      </c>
      <c r="U779" s="31">
        <f t="shared" si="66"/>
        <v>129.95</v>
      </c>
      <c r="V779" s="31">
        <f t="shared" si="67"/>
        <v>0</v>
      </c>
    </row>
    <row r="780" s="31" customFormat="1" customHeight="1" spans="1:22">
      <c r="A780" s="38" t="s">
        <v>3844</v>
      </c>
      <c r="B780" s="39" t="s">
        <v>3845</v>
      </c>
      <c r="C780" s="40" t="s">
        <v>33</v>
      </c>
      <c r="D780" s="39" t="s">
        <v>3846</v>
      </c>
      <c r="E780" s="41" t="s">
        <v>2104</v>
      </c>
      <c r="F780" s="41" t="s">
        <v>2105</v>
      </c>
      <c r="G780" s="41" t="s">
        <v>2106</v>
      </c>
      <c r="H780" s="55" t="s">
        <v>1717</v>
      </c>
      <c r="I780" s="55" t="s">
        <v>230</v>
      </c>
      <c r="J780" s="55" t="s">
        <v>26</v>
      </c>
      <c r="K780" s="42" t="s">
        <v>98</v>
      </c>
      <c r="L780" s="50" t="s">
        <v>99</v>
      </c>
      <c r="M780" s="42" t="s">
        <v>98</v>
      </c>
      <c r="N780" s="50" t="s">
        <v>99</v>
      </c>
      <c r="O780" s="50"/>
      <c r="P780" s="42" t="s">
        <v>98</v>
      </c>
      <c r="Q780" s="58" t="s">
        <v>30</v>
      </c>
      <c r="R780" s="31">
        <f t="shared" si="63"/>
        <v>0</v>
      </c>
      <c r="S780" s="31">
        <f t="shared" si="64"/>
        <v>0</v>
      </c>
      <c r="T780" s="31">
        <f t="shared" si="65"/>
        <v>0</v>
      </c>
      <c r="U780" s="31">
        <f t="shared" si="66"/>
        <v>0</v>
      </c>
      <c r="V780" s="31">
        <f t="shared" si="67"/>
        <v>0</v>
      </c>
    </row>
    <row r="781" s="31" customFormat="1" customHeight="1" spans="1:22">
      <c r="A781" s="38" t="s">
        <v>3847</v>
      </c>
      <c r="B781" s="39" t="s">
        <v>3848</v>
      </c>
      <c r="C781" s="40" t="s">
        <v>19</v>
      </c>
      <c r="D781" s="39" t="s">
        <v>3849</v>
      </c>
      <c r="E781" s="41" t="s">
        <v>2104</v>
      </c>
      <c r="F781" s="41" t="s">
        <v>2105</v>
      </c>
      <c r="G781" s="41" t="s">
        <v>2106</v>
      </c>
      <c r="H781" s="55" t="s">
        <v>1717</v>
      </c>
      <c r="I781" s="55" t="s">
        <v>484</v>
      </c>
      <c r="J781" s="55" t="s">
        <v>26</v>
      </c>
      <c r="K781" s="42" t="s">
        <v>98</v>
      </c>
      <c r="L781" s="50" t="s">
        <v>99</v>
      </c>
      <c r="M781" s="42" t="s">
        <v>98</v>
      </c>
      <c r="N781" s="50" t="s">
        <v>99</v>
      </c>
      <c r="O781" s="50"/>
      <c r="P781" s="42" t="s">
        <v>98</v>
      </c>
      <c r="Q781" s="58" t="s">
        <v>30</v>
      </c>
      <c r="R781" s="31">
        <f t="shared" si="63"/>
        <v>0</v>
      </c>
      <c r="S781" s="31">
        <f t="shared" si="64"/>
        <v>0</v>
      </c>
      <c r="T781" s="31">
        <f t="shared" si="65"/>
        <v>0</v>
      </c>
      <c r="U781" s="31">
        <f t="shared" si="66"/>
        <v>0</v>
      </c>
      <c r="V781" s="31">
        <f t="shared" si="67"/>
        <v>0</v>
      </c>
    </row>
    <row r="782" s="31" customFormat="1" customHeight="1" spans="1:22">
      <c r="A782" s="38" t="s">
        <v>3850</v>
      </c>
      <c r="B782" s="39" t="s">
        <v>3851</v>
      </c>
      <c r="C782" s="40" t="s">
        <v>33</v>
      </c>
      <c r="D782" s="39" t="s">
        <v>3852</v>
      </c>
      <c r="E782" s="41" t="s">
        <v>2104</v>
      </c>
      <c r="F782" s="41" t="s">
        <v>2105</v>
      </c>
      <c r="G782" s="41" t="s">
        <v>2106</v>
      </c>
      <c r="H782" s="55" t="s">
        <v>1717</v>
      </c>
      <c r="I782" s="55" t="s">
        <v>168</v>
      </c>
      <c r="J782" s="55" t="s">
        <v>26</v>
      </c>
      <c r="K782" s="42" t="s">
        <v>98</v>
      </c>
      <c r="L782" s="50" t="s">
        <v>99</v>
      </c>
      <c r="M782" s="42" t="s">
        <v>98</v>
      </c>
      <c r="N782" s="50" t="s">
        <v>99</v>
      </c>
      <c r="O782" s="50"/>
      <c r="P782" s="42" t="s">
        <v>98</v>
      </c>
      <c r="Q782" s="58" t="s">
        <v>30</v>
      </c>
      <c r="R782" s="31">
        <f t="shared" si="63"/>
        <v>0</v>
      </c>
      <c r="S782" s="31">
        <f t="shared" si="64"/>
        <v>0</v>
      </c>
      <c r="T782" s="31">
        <f t="shared" si="65"/>
        <v>0</v>
      </c>
      <c r="U782" s="31">
        <f t="shared" si="66"/>
        <v>0</v>
      </c>
      <c r="V782" s="31">
        <f t="shared" si="67"/>
        <v>0</v>
      </c>
    </row>
    <row r="783" s="31" customFormat="1" customHeight="1" spans="1:22">
      <c r="A783" s="38" t="s">
        <v>3853</v>
      </c>
      <c r="B783" s="39" t="s">
        <v>3854</v>
      </c>
      <c r="C783" s="40" t="s">
        <v>19</v>
      </c>
      <c r="D783" s="39" t="s">
        <v>3855</v>
      </c>
      <c r="E783" s="41" t="s">
        <v>2104</v>
      </c>
      <c r="F783" s="41" t="s">
        <v>2105</v>
      </c>
      <c r="G783" s="41" t="s">
        <v>2106</v>
      </c>
      <c r="H783" s="55" t="s">
        <v>1717</v>
      </c>
      <c r="I783" s="55" t="s">
        <v>90</v>
      </c>
      <c r="J783" s="55" t="s">
        <v>26</v>
      </c>
      <c r="K783" s="42" t="s">
        <v>98</v>
      </c>
      <c r="L783" s="50" t="s">
        <v>99</v>
      </c>
      <c r="M783" s="42" t="s">
        <v>98</v>
      </c>
      <c r="N783" s="50" t="s">
        <v>99</v>
      </c>
      <c r="O783" s="50"/>
      <c r="P783" s="42" t="s">
        <v>98</v>
      </c>
      <c r="Q783" s="58" t="s">
        <v>30</v>
      </c>
      <c r="R783" s="31">
        <f t="shared" si="63"/>
        <v>0</v>
      </c>
      <c r="S783" s="31">
        <f t="shared" si="64"/>
        <v>0</v>
      </c>
      <c r="T783" s="31">
        <f t="shared" si="65"/>
        <v>0</v>
      </c>
      <c r="U783" s="31">
        <f t="shared" si="66"/>
        <v>0</v>
      </c>
      <c r="V783" s="31">
        <f t="shared" si="67"/>
        <v>0</v>
      </c>
    </row>
    <row r="784" s="31" customFormat="1" customHeight="1" spans="1:22">
      <c r="A784" s="38" t="s">
        <v>3856</v>
      </c>
      <c r="B784" s="39" t="s">
        <v>3857</v>
      </c>
      <c r="C784" s="40" t="s">
        <v>19</v>
      </c>
      <c r="D784" s="39" t="s">
        <v>3858</v>
      </c>
      <c r="E784" s="41" t="s">
        <v>2104</v>
      </c>
      <c r="F784" s="41" t="s">
        <v>2105</v>
      </c>
      <c r="G784" s="41" t="s">
        <v>2106</v>
      </c>
      <c r="H784" s="55" t="s">
        <v>1717</v>
      </c>
      <c r="I784" s="55" t="s">
        <v>180</v>
      </c>
      <c r="J784" s="55" t="s">
        <v>26</v>
      </c>
      <c r="K784" s="42" t="s">
        <v>3655</v>
      </c>
      <c r="L784" s="50"/>
      <c r="M784" s="42" t="s">
        <v>1848</v>
      </c>
      <c r="N784" s="50"/>
      <c r="O784" s="50"/>
      <c r="P784" s="42" t="s">
        <v>3859</v>
      </c>
      <c r="Q784" s="58" t="s">
        <v>30</v>
      </c>
      <c r="R784" s="31">
        <f t="shared" si="63"/>
        <v>46.2033333333333</v>
      </c>
      <c r="S784" s="31">
        <f t="shared" si="64"/>
        <v>46.2033333333333</v>
      </c>
      <c r="T784" s="31">
        <f t="shared" si="65"/>
        <v>0</v>
      </c>
      <c r="U784" s="31">
        <f t="shared" si="66"/>
        <v>138.61</v>
      </c>
      <c r="V784" s="31">
        <f t="shared" si="67"/>
        <v>0</v>
      </c>
    </row>
    <row r="785" s="31" customFormat="1" customHeight="1" spans="1:22">
      <c r="A785" s="38" t="s">
        <v>3860</v>
      </c>
      <c r="B785" s="39" t="s">
        <v>3861</v>
      </c>
      <c r="C785" s="40" t="s">
        <v>33</v>
      </c>
      <c r="D785" s="39" t="s">
        <v>3862</v>
      </c>
      <c r="E785" s="41" t="s">
        <v>2104</v>
      </c>
      <c r="F785" s="41" t="s">
        <v>2105</v>
      </c>
      <c r="G785" s="41" t="s">
        <v>2106</v>
      </c>
      <c r="H785" s="55" t="s">
        <v>1717</v>
      </c>
      <c r="I785" s="55" t="s">
        <v>455</v>
      </c>
      <c r="J785" s="55" t="s">
        <v>26</v>
      </c>
      <c r="K785" s="42" t="s">
        <v>3863</v>
      </c>
      <c r="L785" s="50"/>
      <c r="M785" s="42" t="s">
        <v>156</v>
      </c>
      <c r="N785" s="50"/>
      <c r="O785" s="50"/>
      <c r="P785" s="42" t="s">
        <v>3864</v>
      </c>
      <c r="Q785" s="58" t="s">
        <v>30</v>
      </c>
      <c r="R785" s="31">
        <f t="shared" si="63"/>
        <v>64.8466666666667</v>
      </c>
      <c r="S785" s="31">
        <f t="shared" si="64"/>
        <v>64.8466666666667</v>
      </c>
      <c r="T785" s="31">
        <f t="shared" si="65"/>
        <v>0</v>
      </c>
      <c r="U785" s="31">
        <f t="shared" si="66"/>
        <v>194.54</v>
      </c>
      <c r="V785" s="31">
        <f t="shared" si="67"/>
        <v>0</v>
      </c>
    </row>
    <row r="786" s="31" customFormat="1" customHeight="1" spans="1:22">
      <c r="A786" s="38" t="s">
        <v>3865</v>
      </c>
      <c r="B786" s="39" t="s">
        <v>3866</v>
      </c>
      <c r="C786" s="40" t="s">
        <v>33</v>
      </c>
      <c r="D786" s="39" t="s">
        <v>3867</v>
      </c>
      <c r="E786" s="41" t="s">
        <v>2104</v>
      </c>
      <c r="F786" s="41" t="s">
        <v>2105</v>
      </c>
      <c r="G786" s="41" t="s">
        <v>2106</v>
      </c>
      <c r="H786" s="55" t="s">
        <v>1717</v>
      </c>
      <c r="I786" s="55" t="s">
        <v>184</v>
      </c>
      <c r="J786" s="55" t="s">
        <v>26</v>
      </c>
      <c r="K786" s="42" t="s">
        <v>98</v>
      </c>
      <c r="L786" s="50" t="s">
        <v>99</v>
      </c>
      <c r="M786" s="42" t="s">
        <v>98</v>
      </c>
      <c r="N786" s="50" t="s">
        <v>99</v>
      </c>
      <c r="O786" s="50"/>
      <c r="P786" s="42" t="s">
        <v>98</v>
      </c>
      <c r="Q786" s="58" t="s">
        <v>30</v>
      </c>
      <c r="R786" s="31">
        <f t="shared" si="63"/>
        <v>0</v>
      </c>
      <c r="S786" s="31">
        <f t="shared" si="64"/>
        <v>0</v>
      </c>
      <c r="T786" s="31">
        <f t="shared" si="65"/>
        <v>0</v>
      </c>
      <c r="U786" s="31">
        <f t="shared" si="66"/>
        <v>0</v>
      </c>
      <c r="V786" s="31">
        <f t="shared" si="67"/>
        <v>0</v>
      </c>
    </row>
    <row r="787" s="31" customFormat="1" customHeight="1" spans="1:22">
      <c r="A787" s="38" t="s">
        <v>3868</v>
      </c>
      <c r="B787" s="39" t="s">
        <v>3869</v>
      </c>
      <c r="C787" s="40" t="s">
        <v>19</v>
      </c>
      <c r="D787" s="39" t="s">
        <v>3870</v>
      </c>
      <c r="E787" s="41" t="s">
        <v>2104</v>
      </c>
      <c r="F787" s="41" t="s">
        <v>2105</v>
      </c>
      <c r="G787" s="41" t="s">
        <v>2106</v>
      </c>
      <c r="H787" s="55" t="s">
        <v>1717</v>
      </c>
      <c r="I787" s="55" t="s">
        <v>97</v>
      </c>
      <c r="J787" s="55" t="s">
        <v>26</v>
      </c>
      <c r="K787" s="42" t="s">
        <v>3871</v>
      </c>
      <c r="L787" s="50"/>
      <c r="M787" s="42" t="s">
        <v>1908</v>
      </c>
      <c r="N787" s="50"/>
      <c r="O787" s="50"/>
      <c r="P787" s="42" t="s">
        <v>3872</v>
      </c>
      <c r="Q787" s="58" t="s">
        <v>30</v>
      </c>
      <c r="R787" s="31">
        <f t="shared" si="63"/>
        <v>44.77</v>
      </c>
      <c r="S787" s="31">
        <f t="shared" si="64"/>
        <v>44.77</v>
      </c>
      <c r="T787" s="31">
        <f t="shared" si="65"/>
        <v>0</v>
      </c>
      <c r="U787" s="31">
        <f t="shared" si="66"/>
        <v>134.31</v>
      </c>
      <c r="V787" s="31">
        <f t="shared" si="67"/>
        <v>0</v>
      </c>
    </row>
    <row r="788" s="31" customFormat="1" customHeight="1" spans="1:22">
      <c r="A788" s="38" t="s">
        <v>3873</v>
      </c>
      <c r="B788" s="39" t="s">
        <v>3874</v>
      </c>
      <c r="C788" s="40" t="s">
        <v>33</v>
      </c>
      <c r="D788" s="39" t="s">
        <v>3875</v>
      </c>
      <c r="E788" s="41" t="s">
        <v>2104</v>
      </c>
      <c r="F788" s="41" t="s">
        <v>2105</v>
      </c>
      <c r="G788" s="41" t="s">
        <v>2106</v>
      </c>
      <c r="H788" s="55" t="s">
        <v>1717</v>
      </c>
      <c r="I788" s="55" t="s">
        <v>103</v>
      </c>
      <c r="J788" s="55" t="s">
        <v>26</v>
      </c>
      <c r="K788" s="42" t="s">
        <v>2429</v>
      </c>
      <c r="L788" s="50"/>
      <c r="M788" s="42" t="s">
        <v>3876</v>
      </c>
      <c r="N788" s="50"/>
      <c r="O788" s="50"/>
      <c r="P788" s="42" t="s">
        <v>3877</v>
      </c>
      <c r="Q788" s="58" t="s">
        <v>30</v>
      </c>
      <c r="R788" s="31">
        <f t="shared" si="63"/>
        <v>32.38</v>
      </c>
      <c r="S788" s="31">
        <f t="shared" si="64"/>
        <v>32.38</v>
      </c>
      <c r="T788" s="31">
        <f t="shared" si="65"/>
        <v>0</v>
      </c>
      <c r="U788" s="31">
        <f t="shared" si="66"/>
        <v>97.14</v>
      </c>
      <c r="V788" s="31">
        <f t="shared" si="67"/>
        <v>0</v>
      </c>
    </row>
    <row r="789" s="31" customFormat="1" customHeight="1" spans="1:22">
      <c r="A789" s="38" t="s">
        <v>3878</v>
      </c>
      <c r="B789" s="39" t="s">
        <v>3879</v>
      </c>
      <c r="C789" s="40" t="s">
        <v>19</v>
      </c>
      <c r="D789" s="39" t="s">
        <v>3880</v>
      </c>
      <c r="E789" s="41" t="s">
        <v>2104</v>
      </c>
      <c r="F789" s="41" t="s">
        <v>2105</v>
      </c>
      <c r="G789" s="41" t="s">
        <v>2106</v>
      </c>
      <c r="H789" s="55" t="s">
        <v>1744</v>
      </c>
      <c r="I789" s="55" t="s">
        <v>327</v>
      </c>
      <c r="J789" s="55" t="s">
        <v>26</v>
      </c>
      <c r="K789" s="42" t="s">
        <v>3881</v>
      </c>
      <c r="L789" s="50"/>
      <c r="M789" s="42" t="s">
        <v>1106</v>
      </c>
      <c r="N789" s="50"/>
      <c r="O789" s="50"/>
      <c r="P789" s="42" t="s">
        <v>3882</v>
      </c>
      <c r="Q789" s="58" t="s">
        <v>30</v>
      </c>
      <c r="R789" s="31">
        <f t="shared" si="63"/>
        <v>41.7933333333333</v>
      </c>
      <c r="S789" s="31">
        <f t="shared" si="64"/>
        <v>41.7933333333333</v>
      </c>
      <c r="T789" s="31">
        <f t="shared" si="65"/>
        <v>0</v>
      </c>
      <c r="U789" s="31">
        <f t="shared" si="66"/>
        <v>125.38</v>
      </c>
      <c r="V789" s="31">
        <f t="shared" si="67"/>
        <v>0</v>
      </c>
    </row>
    <row r="790" s="31" customFormat="1" customHeight="1" spans="1:22">
      <c r="A790" s="38" t="s">
        <v>3883</v>
      </c>
      <c r="B790" s="39" t="s">
        <v>3884</v>
      </c>
      <c r="C790" s="40" t="s">
        <v>19</v>
      </c>
      <c r="D790" s="39" t="s">
        <v>3885</v>
      </c>
      <c r="E790" s="41" t="s">
        <v>2104</v>
      </c>
      <c r="F790" s="41" t="s">
        <v>2105</v>
      </c>
      <c r="G790" s="41" t="s">
        <v>2106</v>
      </c>
      <c r="H790" s="55" t="s">
        <v>1744</v>
      </c>
      <c r="I790" s="55" t="s">
        <v>25</v>
      </c>
      <c r="J790" s="55" t="s">
        <v>26</v>
      </c>
      <c r="K790" s="42" t="s">
        <v>3886</v>
      </c>
      <c r="L790" s="50"/>
      <c r="M790" s="42" t="s">
        <v>1090</v>
      </c>
      <c r="N790" s="50"/>
      <c r="O790" s="50"/>
      <c r="P790" s="42" t="s">
        <v>3887</v>
      </c>
      <c r="Q790" s="58" t="s">
        <v>30</v>
      </c>
      <c r="R790" s="31">
        <f t="shared" si="63"/>
        <v>43.37</v>
      </c>
      <c r="S790" s="31">
        <f t="shared" si="64"/>
        <v>43.37</v>
      </c>
      <c r="T790" s="31">
        <f t="shared" si="65"/>
        <v>0</v>
      </c>
      <c r="U790" s="31">
        <f t="shared" si="66"/>
        <v>130.11</v>
      </c>
      <c r="V790" s="31">
        <f t="shared" si="67"/>
        <v>0</v>
      </c>
    </row>
    <row r="791" s="31" customFormat="1" customHeight="1" spans="1:22">
      <c r="A791" s="38" t="s">
        <v>3888</v>
      </c>
      <c r="B791" s="39" t="s">
        <v>3889</v>
      </c>
      <c r="C791" s="40" t="s">
        <v>19</v>
      </c>
      <c r="D791" s="39" t="s">
        <v>3890</v>
      </c>
      <c r="E791" s="41" t="s">
        <v>2104</v>
      </c>
      <c r="F791" s="41" t="s">
        <v>2105</v>
      </c>
      <c r="G791" s="41" t="s">
        <v>2106</v>
      </c>
      <c r="H791" s="55" t="s">
        <v>1744</v>
      </c>
      <c r="I791" s="55" t="s">
        <v>419</v>
      </c>
      <c r="J791" s="55" t="s">
        <v>26</v>
      </c>
      <c r="K791" s="42" t="s">
        <v>3891</v>
      </c>
      <c r="L791" s="50"/>
      <c r="M791" s="42" t="s">
        <v>506</v>
      </c>
      <c r="N791" s="50"/>
      <c r="O791" s="50"/>
      <c r="P791" s="42" t="s">
        <v>3892</v>
      </c>
      <c r="Q791" s="58" t="s">
        <v>30</v>
      </c>
      <c r="R791" s="31">
        <f t="shared" si="63"/>
        <v>50.1566666666667</v>
      </c>
      <c r="S791" s="31">
        <f t="shared" si="64"/>
        <v>50.1566666666667</v>
      </c>
      <c r="T791" s="31">
        <f t="shared" si="65"/>
        <v>0</v>
      </c>
      <c r="U791" s="31">
        <f t="shared" si="66"/>
        <v>150.47</v>
      </c>
      <c r="V791" s="31">
        <f t="shared" si="67"/>
        <v>0</v>
      </c>
    </row>
    <row r="792" s="31" customFormat="1" customHeight="1" spans="1:22">
      <c r="A792" s="38" t="s">
        <v>3893</v>
      </c>
      <c r="B792" s="39" t="s">
        <v>3894</v>
      </c>
      <c r="C792" s="40" t="s">
        <v>33</v>
      </c>
      <c r="D792" s="39" t="s">
        <v>3895</v>
      </c>
      <c r="E792" s="41" t="s">
        <v>2104</v>
      </c>
      <c r="F792" s="41" t="s">
        <v>2105</v>
      </c>
      <c r="G792" s="41" t="s">
        <v>2106</v>
      </c>
      <c r="H792" s="55" t="s">
        <v>1744</v>
      </c>
      <c r="I792" s="55" t="s">
        <v>48</v>
      </c>
      <c r="J792" s="55" t="s">
        <v>26</v>
      </c>
      <c r="K792" s="42" t="s">
        <v>98</v>
      </c>
      <c r="L792" s="50" t="s">
        <v>99</v>
      </c>
      <c r="M792" s="42" t="s">
        <v>98</v>
      </c>
      <c r="N792" s="50" t="s">
        <v>99</v>
      </c>
      <c r="O792" s="50"/>
      <c r="P792" s="42" t="s">
        <v>98</v>
      </c>
      <c r="Q792" s="58" t="s">
        <v>30</v>
      </c>
      <c r="R792" s="31">
        <f t="shared" si="63"/>
        <v>0</v>
      </c>
      <c r="S792" s="31">
        <f t="shared" si="64"/>
        <v>0</v>
      </c>
      <c r="T792" s="31">
        <f t="shared" si="65"/>
        <v>0</v>
      </c>
      <c r="U792" s="31">
        <f t="shared" si="66"/>
        <v>0</v>
      </c>
      <c r="V792" s="31">
        <f t="shared" si="67"/>
        <v>0</v>
      </c>
    </row>
    <row r="793" s="31" customFormat="1" customHeight="1" spans="1:22">
      <c r="A793" s="38" t="s">
        <v>3896</v>
      </c>
      <c r="B793" s="39" t="s">
        <v>3897</v>
      </c>
      <c r="C793" s="40" t="s">
        <v>33</v>
      </c>
      <c r="D793" s="39" t="s">
        <v>3898</v>
      </c>
      <c r="E793" s="41" t="s">
        <v>2104</v>
      </c>
      <c r="F793" s="41" t="s">
        <v>2105</v>
      </c>
      <c r="G793" s="41" t="s">
        <v>2106</v>
      </c>
      <c r="H793" s="55" t="s">
        <v>1744</v>
      </c>
      <c r="I793" s="55" t="s">
        <v>55</v>
      </c>
      <c r="J793" s="55" t="s">
        <v>26</v>
      </c>
      <c r="K793" s="42" t="s">
        <v>98</v>
      </c>
      <c r="L793" s="50" t="s">
        <v>99</v>
      </c>
      <c r="M793" s="42" t="s">
        <v>98</v>
      </c>
      <c r="N793" s="50" t="s">
        <v>99</v>
      </c>
      <c r="O793" s="50"/>
      <c r="P793" s="42" t="s">
        <v>98</v>
      </c>
      <c r="Q793" s="58" t="s">
        <v>30</v>
      </c>
      <c r="R793" s="31">
        <f t="shared" si="63"/>
        <v>0</v>
      </c>
      <c r="S793" s="31">
        <f t="shared" si="64"/>
        <v>0</v>
      </c>
      <c r="T793" s="31">
        <f t="shared" si="65"/>
        <v>0</v>
      </c>
      <c r="U793" s="31">
        <f t="shared" si="66"/>
        <v>0</v>
      </c>
      <c r="V793" s="31">
        <f t="shared" si="67"/>
        <v>0</v>
      </c>
    </row>
    <row r="794" s="31" customFormat="1" customHeight="1" spans="1:22">
      <c r="A794" s="38" t="s">
        <v>3899</v>
      </c>
      <c r="B794" s="39" t="s">
        <v>3900</v>
      </c>
      <c r="C794" s="40" t="s">
        <v>19</v>
      </c>
      <c r="D794" s="39" t="s">
        <v>3901</v>
      </c>
      <c r="E794" s="41" t="s">
        <v>2104</v>
      </c>
      <c r="F794" s="41" t="s">
        <v>2105</v>
      </c>
      <c r="G794" s="41" t="s">
        <v>2106</v>
      </c>
      <c r="H794" s="55" t="s">
        <v>1744</v>
      </c>
      <c r="I794" s="55" t="s">
        <v>62</v>
      </c>
      <c r="J794" s="55" t="s">
        <v>26</v>
      </c>
      <c r="K794" s="42" t="s">
        <v>98</v>
      </c>
      <c r="L794" s="50" t="s">
        <v>99</v>
      </c>
      <c r="M794" s="42" t="s">
        <v>98</v>
      </c>
      <c r="N794" s="50" t="s">
        <v>99</v>
      </c>
      <c r="O794" s="50"/>
      <c r="P794" s="42" t="s">
        <v>98</v>
      </c>
      <c r="Q794" s="58" t="s">
        <v>30</v>
      </c>
      <c r="R794" s="31">
        <f t="shared" si="63"/>
        <v>0</v>
      </c>
      <c r="S794" s="31">
        <f t="shared" si="64"/>
        <v>0</v>
      </c>
      <c r="T794" s="31">
        <f t="shared" si="65"/>
        <v>0</v>
      </c>
      <c r="U794" s="31">
        <f t="shared" si="66"/>
        <v>0</v>
      </c>
      <c r="V794" s="31">
        <f t="shared" si="67"/>
        <v>0</v>
      </c>
    </row>
    <row r="795" s="31" customFormat="1" customHeight="1" spans="1:22">
      <c r="A795" s="38" t="s">
        <v>3902</v>
      </c>
      <c r="B795" s="39" t="s">
        <v>3903</v>
      </c>
      <c r="C795" s="40" t="s">
        <v>33</v>
      </c>
      <c r="D795" s="39" t="s">
        <v>3904</v>
      </c>
      <c r="E795" s="41" t="s">
        <v>2104</v>
      </c>
      <c r="F795" s="41" t="s">
        <v>2105</v>
      </c>
      <c r="G795" s="41" t="s">
        <v>2106</v>
      </c>
      <c r="H795" s="55" t="s">
        <v>1744</v>
      </c>
      <c r="I795" s="55" t="s">
        <v>210</v>
      </c>
      <c r="J795" s="55" t="s">
        <v>26</v>
      </c>
      <c r="K795" s="42" t="s">
        <v>3905</v>
      </c>
      <c r="L795" s="50"/>
      <c r="M795" s="42" t="s">
        <v>193</v>
      </c>
      <c r="N795" s="50"/>
      <c r="O795" s="50"/>
      <c r="P795" s="42" t="s">
        <v>3906</v>
      </c>
      <c r="Q795" s="58" t="s">
        <v>30</v>
      </c>
      <c r="R795" s="31">
        <f t="shared" si="63"/>
        <v>43.4466666666667</v>
      </c>
      <c r="S795" s="31">
        <f t="shared" si="64"/>
        <v>43.4466666666667</v>
      </c>
      <c r="T795" s="31">
        <f t="shared" si="65"/>
        <v>0</v>
      </c>
      <c r="U795" s="31">
        <f t="shared" si="66"/>
        <v>130.34</v>
      </c>
      <c r="V795" s="31">
        <f t="shared" si="67"/>
        <v>0</v>
      </c>
    </row>
    <row r="796" s="31" customFormat="1" customHeight="1" spans="1:22">
      <c r="A796" s="38" t="s">
        <v>3907</v>
      </c>
      <c r="B796" s="39" t="s">
        <v>3908</v>
      </c>
      <c r="C796" s="40" t="s">
        <v>19</v>
      </c>
      <c r="D796" s="39" t="s">
        <v>3909</v>
      </c>
      <c r="E796" s="41" t="s">
        <v>2104</v>
      </c>
      <c r="F796" s="41" t="s">
        <v>2105</v>
      </c>
      <c r="G796" s="41" t="s">
        <v>2106</v>
      </c>
      <c r="H796" s="55" t="s">
        <v>1744</v>
      </c>
      <c r="I796" s="55" t="s">
        <v>351</v>
      </c>
      <c r="J796" s="55" t="s">
        <v>26</v>
      </c>
      <c r="K796" s="42" t="s">
        <v>3910</v>
      </c>
      <c r="L796" s="50"/>
      <c r="M796" s="42" t="s">
        <v>3911</v>
      </c>
      <c r="N796" s="50"/>
      <c r="O796" s="50"/>
      <c r="P796" s="42" t="s">
        <v>3912</v>
      </c>
      <c r="Q796" s="58" t="s">
        <v>30</v>
      </c>
      <c r="R796" s="31">
        <f t="shared" si="63"/>
        <v>34.1933333333333</v>
      </c>
      <c r="S796" s="31">
        <f t="shared" si="64"/>
        <v>34.1933333333333</v>
      </c>
      <c r="T796" s="31">
        <f t="shared" si="65"/>
        <v>0</v>
      </c>
      <c r="U796" s="31">
        <f t="shared" si="66"/>
        <v>102.58</v>
      </c>
      <c r="V796" s="31">
        <f t="shared" si="67"/>
        <v>0</v>
      </c>
    </row>
    <row r="797" s="31" customFormat="1" customHeight="1" spans="1:22">
      <c r="A797" s="38" t="s">
        <v>3913</v>
      </c>
      <c r="B797" s="39" t="s">
        <v>3914</v>
      </c>
      <c r="C797" s="40" t="s">
        <v>33</v>
      </c>
      <c r="D797" s="39" t="s">
        <v>3915</v>
      </c>
      <c r="E797" s="41" t="s">
        <v>2104</v>
      </c>
      <c r="F797" s="41" t="s">
        <v>2105</v>
      </c>
      <c r="G797" s="41" t="s">
        <v>2106</v>
      </c>
      <c r="H797" s="55" t="s">
        <v>1744</v>
      </c>
      <c r="I797" s="55" t="s">
        <v>69</v>
      </c>
      <c r="J797" s="55" t="s">
        <v>26</v>
      </c>
      <c r="K797" s="42" t="s">
        <v>3916</v>
      </c>
      <c r="L797" s="50"/>
      <c r="M797" s="42" t="s">
        <v>973</v>
      </c>
      <c r="N797" s="50"/>
      <c r="O797" s="50"/>
      <c r="P797" s="42" t="s">
        <v>3917</v>
      </c>
      <c r="Q797" s="58" t="s">
        <v>30</v>
      </c>
      <c r="R797" s="31">
        <f t="shared" si="63"/>
        <v>57.84</v>
      </c>
      <c r="S797" s="31">
        <f t="shared" si="64"/>
        <v>57.84</v>
      </c>
      <c r="T797" s="31">
        <f t="shared" si="65"/>
        <v>0</v>
      </c>
      <c r="U797" s="31">
        <f t="shared" si="66"/>
        <v>173.52</v>
      </c>
      <c r="V797" s="31">
        <f t="shared" si="67"/>
        <v>0</v>
      </c>
    </row>
    <row r="798" s="31" customFormat="1" customHeight="1" spans="1:22">
      <c r="A798" s="38" t="s">
        <v>3918</v>
      </c>
      <c r="B798" s="39" t="s">
        <v>3919</v>
      </c>
      <c r="C798" s="40" t="s">
        <v>33</v>
      </c>
      <c r="D798" s="39" t="s">
        <v>3920</v>
      </c>
      <c r="E798" s="41" t="s">
        <v>2104</v>
      </c>
      <c r="F798" s="41" t="s">
        <v>2105</v>
      </c>
      <c r="G798" s="41" t="s">
        <v>2106</v>
      </c>
      <c r="H798" s="55" t="s">
        <v>1744</v>
      </c>
      <c r="I798" s="55" t="s">
        <v>83</v>
      </c>
      <c r="J798" s="55" t="s">
        <v>26</v>
      </c>
      <c r="K798" s="42" t="s">
        <v>3921</v>
      </c>
      <c r="L798" s="50"/>
      <c r="M798" s="42" t="s">
        <v>329</v>
      </c>
      <c r="N798" s="50"/>
      <c r="O798" s="50"/>
      <c r="P798" s="42" t="s">
        <v>1497</v>
      </c>
      <c r="Q798" s="58" t="s">
        <v>30</v>
      </c>
      <c r="R798" s="31">
        <f t="shared" si="63"/>
        <v>55.7266666666667</v>
      </c>
      <c r="S798" s="31">
        <f t="shared" si="64"/>
        <v>55.7266666666667</v>
      </c>
      <c r="T798" s="31">
        <f t="shared" si="65"/>
        <v>0</v>
      </c>
      <c r="U798" s="31">
        <f t="shared" si="66"/>
        <v>167.18</v>
      </c>
      <c r="V798" s="31">
        <f t="shared" si="67"/>
        <v>0</v>
      </c>
    </row>
    <row r="799" s="31" customFormat="1" customHeight="1" spans="1:22">
      <c r="A799" s="38" t="s">
        <v>3922</v>
      </c>
      <c r="B799" s="39" t="s">
        <v>3923</v>
      </c>
      <c r="C799" s="40" t="s">
        <v>19</v>
      </c>
      <c r="D799" s="39" t="s">
        <v>3924</v>
      </c>
      <c r="E799" s="41" t="s">
        <v>2104</v>
      </c>
      <c r="F799" s="41" t="s">
        <v>2105</v>
      </c>
      <c r="G799" s="41" t="s">
        <v>2106</v>
      </c>
      <c r="H799" s="55" t="s">
        <v>1744</v>
      </c>
      <c r="I799" s="55" t="s">
        <v>448</v>
      </c>
      <c r="J799" s="55" t="s">
        <v>26</v>
      </c>
      <c r="K799" s="42" t="s">
        <v>3925</v>
      </c>
      <c r="L799" s="50"/>
      <c r="M799" s="42" t="s">
        <v>3926</v>
      </c>
      <c r="N799" s="50"/>
      <c r="O799" s="50"/>
      <c r="P799" s="42" t="s">
        <v>3927</v>
      </c>
      <c r="Q799" s="58" t="s">
        <v>30</v>
      </c>
      <c r="R799" s="31">
        <f t="shared" si="63"/>
        <v>33.9666666666667</v>
      </c>
      <c r="S799" s="31">
        <f t="shared" si="64"/>
        <v>33.9666666666667</v>
      </c>
      <c r="T799" s="31">
        <f t="shared" si="65"/>
        <v>0</v>
      </c>
      <c r="U799" s="31">
        <f t="shared" si="66"/>
        <v>101.9</v>
      </c>
      <c r="V799" s="31">
        <f t="shared" si="67"/>
        <v>0</v>
      </c>
    </row>
    <row r="800" s="31" customFormat="1" customHeight="1" spans="1:22">
      <c r="A800" s="38" t="s">
        <v>3928</v>
      </c>
      <c r="B800" s="39" t="s">
        <v>3929</v>
      </c>
      <c r="C800" s="40" t="s">
        <v>19</v>
      </c>
      <c r="D800" s="39" t="s">
        <v>3930</v>
      </c>
      <c r="E800" s="41" t="s">
        <v>2104</v>
      </c>
      <c r="F800" s="41" t="s">
        <v>2105</v>
      </c>
      <c r="G800" s="41" t="s">
        <v>2106</v>
      </c>
      <c r="H800" s="55" t="s">
        <v>1744</v>
      </c>
      <c r="I800" s="55" t="s">
        <v>230</v>
      </c>
      <c r="J800" s="55" t="s">
        <v>26</v>
      </c>
      <c r="K800" s="42" t="s">
        <v>3931</v>
      </c>
      <c r="L800" s="50"/>
      <c r="M800" s="42" t="s">
        <v>3932</v>
      </c>
      <c r="N800" s="50"/>
      <c r="O800" s="50"/>
      <c r="P800" s="42" t="s">
        <v>3933</v>
      </c>
      <c r="Q800" s="58" t="s">
        <v>30</v>
      </c>
      <c r="R800" s="31">
        <f t="shared" ref="R800:R863" si="68">K800/3+M800/3</f>
        <v>53.9233333333333</v>
      </c>
      <c r="S800" s="31">
        <f t="shared" ref="S800:S863" si="69">P800/3</f>
        <v>53.9233333333333</v>
      </c>
      <c r="T800" s="31">
        <f t="shared" ref="T800:T863" si="70">R800-S800</f>
        <v>0</v>
      </c>
      <c r="U800" s="31">
        <f t="shared" si="66"/>
        <v>161.77</v>
      </c>
      <c r="V800" s="31">
        <f t="shared" si="67"/>
        <v>0</v>
      </c>
    </row>
    <row r="801" s="31" customFormat="1" customHeight="1" spans="1:22">
      <c r="A801" s="38" t="s">
        <v>3934</v>
      </c>
      <c r="B801" s="39" t="s">
        <v>3935</v>
      </c>
      <c r="C801" s="40" t="s">
        <v>19</v>
      </c>
      <c r="D801" s="39" t="s">
        <v>3936</v>
      </c>
      <c r="E801" s="41" t="s">
        <v>2104</v>
      </c>
      <c r="F801" s="41" t="s">
        <v>2105</v>
      </c>
      <c r="G801" s="41" t="s">
        <v>2106</v>
      </c>
      <c r="H801" s="55" t="s">
        <v>1744</v>
      </c>
      <c r="I801" s="55" t="s">
        <v>455</v>
      </c>
      <c r="J801" s="55" t="s">
        <v>26</v>
      </c>
      <c r="K801" s="42" t="s">
        <v>3937</v>
      </c>
      <c r="L801" s="50"/>
      <c r="M801" s="42" t="s">
        <v>1670</v>
      </c>
      <c r="N801" s="50"/>
      <c r="O801" s="50"/>
      <c r="P801" s="42" t="s">
        <v>3938</v>
      </c>
      <c r="Q801" s="58" t="s">
        <v>30</v>
      </c>
      <c r="R801" s="31">
        <f t="shared" si="68"/>
        <v>65.28</v>
      </c>
      <c r="S801" s="31">
        <f t="shared" si="69"/>
        <v>65.28</v>
      </c>
      <c r="T801" s="31">
        <f t="shared" si="70"/>
        <v>0</v>
      </c>
      <c r="U801" s="31">
        <f t="shared" si="66"/>
        <v>195.84</v>
      </c>
      <c r="V801" s="31">
        <f t="shared" si="67"/>
        <v>0</v>
      </c>
    </row>
    <row r="802" s="31" customFormat="1" customHeight="1" spans="1:22">
      <c r="A802" s="38" t="s">
        <v>3939</v>
      </c>
      <c r="B802" s="39" t="s">
        <v>3940</v>
      </c>
      <c r="C802" s="40" t="s">
        <v>19</v>
      </c>
      <c r="D802" s="39" t="s">
        <v>3941</v>
      </c>
      <c r="E802" s="41" t="s">
        <v>2104</v>
      </c>
      <c r="F802" s="41" t="s">
        <v>2105</v>
      </c>
      <c r="G802" s="41" t="s">
        <v>2106</v>
      </c>
      <c r="H802" s="55" t="s">
        <v>1744</v>
      </c>
      <c r="I802" s="55" t="s">
        <v>384</v>
      </c>
      <c r="J802" s="55" t="s">
        <v>26</v>
      </c>
      <c r="K802" s="42" t="s">
        <v>3942</v>
      </c>
      <c r="L802" s="50"/>
      <c r="M802" s="42" t="s">
        <v>3943</v>
      </c>
      <c r="N802" s="50"/>
      <c r="O802" s="50"/>
      <c r="P802" s="42" t="s">
        <v>3944</v>
      </c>
      <c r="Q802" s="58" t="s">
        <v>30</v>
      </c>
      <c r="R802" s="31">
        <f t="shared" si="68"/>
        <v>61.6066666666667</v>
      </c>
      <c r="S802" s="31">
        <f t="shared" si="69"/>
        <v>61.6066666666667</v>
      </c>
      <c r="T802" s="31">
        <f t="shared" si="70"/>
        <v>0</v>
      </c>
      <c r="U802" s="31">
        <f t="shared" si="66"/>
        <v>184.82</v>
      </c>
      <c r="V802" s="31">
        <f t="shared" si="67"/>
        <v>0</v>
      </c>
    </row>
    <row r="803" s="31" customFormat="1" customHeight="1" spans="1:22">
      <c r="A803" s="38" t="s">
        <v>3945</v>
      </c>
      <c r="B803" s="39" t="s">
        <v>3946</v>
      </c>
      <c r="C803" s="40" t="s">
        <v>19</v>
      </c>
      <c r="D803" s="39" t="s">
        <v>3947</v>
      </c>
      <c r="E803" s="41" t="s">
        <v>2104</v>
      </c>
      <c r="F803" s="41" t="s">
        <v>2105</v>
      </c>
      <c r="G803" s="41" t="s">
        <v>2106</v>
      </c>
      <c r="H803" s="55" t="s">
        <v>1744</v>
      </c>
      <c r="I803" s="55" t="s">
        <v>97</v>
      </c>
      <c r="J803" s="55" t="s">
        <v>26</v>
      </c>
      <c r="K803" s="42" t="s">
        <v>3948</v>
      </c>
      <c r="L803" s="50"/>
      <c r="M803" s="42" t="s">
        <v>764</v>
      </c>
      <c r="N803" s="50"/>
      <c r="O803" s="50"/>
      <c r="P803" s="42" t="s">
        <v>3949</v>
      </c>
      <c r="Q803" s="58" t="s">
        <v>30</v>
      </c>
      <c r="R803" s="31">
        <f t="shared" si="68"/>
        <v>44.0433333333333</v>
      </c>
      <c r="S803" s="31">
        <f t="shared" si="69"/>
        <v>44.0433333333333</v>
      </c>
      <c r="T803" s="31">
        <f t="shared" si="70"/>
        <v>0</v>
      </c>
      <c r="U803" s="31">
        <f t="shared" si="66"/>
        <v>132.13</v>
      </c>
      <c r="V803" s="31">
        <f t="shared" si="67"/>
        <v>0</v>
      </c>
    </row>
    <row r="804" s="31" customFormat="1" customHeight="1" spans="1:22">
      <c r="A804" s="38" t="s">
        <v>3950</v>
      </c>
      <c r="B804" s="39" t="s">
        <v>3951</v>
      </c>
      <c r="C804" s="40" t="s">
        <v>33</v>
      </c>
      <c r="D804" s="39" t="s">
        <v>3952</v>
      </c>
      <c r="E804" s="41" t="s">
        <v>2104</v>
      </c>
      <c r="F804" s="41" t="s">
        <v>2105</v>
      </c>
      <c r="G804" s="41" t="s">
        <v>2106</v>
      </c>
      <c r="H804" s="55" t="s">
        <v>1783</v>
      </c>
      <c r="I804" s="55" t="s">
        <v>35</v>
      </c>
      <c r="J804" s="55" t="s">
        <v>26</v>
      </c>
      <c r="K804" s="42" t="s">
        <v>3953</v>
      </c>
      <c r="L804" s="50"/>
      <c r="M804" s="42" t="s">
        <v>175</v>
      </c>
      <c r="N804" s="50"/>
      <c r="O804" s="50"/>
      <c r="P804" s="42" t="s">
        <v>3954</v>
      </c>
      <c r="Q804" s="58" t="s">
        <v>30</v>
      </c>
      <c r="R804" s="31">
        <f t="shared" si="68"/>
        <v>47.94</v>
      </c>
      <c r="S804" s="31">
        <f t="shared" si="69"/>
        <v>47.94</v>
      </c>
      <c r="T804" s="31">
        <f t="shared" si="70"/>
        <v>0</v>
      </c>
      <c r="U804" s="31">
        <f t="shared" si="66"/>
        <v>143.82</v>
      </c>
      <c r="V804" s="31">
        <f t="shared" si="67"/>
        <v>0</v>
      </c>
    </row>
    <row r="805" s="31" customFormat="1" customHeight="1" spans="1:22">
      <c r="A805" s="38" t="s">
        <v>3955</v>
      </c>
      <c r="B805" s="39" t="s">
        <v>208</v>
      </c>
      <c r="C805" s="40" t="s">
        <v>33</v>
      </c>
      <c r="D805" s="39" t="s">
        <v>3956</v>
      </c>
      <c r="E805" s="41" t="s">
        <v>2104</v>
      </c>
      <c r="F805" s="41" t="s">
        <v>2105</v>
      </c>
      <c r="G805" s="41" t="s">
        <v>2106</v>
      </c>
      <c r="H805" s="55" t="s">
        <v>1783</v>
      </c>
      <c r="I805" s="55" t="s">
        <v>117</v>
      </c>
      <c r="J805" s="55" t="s">
        <v>26</v>
      </c>
      <c r="K805" s="42" t="s">
        <v>3957</v>
      </c>
      <c r="L805" s="50"/>
      <c r="M805" s="42" t="s">
        <v>105</v>
      </c>
      <c r="N805" s="50"/>
      <c r="O805" s="50"/>
      <c r="P805" s="42" t="s">
        <v>3958</v>
      </c>
      <c r="Q805" s="58" t="s">
        <v>30</v>
      </c>
      <c r="R805" s="31">
        <f t="shared" si="68"/>
        <v>46.0433333333333</v>
      </c>
      <c r="S805" s="31">
        <f t="shared" si="69"/>
        <v>46.0433333333333</v>
      </c>
      <c r="T805" s="31">
        <f t="shared" si="70"/>
        <v>0</v>
      </c>
      <c r="U805" s="31">
        <f t="shared" si="66"/>
        <v>138.13</v>
      </c>
      <c r="V805" s="31">
        <f t="shared" si="67"/>
        <v>0</v>
      </c>
    </row>
    <row r="806" s="31" customFormat="1" customHeight="1" spans="1:22">
      <c r="A806" s="38" t="s">
        <v>3959</v>
      </c>
      <c r="B806" s="39" t="s">
        <v>3960</v>
      </c>
      <c r="C806" s="40" t="s">
        <v>33</v>
      </c>
      <c r="D806" s="39" t="s">
        <v>3961</v>
      </c>
      <c r="E806" s="41" t="s">
        <v>2104</v>
      </c>
      <c r="F806" s="41" t="s">
        <v>2105</v>
      </c>
      <c r="G806" s="41" t="s">
        <v>2106</v>
      </c>
      <c r="H806" s="55" t="s">
        <v>1783</v>
      </c>
      <c r="I806" s="55" t="s">
        <v>124</v>
      </c>
      <c r="J806" s="55" t="s">
        <v>26</v>
      </c>
      <c r="K806" s="42" t="s">
        <v>85</v>
      </c>
      <c r="L806" s="50"/>
      <c r="M806" s="42" t="s">
        <v>85</v>
      </c>
      <c r="N806" s="50"/>
      <c r="O806" s="50"/>
      <c r="P806" s="42" t="s">
        <v>3962</v>
      </c>
      <c r="Q806" s="58" t="s">
        <v>30</v>
      </c>
      <c r="R806" s="31">
        <f t="shared" si="68"/>
        <v>62.5</v>
      </c>
      <c r="S806" s="31">
        <f t="shared" si="69"/>
        <v>62.5</v>
      </c>
      <c r="T806" s="31">
        <f t="shared" si="70"/>
        <v>0</v>
      </c>
      <c r="U806" s="31">
        <f t="shared" si="66"/>
        <v>187.5</v>
      </c>
      <c r="V806" s="31">
        <f t="shared" si="67"/>
        <v>0</v>
      </c>
    </row>
    <row r="807" s="31" customFormat="1" customHeight="1" spans="1:22">
      <c r="A807" s="38" t="s">
        <v>3963</v>
      </c>
      <c r="B807" s="39" t="s">
        <v>3964</v>
      </c>
      <c r="C807" s="40" t="s">
        <v>19</v>
      </c>
      <c r="D807" s="39" t="s">
        <v>3965</v>
      </c>
      <c r="E807" s="41" t="s">
        <v>2104</v>
      </c>
      <c r="F807" s="41" t="s">
        <v>2105</v>
      </c>
      <c r="G807" s="41" t="s">
        <v>2106</v>
      </c>
      <c r="H807" s="55" t="s">
        <v>1783</v>
      </c>
      <c r="I807" s="55" t="s">
        <v>419</v>
      </c>
      <c r="J807" s="55" t="s">
        <v>26</v>
      </c>
      <c r="K807" s="42" t="s">
        <v>3966</v>
      </c>
      <c r="L807" s="50"/>
      <c r="M807" s="42" t="s">
        <v>262</v>
      </c>
      <c r="N807" s="50"/>
      <c r="O807" s="50"/>
      <c r="P807" s="42" t="s">
        <v>213</v>
      </c>
      <c r="Q807" s="58" t="s">
        <v>30</v>
      </c>
      <c r="R807" s="31">
        <f t="shared" si="68"/>
        <v>46.0266666666667</v>
      </c>
      <c r="S807" s="31">
        <f t="shared" si="69"/>
        <v>46.0266666666667</v>
      </c>
      <c r="T807" s="31">
        <f t="shared" si="70"/>
        <v>0</v>
      </c>
      <c r="U807" s="31">
        <f t="shared" si="66"/>
        <v>138.08</v>
      </c>
      <c r="V807" s="31">
        <f t="shared" si="67"/>
        <v>0</v>
      </c>
    </row>
    <row r="808" s="31" customFormat="1" customHeight="1" spans="1:22">
      <c r="A808" s="38" t="s">
        <v>3967</v>
      </c>
      <c r="B808" s="39" t="s">
        <v>3968</v>
      </c>
      <c r="C808" s="40" t="s">
        <v>19</v>
      </c>
      <c r="D808" s="39" t="s">
        <v>3969</v>
      </c>
      <c r="E808" s="41" t="s">
        <v>2104</v>
      </c>
      <c r="F808" s="41" t="s">
        <v>2105</v>
      </c>
      <c r="G808" s="41" t="s">
        <v>2106</v>
      </c>
      <c r="H808" s="55" t="s">
        <v>1783</v>
      </c>
      <c r="I808" s="55" t="s">
        <v>48</v>
      </c>
      <c r="J808" s="55" t="s">
        <v>26</v>
      </c>
      <c r="K808" s="42" t="s">
        <v>3970</v>
      </c>
      <c r="L808" s="50"/>
      <c r="M808" s="42" t="s">
        <v>3235</v>
      </c>
      <c r="N808" s="50"/>
      <c r="O808" s="50"/>
      <c r="P808" s="42" t="s">
        <v>3971</v>
      </c>
      <c r="Q808" s="58" t="s">
        <v>30</v>
      </c>
      <c r="R808" s="31">
        <f t="shared" si="68"/>
        <v>38.0966666666667</v>
      </c>
      <c r="S808" s="31">
        <f t="shared" si="69"/>
        <v>38.0966666666667</v>
      </c>
      <c r="T808" s="31">
        <f t="shared" si="70"/>
        <v>0</v>
      </c>
      <c r="U808" s="31">
        <f t="shared" si="66"/>
        <v>114.29</v>
      </c>
      <c r="V808" s="31">
        <f t="shared" si="67"/>
        <v>0</v>
      </c>
    </row>
    <row r="809" s="31" customFormat="1" customHeight="1" spans="1:22">
      <c r="A809" s="38" t="s">
        <v>3972</v>
      </c>
      <c r="B809" s="39" t="s">
        <v>3973</v>
      </c>
      <c r="C809" s="40" t="s">
        <v>33</v>
      </c>
      <c r="D809" s="39" t="s">
        <v>3974</v>
      </c>
      <c r="E809" s="41" t="s">
        <v>2104</v>
      </c>
      <c r="F809" s="41" t="s">
        <v>2105</v>
      </c>
      <c r="G809" s="41" t="s">
        <v>2106</v>
      </c>
      <c r="H809" s="55" t="s">
        <v>1783</v>
      </c>
      <c r="I809" s="55" t="s">
        <v>164</v>
      </c>
      <c r="J809" s="55" t="s">
        <v>26</v>
      </c>
      <c r="K809" s="42" t="s">
        <v>3975</v>
      </c>
      <c r="L809" s="50"/>
      <c r="M809" s="42" t="s">
        <v>1426</v>
      </c>
      <c r="N809" s="50"/>
      <c r="O809" s="50"/>
      <c r="P809" s="42" t="s">
        <v>3976</v>
      </c>
      <c r="Q809" s="58" t="s">
        <v>30</v>
      </c>
      <c r="R809" s="31">
        <f t="shared" si="68"/>
        <v>60.0633333333333</v>
      </c>
      <c r="S809" s="31">
        <f t="shared" si="69"/>
        <v>60.0633333333333</v>
      </c>
      <c r="T809" s="31">
        <f t="shared" si="70"/>
        <v>0</v>
      </c>
      <c r="U809" s="31">
        <f t="shared" si="66"/>
        <v>180.19</v>
      </c>
      <c r="V809" s="31">
        <f t="shared" si="67"/>
        <v>0</v>
      </c>
    </row>
    <row r="810" s="31" customFormat="1" customHeight="1" spans="1:22">
      <c r="A810" s="38" t="s">
        <v>3977</v>
      </c>
      <c r="B810" s="39" t="s">
        <v>3978</v>
      </c>
      <c r="C810" s="40" t="s">
        <v>33</v>
      </c>
      <c r="D810" s="39" t="s">
        <v>3979</v>
      </c>
      <c r="E810" s="41" t="s">
        <v>2104</v>
      </c>
      <c r="F810" s="41" t="s">
        <v>2105</v>
      </c>
      <c r="G810" s="41" t="s">
        <v>2106</v>
      </c>
      <c r="H810" s="55" t="s">
        <v>1783</v>
      </c>
      <c r="I810" s="55" t="s">
        <v>223</v>
      </c>
      <c r="J810" s="55" t="s">
        <v>26</v>
      </c>
      <c r="K810" s="42" t="s">
        <v>3980</v>
      </c>
      <c r="L810" s="50"/>
      <c r="M810" s="42" t="s">
        <v>581</v>
      </c>
      <c r="N810" s="50"/>
      <c r="O810" s="50"/>
      <c r="P810" s="42" t="s">
        <v>3981</v>
      </c>
      <c r="Q810" s="58" t="s">
        <v>30</v>
      </c>
      <c r="R810" s="31">
        <f t="shared" si="68"/>
        <v>46.08</v>
      </c>
      <c r="S810" s="31">
        <f t="shared" si="69"/>
        <v>46.08</v>
      </c>
      <c r="T810" s="31">
        <f t="shared" si="70"/>
        <v>0</v>
      </c>
      <c r="U810" s="31">
        <f t="shared" si="66"/>
        <v>138.24</v>
      </c>
      <c r="V810" s="31">
        <f t="shared" si="67"/>
        <v>0</v>
      </c>
    </row>
    <row r="811" s="31" customFormat="1" customHeight="1" spans="1:22">
      <c r="A811" s="38" t="s">
        <v>3982</v>
      </c>
      <c r="B811" s="39" t="s">
        <v>3983</v>
      </c>
      <c r="C811" s="40" t="s">
        <v>33</v>
      </c>
      <c r="D811" s="39" t="s">
        <v>3984</v>
      </c>
      <c r="E811" s="41" t="s">
        <v>2104</v>
      </c>
      <c r="F811" s="41" t="s">
        <v>2105</v>
      </c>
      <c r="G811" s="41" t="s">
        <v>2106</v>
      </c>
      <c r="H811" s="55" t="s">
        <v>1783</v>
      </c>
      <c r="I811" s="55" t="s">
        <v>484</v>
      </c>
      <c r="J811" s="55" t="s">
        <v>26</v>
      </c>
      <c r="K811" s="42" t="s">
        <v>3985</v>
      </c>
      <c r="L811" s="50"/>
      <c r="M811" s="42" t="s">
        <v>149</v>
      </c>
      <c r="N811" s="50"/>
      <c r="O811" s="50"/>
      <c r="P811" s="42" t="s">
        <v>3986</v>
      </c>
      <c r="Q811" s="58" t="s">
        <v>30</v>
      </c>
      <c r="R811" s="31">
        <f t="shared" si="68"/>
        <v>59.8866666666667</v>
      </c>
      <c r="S811" s="31">
        <f t="shared" si="69"/>
        <v>59.8866666666667</v>
      </c>
      <c r="T811" s="31">
        <f t="shared" si="70"/>
        <v>0</v>
      </c>
      <c r="U811" s="31">
        <f t="shared" si="66"/>
        <v>179.66</v>
      </c>
      <c r="V811" s="31">
        <f t="shared" si="67"/>
        <v>0</v>
      </c>
    </row>
    <row r="812" s="31" customFormat="1" customHeight="1" spans="1:22">
      <c r="A812" s="38" t="s">
        <v>3987</v>
      </c>
      <c r="B812" s="39" t="s">
        <v>3988</v>
      </c>
      <c r="C812" s="40" t="s">
        <v>33</v>
      </c>
      <c r="D812" s="39" t="s">
        <v>3989</v>
      </c>
      <c r="E812" s="41" t="s">
        <v>2104</v>
      </c>
      <c r="F812" s="41" t="s">
        <v>2105</v>
      </c>
      <c r="G812" s="41" t="s">
        <v>2106</v>
      </c>
      <c r="H812" s="55" t="s">
        <v>1783</v>
      </c>
      <c r="I812" s="55" t="s">
        <v>180</v>
      </c>
      <c r="J812" s="55" t="s">
        <v>26</v>
      </c>
      <c r="K812" s="42" t="s">
        <v>3990</v>
      </c>
      <c r="L812" s="50"/>
      <c r="M812" s="42" t="s">
        <v>1490</v>
      </c>
      <c r="N812" s="50"/>
      <c r="O812" s="50"/>
      <c r="P812" s="42" t="s">
        <v>3991</v>
      </c>
      <c r="Q812" s="58" t="s">
        <v>30</v>
      </c>
      <c r="R812" s="31">
        <f t="shared" si="68"/>
        <v>55.26</v>
      </c>
      <c r="S812" s="31">
        <f t="shared" si="69"/>
        <v>55.26</v>
      </c>
      <c r="T812" s="31">
        <f t="shared" si="70"/>
        <v>0</v>
      </c>
      <c r="U812" s="31">
        <f t="shared" si="66"/>
        <v>165.78</v>
      </c>
      <c r="V812" s="31">
        <f t="shared" si="67"/>
        <v>0</v>
      </c>
    </row>
    <row r="813" s="31" customFormat="1" customHeight="1" spans="1:22">
      <c r="A813" s="38" t="s">
        <v>3992</v>
      </c>
      <c r="B813" s="39" t="s">
        <v>3993</v>
      </c>
      <c r="C813" s="40" t="s">
        <v>19</v>
      </c>
      <c r="D813" s="39" t="s">
        <v>3994</v>
      </c>
      <c r="E813" s="41" t="s">
        <v>2104</v>
      </c>
      <c r="F813" s="41" t="s">
        <v>2105</v>
      </c>
      <c r="G813" s="41" t="s">
        <v>2106</v>
      </c>
      <c r="H813" s="55" t="s">
        <v>1783</v>
      </c>
      <c r="I813" s="55" t="s">
        <v>97</v>
      </c>
      <c r="J813" s="55" t="s">
        <v>26</v>
      </c>
      <c r="K813" s="42" t="s">
        <v>27</v>
      </c>
      <c r="L813" s="50"/>
      <c r="M813" s="42" t="s">
        <v>1475</v>
      </c>
      <c r="N813" s="50"/>
      <c r="O813" s="50"/>
      <c r="P813" s="42" t="s">
        <v>3995</v>
      </c>
      <c r="Q813" s="58" t="s">
        <v>30</v>
      </c>
      <c r="R813" s="31">
        <f t="shared" si="68"/>
        <v>52.7</v>
      </c>
      <c r="S813" s="31">
        <f t="shared" si="69"/>
        <v>52.7</v>
      </c>
      <c r="T813" s="31">
        <f t="shared" si="70"/>
        <v>0</v>
      </c>
      <c r="U813" s="31">
        <f t="shared" si="66"/>
        <v>158.1</v>
      </c>
      <c r="V813" s="31">
        <f t="shared" si="67"/>
        <v>0</v>
      </c>
    </row>
    <row r="814" s="31" customFormat="1" customHeight="1" spans="1:22">
      <c r="A814" s="38" t="s">
        <v>3996</v>
      </c>
      <c r="B814" s="39" t="s">
        <v>3997</v>
      </c>
      <c r="C814" s="40" t="s">
        <v>19</v>
      </c>
      <c r="D814" s="39" t="s">
        <v>3998</v>
      </c>
      <c r="E814" s="41" t="s">
        <v>2104</v>
      </c>
      <c r="F814" s="41" t="s">
        <v>2105</v>
      </c>
      <c r="G814" s="41" t="s">
        <v>2106</v>
      </c>
      <c r="H814" s="55" t="s">
        <v>1783</v>
      </c>
      <c r="I814" s="55" t="s">
        <v>103</v>
      </c>
      <c r="J814" s="55" t="s">
        <v>26</v>
      </c>
      <c r="K814" s="42" t="s">
        <v>3999</v>
      </c>
      <c r="L814" s="50"/>
      <c r="M814" s="42" t="s">
        <v>433</v>
      </c>
      <c r="N814" s="50"/>
      <c r="O814" s="50"/>
      <c r="P814" s="42" t="s">
        <v>4000</v>
      </c>
      <c r="Q814" s="58" t="s">
        <v>30</v>
      </c>
      <c r="R814" s="31">
        <f t="shared" si="68"/>
        <v>46.0933333333333</v>
      </c>
      <c r="S814" s="31">
        <f t="shared" si="69"/>
        <v>46.0933333333333</v>
      </c>
      <c r="T814" s="31">
        <f t="shared" si="70"/>
        <v>0</v>
      </c>
      <c r="U814" s="31">
        <f t="shared" si="66"/>
        <v>138.28</v>
      </c>
      <c r="V814" s="31">
        <f t="shared" si="67"/>
        <v>0</v>
      </c>
    </row>
    <row r="815" s="31" customFormat="1" customHeight="1" spans="1:22">
      <c r="A815" s="38" t="s">
        <v>4001</v>
      </c>
      <c r="B815" s="39" t="s">
        <v>4002</v>
      </c>
      <c r="C815" s="40" t="s">
        <v>33</v>
      </c>
      <c r="D815" s="39" t="s">
        <v>4003</v>
      </c>
      <c r="E815" s="41" t="s">
        <v>2104</v>
      </c>
      <c r="F815" s="41" t="s">
        <v>2105</v>
      </c>
      <c r="G815" s="41" t="s">
        <v>2106</v>
      </c>
      <c r="H815" s="55" t="s">
        <v>1826</v>
      </c>
      <c r="I815" s="55" t="s">
        <v>25</v>
      </c>
      <c r="J815" s="55" t="s">
        <v>26</v>
      </c>
      <c r="K815" s="42" t="s">
        <v>2278</v>
      </c>
      <c r="L815" s="50"/>
      <c r="M815" s="42" t="s">
        <v>530</v>
      </c>
      <c r="N815" s="50"/>
      <c r="O815" s="50"/>
      <c r="P815" s="42" t="s">
        <v>4004</v>
      </c>
      <c r="Q815" s="58" t="s">
        <v>30</v>
      </c>
      <c r="R815" s="31">
        <f t="shared" si="68"/>
        <v>53.9666666666667</v>
      </c>
      <c r="S815" s="31">
        <f t="shared" si="69"/>
        <v>53.9666666666667</v>
      </c>
      <c r="T815" s="31">
        <f t="shared" si="70"/>
        <v>0</v>
      </c>
      <c r="U815" s="31">
        <f t="shared" si="66"/>
        <v>161.9</v>
      </c>
      <c r="V815" s="31">
        <f t="shared" si="67"/>
        <v>0</v>
      </c>
    </row>
    <row r="816" s="31" customFormat="1" customHeight="1" spans="1:22">
      <c r="A816" s="38" t="s">
        <v>4005</v>
      </c>
      <c r="B816" s="39" t="s">
        <v>4006</v>
      </c>
      <c r="C816" s="40" t="s">
        <v>19</v>
      </c>
      <c r="D816" s="39" t="s">
        <v>4007</v>
      </c>
      <c r="E816" s="41" t="s">
        <v>2104</v>
      </c>
      <c r="F816" s="41" t="s">
        <v>2105</v>
      </c>
      <c r="G816" s="41" t="s">
        <v>2106</v>
      </c>
      <c r="H816" s="55" t="s">
        <v>1826</v>
      </c>
      <c r="I816" s="55" t="s">
        <v>117</v>
      </c>
      <c r="J816" s="55" t="s">
        <v>26</v>
      </c>
      <c r="K816" s="42" t="s">
        <v>4008</v>
      </c>
      <c r="L816" s="50"/>
      <c r="M816" s="42" t="s">
        <v>4009</v>
      </c>
      <c r="N816" s="50"/>
      <c r="O816" s="50"/>
      <c r="P816" s="42" t="s">
        <v>4010</v>
      </c>
      <c r="Q816" s="58" t="s">
        <v>30</v>
      </c>
      <c r="R816" s="31">
        <f t="shared" si="68"/>
        <v>41.6566666666667</v>
      </c>
      <c r="S816" s="31">
        <f t="shared" si="69"/>
        <v>41.6566666666667</v>
      </c>
      <c r="T816" s="31">
        <f t="shared" si="70"/>
        <v>0</v>
      </c>
      <c r="U816" s="31">
        <f t="shared" si="66"/>
        <v>124.97</v>
      </c>
      <c r="V816" s="31">
        <f t="shared" si="67"/>
        <v>0</v>
      </c>
    </row>
    <row r="817" s="31" customFormat="1" customHeight="1" spans="1:22">
      <c r="A817" s="38" t="s">
        <v>4011</v>
      </c>
      <c r="B817" s="39" t="s">
        <v>4012</v>
      </c>
      <c r="C817" s="40" t="s">
        <v>19</v>
      </c>
      <c r="D817" s="39" t="s">
        <v>4013</v>
      </c>
      <c r="E817" s="41" t="s">
        <v>2104</v>
      </c>
      <c r="F817" s="41" t="s">
        <v>2105</v>
      </c>
      <c r="G817" s="41" t="s">
        <v>2106</v>
      </c>
      <c r="H817" s="55" t="s">
        <v>1826</v>
      </c>
      <c r="I817" s="55" t="s">
        <v>124</v>
      </c>
      <c r="J817" s="55" t="s">
        <v>26</v>
      </c>
      <c r="K817" s="42" t="s">
        <v>4014</v>
      </c>
      <c r="L817" s="50"/>
      <c r="M817" s="42" t="s">
        <v>4015</v>
      </c>
      <c r="N817" s="50"/>
      <c r="O817" s="50"/>
      <c r="P817" s="42" t="s">
        <v>4016</v>
      </c>
      <c r="Q817" s="58" t="s">
        <v>30</v>
      </c>
      <c r="R817" s="31">
        <f t="shared" si="68"/>
        <v>57.5033333333333</v>
      </c>
      <c r="S817" s="31">
        <f t="shared" si="69"/>
        <v>57.5033333333333</v>
      </c>
      <c r="T817" s="31">
        <f t="shared" si="70"/>
        <v>0</v>
      </c>
      <c r="U817" s="31">
        <f t="shared" si="66"/>
        <v>172.51</v>
      </c>
      <c r="V817" s="31">
        <f t="shared" si="67"/>
        <v>0</v>
      </c>
    </row>
    <row r="818" s="31" customFormat="1" customHeight="1" spans="1:22">
      <c r="A818" s="38" t="s">
        <v>4017</v>
      </c>
      <c r="B818" s="39" t="s">
        <v>4018</v>
      </c>
      <c r="C818" s="40" t="s">
        <v>19</v>
      </c>
      <c r="D818" s="39" t="s">
        <v>4019</v>
      </c>
      <c r="E818" s="41" t="s">
        <v>2104</v>
      </c>
      <c r="F818" s="41" t="s">
        <v>2105</v>
      </c>
      <c r="G818" s="41" t="s">
        <v>2106</v>
      </c>
      <c r="H818" s="55" t="s">
        <v>1826</v>
      </c>
      <c r="I818" s="55" t="s">
        <v>30</v>
      </c>
      <c r="J818" s="55" t="s">
        <v>26</v>
      </c>
      <c r="K818" s="42" t="s">
        <v>4020</v>
      </c>
      <c r="L818" s="50"/>
      <c r="M818" s="42" t="s">
        <v>1475</v>
      </c>
      <c r="N818" s="50"/>
      <c r="O818" s="50"/>
      <c r="P818" s="42" t="s">
        <v>4021</v>
      </c>
      <c r="Q818" s="58" t="s">
        <v>30</v>
      </c>
      <c r="R818" s="31">
        <f t="shared" si="68"/>
        <v>62.9133333333333</v>
      </c>
      <c r="S818" s="31">
        <f t="shared" si="69"/>
        <v>62.9133333333333</v>
      </c>
      <c r="T818" s="31">
        <f t="shared" si="70"/>
        <v>0</v>
      </c>
      <c r="U818" s="31">
        <f t="shared" si="66"/>
        <v>188.74</v>
      </c>
      <c r="V818" s="31">
        <f t="shared" si="67"/>
        <v>0</v>
      </c>
    </row>
    <row r="819" s="31" customFormat="1" customHeight="1" spans="1:22">
      <c r="A819" s="38" t="s">
        <v>4022</v>
      </c>
      <c r="B819" s="39" t="s">
        <v>4023</v>
      </c>
      <c r="C819" s="40" t="s">
        <v>19</v>
      </c>
      <c r="D819" s="39" t="s">
        <v>4024</v>
      </c>
      <c r="E819" s="41" t="s">
        <v>2104</v>
      </c>
      <c r="F819" s="41" t="s">
        <v>2105</v>
      </c>
      <c r="G819" s="41" t="s">
        <v>2106</v>
      </c>
      <c r="H819" s="55" t="s">
        <v>1826</v>
      </c>
      <c r="I819" s="55" t="s">
        <v>48</v>
      </c>
      <c r="J819" s="55" t="s">
        <v>26</v>
      </c>
      <c r="K819" s="42" t="s">
        <v>4025</v>
      </c>
      <c r="L819" s="50"/>
      <c r="M819" s="42" t="s">
        <v>57</v>
      </c>
      <c r="N819" s="50"/>
      <c r="O819" s="50"/>
      <c r="P819" s="42" t="s">
        <v>4026</v>
      </c>
      <c r="Q819" s="58" t="s">
        <v>30</v>
      </c>
      <c r="R819" s="31">
        <f t="shared" si="68"/>
        <v>51.89</v>
      </c>
      <c r="S819" s="31">
        <f t="shared" si="69"/>
        <v>51.89</v>
      </c>
      <c r="T819" s="31">
        <f t="shared" si="70"/>
        <v>0</v>
      </c>
      <c r="U819" s="31">
        <f t="shared" si="66"/>
        <v>155.67</v>
      </c>
      <c r="V819" s="31">
        <f t="shared" si="67"/>
        <v>0</v>
      </c>
    </row>
    <row r="820" s="31" customFormat="1" customHeight="1" spans="1:22">
      <c r="A820" s="38" t="s">
        <v>4027</v>
      </c>
      <c r="B820" s="39" t="s">
        <v>4028</v>
      </c>
      <c r="C820" s="40" t="s">
        <v>19</v>
      </c>
      <c r="D820" s="39" t="s">
        <v>4029</v>
      </c>
      <c r="E820" s="41" t="s">
        <v>2104</v>
      </c>
      <c r="F820" s="41" t="s">
        <v>2105</v>
      </c>
      <c r="G820" s="41" t="s">
        <v>2106</v>
      </c>
      <c r="H820" s="55" t="s">
        <v>1826</v>
      </c>
      <c r="I820" s="55" t="s">
        <v>55</v>
      </c>
      <c r="J820" s="55" t="s">
        <v>26</v>
      </c>
      <c r="K820" s="42" t="s">
        <v>98</v>
      </c>
      <c r="L820" s="50" t="s">
        <v>99</v>
      </c>
      <c r="M820" s="42" t="s">
        <v>98</v>
      </c>
      <c r="N820" s="50" t="s">
        <v>99</v>
      </c>
      <c r="O820" s="50"/>
      <c r="P820" s="42" t="s">
        <v>98</v>
      </c>
      <c r="Q820" s="58" t="s">
        <v>30</v>
      </c>
      <c r="R820" s="31">
        <f t="shared" si="68"/>
        <v>0</v>
      </c>
      <c r="S820" s="31">
        <f t="shared" si="69"/>
        <v>0</v>
      </c>
      <c r="T820" s="31">
        <f t="shared" si="70"/>
        <v>0</v>
      </c>
      <c r="U820" s="31">
        <f t="shared" si="66"/>
        <v>0</v>
      </c>
      <c r="V820" s="31">
        <f t="shared" si="67"/>
        <v>0</v>
      </c>
    </row>
    <row r="821" s="31" customFormat="1" customHeight="1" spans="1:22">
      <c r="A821" s="38" t="s">
        <v>4030</v>
      </c>
      <c r="B821" s="39" t="s">
        <v>4031</v>
      </c>
      <c r="C821" s="40" t="s">
        <v>33</v>
      </c>
      <c r="D821" s="39" t="s">
        <v>4032</v>
      </c>
      <c r="E821" s="41" t="s">
        <v>2104</v>
      </c>
      <c r="F821" s="41" t="s">
        <v>2105</v>
      </c>
      <c r="G821" s="41" t="s">
        <v>2106</v>
      </c>
      <c r="H821" s="55" t="s">
        <v>1826</v>
      </c>
      <c r="I821" s="55" t="s">
        <v>210</v>
      </c>
      <c r="J821" s="55" t="s">
        <v>26</v>
      </c>
      <c r="K821" s="42" t="s">
        <v>4033</v>
      </c>
      <c r="L821" s="50"/>
      <c r="M821" s="42" t="s">
        <v>1821</v>
      </c>
      <c r="N821" s="50"/>
      <c r="O821" s="50"/>
      <c r="P821" s="42" t="s">
        <v>4034</v>
      </c>
      <c r="Q821" s="58" t="s">
        <v>30</v>
      </c>
      <c r="R821" s="31">
        <f t="shared" si="68"/>
        <v>40.8566666666667</v>
      </c>
      <c r="S821" s="31">
        <f t="shared" si="69"/>
        <v>40.8566666666667</v>
      </c>
      <c r="T821" s="31">
        <f t="shared" si="70"/>
        <v>0</v>
      </c>
      <c r="U821" s="31">
        <f t="shared" si="66"/>
        <v>122.57</v>
      </c>
      <c r="V821" s="31">
        <f t="shared" si="67"/>
        <v>0</v>
      </c>
    </row>
    <row r="822" s="31" customFormat="1" customHeight="1" spans="1:22">
      <c r="A822" s="38" t="s">
        <v>4035</v>
      </c>
      <c r="B822" s="39" t="s">
        <v>4036</v>
      </c>
      <c r="C822" s="40" t="s">
        <v>33</v>
      </c>
      <c r="D822" s="39" t="s">
        <v>4037</v>
      </c>
      <c r="E822" s="41" t="s">
        <v>2104</v>
      </c>
      <c r="F822" s="41" t="s">
        <v>2105</v>
      </c>
      <c r="G822" s="41" t="s">
        <v>2106</v>
      </c>
      <c r="H822" s="55" t="s">
        <v>1826</v>
      </c>
      <c r="I822" s="55" t="s">
        <v>69</v>
      </c>
      <c r="J822" s="55" t="s">
        <v>26</v>
      </c>
      <c r="K822" s="42" t="s">
        <v>98</v>
      </c>
      <c r="L822" s="50" t="s">
        <v>99</v>
      </c>
      <c r="M822" s="42" t="s">
        <v>98</v>
      </c>
      <c r="N822" s="50" t="s">
        <v>99</v>
      </c>
      <c r="O822" s="50"/>
      <c r="P822" s="42" t="s">
        <v>98</v>
      </c>
      <c r="Q822" s="58" t="s">
        <v>30</v>
      </c>
      <c r="R822" s="31">
        <f t="shared" si="68"/>
        <v>0</v>
      </c>
      <c r="S822" s="31">
        <f t="shared" si="69"/>
        <v>0</v>
      </c>
      <c r="T822" s="31">
        <f t="shared" si="70"/>
        <v>0</v>
      </c>
      <c r="U822" s="31">
        <f t="shared" si="66"/>
        <v>0</v>
      </c>
      <c r="V822" s="31">
        <f t="shared" si="67"/>
        <v>0</v>
      </c>
    </row>
    <row r="823" s="31" customFormat="1" customHeight="1" spans="1:22">
      <c r="A823" s="38" t="s">
        <v>4038</v>
      </c>
      <c r="B823" s="39" t="s">
        <v>4039</v>
      </c>
      <c r="C823" s="40" t="s">
        <v>33</v>
      </c>
      <c r="D823" s="39" t="s">
        <v>4040</v>
      </c>
      <c r="E823" s="41" t="s">
        <v>2104</v>
      </c>
      <c r="F823" s="41" t="s">
        <v>2105</v>
      </c>
      <c r="G823" s="41" t="s">
        <v>2106</v>
      </c>
      <c r="H823" s="55" t="s">
        <v>1826</v>
      </c>
      <c r="I823" s="55" t="s">
        <v>83</v>
      </c>
      <c r="J823" s="55" t="s">
        <v>26</v>
      </c>
      <c r="K823" s="42" t="s">
        <v>2014</v>
      </c>
      <c r="L823" s="50"/>
      <c r="M823" s="42" t="s">
        <v>1490</v>
      </c>
      <c r="N823" s="50"/>
      <c r="O823" s="50"/>
      <c r="P823" s="42" t="s">
        <v>4041</v>
      </c>
      <c r="Q823" s="58" t="s">
        <v>30</v>
      </c>
      <c r="R823" s="31">
        <f t="shared" si="68"/>
        <v>56</v>
      </c>
      <c r="S823" s="31">
        <f t="shared" si="69"/>
        <v>56</v>
      </c>
      <c r="T823" s="31">
        <f t="shared" si="70"/>
        <v>0</v>
      </c>
      <c r="U823" s="31">
        <f t="shared" si="66"/>
        <v>168</v>
      </c>
      <c r="V823" s="31">
        <f t="shared" si="67"/>
        <v>0</v>
      </c>
    </row>
    <row r="824" s="31" customFormat="1" customHeight="1" spans="1:22">
      <c r="A824" s="38" t="s">
        <v>4042</v>
      </c>
      <c r="B824" s="39" t="s">
        <v>4043</v>
      </c>
      <c r="C824" s="40" t="s">
        <v>33</v>
      </c>
      <c r="D824" s="39" t="s">
        <v>4044</v>
      </c>
      <c r="E824" s="41" t="s">
        <v>2104</v>
      </c>
      <c r="F824" s="41" t="s">
        <v>2105</v>
      </c>
      <c r="G824" s="41" t="s">
        <v>2106</v>
      </c>
      <c r="H824" s="55" t="s">
        <v>1826</v>
      </c>
      <c r="I824" s="55" t="s">
        <v>448</v>
      </c>
      <c r="J824" s="55" t="s">
        <v>26</v>
      </c>
      <c r="K824" s="42" t="s">
        <v>4045</v>
      </c>
      <c r="L824" s="50"/>
      <c r="M824" s="42" t="s">
        <v>603</v>
      </c>
      <c r="N824" s="50"/>
      <c r="O824" s="50"/>
      <c r="P824" s="42" t="s">
        <v>4046</v>
      </c>
      <c r="Q824" s="58" t="s">
        <v>30</v>
      </c>
      <c r="R824" s="31">
        <f t="shared" si="68"/>
        <v>59.62</v>
      </c>
      <c r="S824" s="31">
        <f t="shared" si="69"/>
        <v>59.62</v>
      </c>
      <c r="T824" s="31">
        <f t="shared" si="70"/>
        <v>0</v>
      </c>
      <c r="U824" s="31">
        <f t="shared" si="66"/>
        <v>178.86</v>
      </c>
      <c r="V824" s="31">
        <f t="shared" si="67"/>
        <v>0</v>
      </c>
    </row>
    <row r="825" s="31" customFormat="1" customHeight="1" spans="1:22">
      <c r="A825" s="38" t="s">
        <v>4047</v>
      </c>
      <c r="B825" s="39" t="s">
        <v>4048</v>
      </c>
      <c r="C825" s="40" t="s">
        <v>19</v>
      </c>
      <c r="D825" s="39" t="s">
        <v>4049</v>
      </c>
      <c r="E825" s="41" t="s">
        <v>2104</v>
      </c>
      <c r="F825" s="41" t="s">
        <v>2105</v>
      </c>
      <c r="G825" s="41" t="s">
        <v>2106</v>
      </c>
      <c r="H825" s="55" t="s">
        <v>1826</v>
      </c>
      <c r="I825" s="55" t="s">
        <v>298</v>
      </c>
      <c r="J825" s="55" t="s">
        <v>26</v>
      </c>
      <c r="K825" s="42" t="s">
        <v>4050</v>
      </c>
      <c r="L825" s="50"/>
      <c r="M825" s="42" t="s">
        <v>105</v>
      </c>
      <c r="N825" s="50"/>
      <c r="O825" s="50"/>
      <c r="P825" s="42" t="s">
        <v>4051</v>
      </c>
      <c r="Q825" s="58" t="s">
        <v>30</v>
      </c>
      <c r="R825" s="31">
        <f t="shared" si="68"/>
        <v>49.6966666666667</v>
      </c>
      <c r="S825" s="31">
        <f t="shared" si="69"/>
        <v>49.6966666666667</v>
      </c>
      <c r="T825" s="31">
        <f t="shared" si="70"/>
        <v>0</v>
      </c>
      <c r="U825" s="31">
        <f t="shared" si="66"/>
        <v>149.09</v>
      </c>
      <c r="V825" s="31">
        <f t="shared" si="67"/>
        <v>0</v>
      </c>
    </row>
    <row r="826" s="31" customFormat="1" customHeight="1" spans="1:22">
      <c r="A826" s="38" t="s">
        <v>4052</v>
      </c>
      <c r="B826" s="39" t="s">
        <v>4053</v>
      </c>
      <c r="C826" s="40" t="s">
        <v>19</v>
      </c>
      <c r="D826" s="39" t="s">
        <v>4054</v>
      </c>
      <c r="E826" s="41" t="s">
        <v>2104</v>
      </c>
      <c r="F826" s="41" t="s">
        <v>2105</v>
      </c>
      <c r="G826" s="41" t="s">
        <v>2106</v>
      </c>
      <c r="H826" s="55" t="s">
        <v>1826</v>
      </c>
      <c r="I826" s="55" t="s">
        <v>230</v>
      </c>
      <c r="J826" s="55" t="s">
        <v>26</v>
      </c>
      <c r="K826" s="42" t="s">
        <v>4055</v>
      </c>
      <c r="L826" s="50"/>
      <c r="M826" s="42" t="s">
        <v>758</v>
      </c>
      <c r="N826" s="50"/>
      <c r="O826" s="50"/>
      <c r="P826" s="42" t="s">
        <v>4056</v>
      </c>
      <c r="Q826" s="58" t="s">
        <v>30</v>
      </c>
      <c r="R826" s="31">
        <f t="shared" si="68"/>
        <v>51.1866666666667</v>
      </c>
      <c r="S826" s="31">
        <f t="shared" si="69"/>
        <v>51.1866666666667</v>
      </c>
      <c r="T826" s="31">
        <f t="shared" si="70"/>
        <v>0</v>
      </c>
      <c r="U826" s="31">
        <f t="shared" si="66"/>
        <v>153.56</v>
      </c>
      <c r="V826" s="31">
        <f t="shared" si="67"/>
        <v>0</v>
      </c>
    </row>
    <row r="827" s="31" customFormat="1" customHeight="1" spans="1:22">
      <c r="A827" s="38" t="s">
        <v>4057</v>
      </c>
      <c r="B827" s="39" t="s">
        <v>4058</v>
      </c>
      <c r="C827" s="40" t="s">
        <v>33</v>
      </c>
      <c r="D827" s="39" t="s">
        <v>4059</v>
      </c>
      <c r="E827" s="41" t="s">
        <v>2104</v>
      </c>
      <c r="F827" s="41" t="s">
        <v>2105</v>
      </c>
      <c r="G827" s="41" t="s">
        <v>2106</v>
      </c>
      <c r="H827" s="55" t="s">
        <v>1826</v>
      </c>
      <c r="I827" s="55" t="s">
        <v>455</v>
      </c>
      <c r="J827" s="55" t="s">
        <v>26</v>
      </c>
      <c r="K827" s="42" t="s">
        <v>4060</v>
      </c>
      <c r="L827" s="50"/>
      <c r="M827" s="42" t="s">
        <v>368</v>
      </c>
      <c r="N827" s="50"/>
      <c r="O827" s="50"/>
      <c r="P827" s="42" t="s">
        <v>4061</v>
      </c>
      <c r="Q827" s="58" t="s">
        <v>30</v>
      </c>
      <c r="R827" s="31">
        <f t="shared" si="68"/>
        <v>51.5566666666667</v>
      </c>
      <c r="S827" s="31">
        <f t="shared" si="69"/>
        <v>51.5566666666667</v>
      </c>
      <c r="T827" s="31">
        <f t="shared" si="70"/>
        <v>0</v>
      </c>
      <c r="U827" s="31">
        <f t="shared" si="66"/>
        <v>154.67</v>
      </c>
      <c r="V827" s="31">
        <f t="shared" si="67"/>
        <v>0</v>
      </c>
    </row>
    <row r="828" s="31" customFormat="1" customHeight="1" spans="1:22">
      <c r="A828" s="38" t="s">
        <v>4062</v>
      </c>
      <c r="B828" s="39" t="s">
        <v>4063</v>
      </c>
      <c r="C828" s="40" t="s">
        <v>33</v>
      </c>
      <c r="D828" s="39" t="s">
        <v>4064</v>
      </c>
      <c r="E828" s="41" t="s">
        <v>2104</v>
      </c>
      <c r="F828" s="41" t="s">
        <v>2105</v>
      </c>
      <c r="G828" s="41" t="s">
        <v>2106</v>
      </c>
      <c r="H828" s="55" t="s">
        <v>1826</v>
      </c>
      <c r="I828" s="55" t="s">
        <v>184</v>
      </c>
      <c r="J828" s="55" t="s">
        <v>26</v>
      </c>
      <c r="K828" s="42" t="s">
        <v>98</v>
      </c>
      <c r="L828" s="50" t="s">
        <v>99</v>
      </c>
      <c r="M828" s="42" t="s">
        <v>98</v>
      </c>
      <c r="N828" s="50" t="s">
        <v>99</v>
      </c>
      <c r="O828" s="50"/>
      <c r="P828" s="42" t="s">
        <v>98</v>
      </c>
      <c r="Q828" s="58" t="s">
        <v>30</v>
      </c>
      <c r="R828" s="31">
        <f t="shared" si="68"/>
        <v>0</v>
      </c>
      <c r="S828" s="31">
        <f t="shared" si="69"/>
        <v>0</v>
      </c>
      <c r="T828" s="31">
        <f t="shared" si="70"/>
        <v>0</v>
      </c>
      <c r="U828" s="31">
        <f t="shared" si="66"/>
        <v>0</v>
      </c>
      <c r="V828" s="31">
        <f t="shared" si="67"/>
        <v>0</v>
      </c>
    </row>
    <row r="829" s="31" customFormat="1" customHeight="1" spans="1:22">
      <c r="A829" s="38" t="s">
        <v>4065</v>
      </c>
      <c r="B829" s="39" t="s">
        <v>4066</v>
      </c>
      <c r="C829" s="40" t="s">
        <v>19</v>
      </c>
      <c r="D829" s="39" t="s">
        <v>4067</v>
      </c>
      <c r="E829" s="41" t="s">
        <v>2104</v>
      </c>
      <c r="F829" s="41" t="s">
        <v>2105</v>
      </c>
      <c r="G829" s="41" t="s">
        <v>2106</v>
      </c>
      <c r="H829" s="55" t="s">
        <v>1826</v>
      </c>
      <c r="I829" s="55" t="s">
        <v>97</v>
      </c>
      <c r="J829" s="55" t="s">
        <v>26</v>
      </c>
      <c r="K829" s="42" t="s">
        <v>4068</v>
      </c>
      <c r="L829" s="50"/>
      <c r="M829" s="42" t="s">
        <v>4069</v>
      </c>
      <c r="N829" s="50"/>
      <c r="O829" s="50"/>
      <c r="P829" s="42" t="s">
        <v>4070</v>
      </c>
      <c r="Q829" s="58" t="s">
        <v>30</v>
      </c>
      <c r="R829" s="31">
        <f t="shared" si="68"/>
        <v>45.0966666666667</v>
      </c>
      <c r="S829" s="31">
        <f t="shared" si="69"/>
        <v>45.0966666666667</v>
      </c>
      <c r="T829" s="31">
        <f t="shared" si="70"/>
        <v>0</v>
      </c>
      <c r="U829" s="31">
        <f t="shared" si="66"/>
        <v>135.29</v>
      </c>
      <c r="V829" s="31">
        <f t="shared" si="67"/>
        <v>0</v>
      </c>
    </row>
    <row r="830" s="31" customFormat="1" customHeight="1" spans="1:22">
      <c r="A830" s="38" t="s">
        <v>4071</v>
      </c>
      <c r="B830" s="39" t="s">
        <v>4072</v>
      </c>
      <c r="C830" s="40" t="s">
        <v>33</v>
      </c>
      <c r="D830" s="39" t="s">
        <v>4073</v>
      </c>
      <c r="E830" s="41" t="s">
        <v>2104</v>
      </c>
      <c r="F830" s="41" t="s">
        <v>2105</v>
      </c>
      <c r="G830" s="41" t="s">
        <v>2106</v>
      </c>
      <c r="H830" s="55" t="s">
        <v>1872</v>
      </c>
      <c r="I830" s="55" t="s">
        <v>117</v>
      </c>
      <c r="J830" s="55" t="s">
        <v>26</v>
      </c>
      <c r="K830" s="42" t="s">
        <v>4074</v>
      </c>
      <c r="L830" s="50"/>
      <c r="M830" s="42" t="s">
        <v>4075</v>
      </c>
      <c r="N830" s="50"/>
      <c r="O830" s="50"/>
      <c r="P830" s="42" t="s">
        <v>1520</v>
      </c>
      <c r="Q830" s="58" t="s">
        <v>30</v>
      </c>
      <c r="R830" s="31">
        <f t="shared" si="68"/>
        <v>55.8433333333333</v>
      </c>
      <c r="S830" s="31">
        <f t="shared" si="69"/>
        <v>55.8433333333333</v>
      </c>
      <c r="T830" s="31">
        <f t="shared" si="70"/>
        <v>0</v>
      </c>
      <c r="U830" s="31">
        <f t="shared" si="66"/>
        <v>167.53</v>
      </c>
      <c r="V830" s="31">
        <f t="shared" si="67"/>
        <v>0</v>
      </c>
    </row>
    <row r="831" s="31" customFormat="1" customHeight="1" spans="1:22">
      <c r="A831" s="38" t="s">
        <v>4076</v>
      </c>
      <c r="B831" s="39" t="s">
        <v>4077</v>
      </c>
      <c r="C831" s="40" t="s">
        <v>19</v>
      </c>
      <c r="D831" s="39" t="s">
        <v>4078</v>
      </c>
      <c r="E831" s="41" t="s">
        <v>2104</v>
      </c>
      <c r="F831" s="41" t="s">
        <v>2105</v>
      </c>
      <c r="G831" s="41" t="s">
        <v>2106</v>
      </c>
      <c r="H831" s="55" t="s">
        <v>1872</v>
      </c>
      <c r="I831" s="55" t="s">
        <v>48</v>
      </c>
      <c r="J831" s="55" t="s">
        <v>26</v>
      </c>
      <c r="K831" s="42" t="s">
        <v>4079</v>
      </c>
      <c r="L831" s="50"/>
      <c r="M831" s="42" t="s">
        <v>2014</v>
      </c>
      <c r="N831" s="50"/>
      <c r="O831" s="50"/>
      <c r="P831" s="42" t="s">
        <v>974</v>
      </c>
      <c r="Q831" s="58" t="s">
        <v>30</v>
      </c>
      <c r="R831" s="31">
        <f t="shared" si="68"/>
        <v>55.7533333333333</v>
      </c>
      <c r="S831" s="31">
        <f t="shared" si="69"/>
        <v>55.7533333333333</v>
      </c>
      <c r="T831" s="31">
        <f t="shared" si="70"/>
        <v>0</v>
      </c>
      <c r="U831" s="31">
        <f t="shared" si="66"/>
        <v>167.26</v>
      </c>
      <c r="V831" s="31">
        <f t="shared" si="67"/>
        <v>0</v>
      </c>
    </row>
    <row r="832" s="31" customFormat="1" customHeight="1" spans="1:22">
      <c r="A832" s="38" t="s">
        <v>4080</v>
      </c>
      <c r="B832" s="39" t="s">
        <v>4081</v>
      </c>
      <c r="C832" s="40" t="s">
        <v>33</v>
      </c>
      <c r="D832" s="39" t="s">
        <v>4082</v>
      </c>
      <c r="E832" s="41" t="s">
        <v>2104</v>
      </c>
      <c r="F832" s="41" t="s">
        <v>2105</v>
      </c>
      <c r="G832" s="41" t="s">
        <v>2106</v>
      </c>
      <c r="H832" s="55" t="s">
        <v>1872</v>
      </c>
      <c r="I832" s="55" t="s">
        <v>55</v>
      </c>
      <c r="J832" s="55" t="s">
        <v>26</v>
      </c>
      <c r="K832" s="42" t="s">
        <v>98</v>
      </c>
      <c r="L832" s="50" t="s">
        <v>99</v>
      </c>
      <c r="M832" s="42" t="s">
        <v>98</v>
      </c>
      <c r="N832" s="50" t="s">
        <v>99</v>
      </c>
      <c r="O832" s="50"/>
      <c r="P832" s="42" t="s">
        <v>98</v>
      </c>
      <c r="Q832" s="58" t="s">
        <v>30</v>
      </c>
      <c r="R832" s="31">
        <f t="shared" si="68"/>
        <v>0</v>
      </c>
      <c r="S832" s="31">
        <f t="shared" si="69"/>
        <v>0</v>
      </c>
      <c r="T832" s="31">
        <f t="shared" si="70"/>
        <v>0</v>
      </c>
      <c r="U832" s="31">
        <f t="shared" si="66"/>
        <v>0</v>
      </c>
      <c r="V832" s="31">
        <f t="shared" si="67"/>
        <v>0</v>
      </c>
    </row>
    <row r="833" s="31" customFormat="1" customHeight="1" spans="1:22">
      <c r="A833" s="38" t="s">
        <v>4083</v>
      </c>
      <c r="B833" s="39" t="s">
        <v>4084</v>
      </c>
      <c r="C833" s="40" t="s">
        <v>33</v>
      </c>
      <c r="D833" s="39" t="s">
        <v>4085</v>
      </c>
      <c r="E833" s="41" t="s">
        <v>2104</v>
      </c>
      <c r="F833" s="41" t="s">
        <v>2105</v>
      </c>
      <c r="G833" s="41" t="s">
        <v>2106</v>
      </c>
      <c r="H833" s="55" t="s">
        <v>1872</v>
      </c>
      <c r="I833" s="55" t="s">
        <v>210</v>
      </c>
      <c r="J833" s="55" t="s">
        <v>26</v>
      </c>
      <c r="K833" s="42" t="s">
        <v>4086</v>
      </c>
      <c r="L833" s="50"/>
      <c r="M833" s="42" t="s">
        <v>635</v>
      </c>
      <c r="N833" s="50"/>
      <c r="O833" s="50"/>
      <c r="P833" s="42" t="s">
        <v>4087</v>
      </c>
      <c r="Q833" s="58" t="s">
        <v>30</v>
      </c>
      <c r="R833" s="31">
        <f t="shared" si="68"/>
        <v>60.3933333333333</v>
      </c>
      <c r="S833" s="31">
        <f t="shared" si="69"/>
        <v>60.3933333333333</v>
      </c>
      <c r="T833" s="31">
        <f t="shared" si="70"/>
        <v>0</v>
      </c>
      <c r="U833" s="31">
        <f t="shared" si="66"/>
        <v>181.18</v>
      </c>
      <c r="V833" s="31">
        <f t="shared" si="67"/>
        <v>0</v>
      </c>
    </row>
    <row r="834" s="31" customFormat="1" customHeight="1" spans="1:22">
      <c r="A834" s="38" t="s">
        <v>4088</v>
      </c>
      <c r="B834" s="39" t="s">
        <v>4089</v>
      </c>
      <c r="C834" s="40" t="s">
        <v>33</v>
      </c>
      <c r="D834" s="39" t="s">
        <v>4090</v>
      </c>
      <c r="E834" s="41" t="s">
        <v>2104</v>
      </c>
      <c r="F834" s="41" t="s">
        <v>2105</v>
      </c>
      <c r="G834" s="41" t="s">
        <v>2106</v>
      </c>
      <c r="H834" s="55" t="s">
        <v>1872</v>
      </c>
      <c r="I834" s="55" t="s">
        <v>351</v>
      </c>
      <c r="J834" s="55" t="s">
        <v>26</v>
      </c>
      <c r="K834" s="42" t="s">
        <v>98</v>
      </c>
      <c r="L834" s="50" t="s">
        <v>99</v>
      </c>
      <c r="M834" s="42" t="s">
        <v>98</v>
      </c>
      <c r="N834" s="50" t="s">
        <v>99</v>
      </c>
      <c r="O834" s="50"/>
      <c r="P834" s="42" t="s">
        <v>98</v>
      </c>
      <c r="Q834" s="58" t="s">
        <v>30</v>
      </c>
      <c r="R834" s="31">
        <f t="shared" si="68"/>
        <v>0</v>
      </c>
      <c r="S834" s="31">
        <f t="shared" si="69"/>
        <v>0</v>
      </c>
      <c r="T834" s="31">
        <f t="shared" si="70"/>
        <v>0</v>
      </c>
      <c r="U834" s="31">
        <f t="shared" si="66"/>
        <v>0</v>
      </c>
      <c r="V834" s="31">
        <f t="shared" si="67"/>
        <v>0</v>
      </c>
    </row>
    <row r="835" s="31" customFormat="1" customHeight="1" spans="1:22">
      <c r="A835" s="38" t="s">
        <v>4091</v>
      </c>
      <c r="B835" s="39" t="s">
        <v>4092</v>
      </c>
      <c r="C835" s="40" t="s">
        <v>19</v>
      </c>
      <c r="D835" s="39" t="s">
        <v>4093</v>
      </c>
      <c r="E835" s="41" t="s">
        <v>2104</v>
      </c>
      <c r="F835" s="41" t="s">
        <v>2105</v>
      </c>
      <c r="G835" s="41" t="s">
        <v>2106</v>
      </c>
      <c r="H835" s="55" t="s">
        <v>1872</v>
      </c>
      <c r="I835" s="55" t="s">
        <v>154</v>
      </c>
      <c r="J835" s="55" t="s">
        <v>26</v>
      </c>
      <c r="K835" s="42" t="s">
        <v>4094</v>
      </c>
      <c r="L835" s="50"/>
      <c r="M835" s="42" t="s">
        <v>1241</v>
      </c>
      <c r="N835" s="50"/>
      <c r="O835" s="50"/>
      <c r="P835" s="42" t="s">
        <v>4095</v>
      </c>
      <c r="Q835" s="58" t="s">
        <v>30</v>
      </c>
      <c r="R835" s="31">
        <f t="shared" si="68"/>
        <v>51.1333333333333</v>
      </c>
      <c r="S835" s="31">
        <f t="shared" si="69"/>
        <v>51.1333333333333</v>
      </c>
      <c r="T835" s="31">
        <f t="shared" si="70"/>
        <v>0</v>
      </c>
      <c r="U835" s="31">
        <f t="shared" ref="U835:U898" si="71">K835+M835</f>
        <v>153.4</v>
      </c>
      <c r="V835" s="31">
        <f t="shared" ref="V835:V898" si="72">P835-U835</f>
        <v>0</v>
      </c>
    </row>
    <row r="836" s="31" customFormat="1" customHeight="1" spans="1:22">
      <c r="A836" s="38" t="s">
        <v>4096</v>
      </c>
      <c r="B836" s="39" t="s">
        <v>4097</v>
      </c>
      <c r="C836" s="40" t="s">
        <v>33</v>
      </c>
      <c r="D836" s="39" t="s">
        <v>4098</v>
      </c>
      <c r="E836" s="41" t="s">
        <v>2104</v>
      </c>
      <c r="F836" s="41" t="s">
        <v>2105</v>
      </c>
      <c r="G836" s="41" t="s">
        <v>2106</v>
      </c>
      <c r="H836" s="55" t="s">
        <v>1872</v>
      </c>
      <c r="I836" s="55" t="s">
        <v>83</v>
      </c>
      <c r="J836" s="55" t="s">
        <v>26</v>
      </c>
      <c r="K836" s="42" t="s">
        <v>4099</v>
      </c>
      <c r="L836" s="50"/>
      <c r="M836" s="42" t="s">
        <v>603</v>
      </c>
      <c r="N836" s="50"/>
      <c r="O836" s="50"/>
      <c r="P836" s="42" t="s">
        <v>4100</v>
      </c>
      <c r="Q836" s="58" t="s">
        <v>30</v>
      </c>
      <c r="R836" s="31">
        <f t="shared" si="68"/>
        <v>62.31</v>
      </c>
      <c r="S836" s="31">
        <f t="shared" si="69"/>
        <v>62.31</v>
      </c>
      <c r="T836" s="31">
        <f t="shared" si="70"/>
        <v>0</v>
      </c>
      <c r="U836" s="31">
        <f t="shared" si="71"/>
        <v>186.93</v>
      </c>
      <c r="V836" s="31">
        <f t="shared" si="72"/>
        <v>0</v>
      </c>
    </row>
    <row r="837" s="31" customFormat="1" customHeight="1" spans="1:22">
      <c r="A837" s="38" t="s">
        <v>4101</v>
      </c>
      <c r="B837" s="39" t="s">
        <v>4102</v>
      </c>
      <c r="C837" s="40" t="s">
        <v>19</v>
      </c>
      <c r="D837" s="39" t="s">
        <v>4103</v>
      </c>
      <c r="E837" s="41" t="s">
        <v>2104</v>
      </c>
      <c r="F837" s="41" t="s">
        <v>2105</v>
      </c>
      <c r="G837" s="41" t="s">
        <v>2106</v>
      </c>
      <c r="H837" s="55" t="s">
        <v>1872</v>
      </c>
      <c r="I837" s="55" t="s">
        <v>223</v>
      </c>
      <c r="J837" s="55" t="s">
        <v>26</v>
      </c>
      <c r="K837" s="42" t="s">
        <v>4104</v>
      </c>
      <c r="L837" s="50"/>
      <c r="M837" s="42" t="s">
        <v>3720</v>
      </c>
      <c r="N837" s="50"/>
      <c r="O837" s="50"/>
      <c r="P837" s="42" t="s">
        <v>1665</v>
      </c>
      <c r="Q837" s="58" t="s">
        <v>30</v>
      </c>
      <c r="R837" s="31">
        <f t="shared" si="68"/>
        <v>33.9766666666667</v>
      </c>
      <c r="S837" s="31">
        <f t="shared" si="69"/>
        <v>33.9766666666667</v>
      </c>
      <c r="T837" s="31">
        <f t="shared" si="70"/>
        <v>0</v>
      </c>
      <c r="U837" s="31">
        <f t="shared" si="71"/>
        <v>101.93</v>
      </c>
      <c r="V837" s="31">
        <f t="shared" si="72"/>
        <v>0</v>
      </c>
    </row>
    <row r="838" s="31" customFormat="1" customHeight="1" spans="1:22">
      <c r="A838" s="38" t="s">
        <v>4105</v>
      </c>
      <c r="B838" s="39" t="s">
        <v>4106</v>
      </c>
      <c r="C838" s="40" t="s">
        <v>19</v>
      </c>
      <c r="D838" s="39" t="s">
        <v>4107</v>
      </c>
      <c r="E838" s="41" t="s">
        <v>2104</v>
      </c>
      <c r="F838" s="41" t="s">
        <v>2105</v>
      </c>
      <c r="G838" s="41" t="s">
        <v>2106</v>
      </c>
      <c r="H838" s="55" t="s">
        <v>1872</v>
      </c>
      <c r="I838" s="55" t="s">
        <v>484</v>
      </c>
      <c r="J838" s="55" t="s">
        <v>26</v>
      </c>
      <c r="K838" s="42" t="s">
        <v>4108</v>
      </c>
      <c r="L838" s="50"/>
      <c r="M838" s="42" t="s">
        <v>581</v>
      </c>
      <c r="N838" s="50"/>
      <c r="O838" s="50"/>
      <c r="P838" s="42" t="s">
        <v>4109</v>
      </c>
      <c r="Q838" s="58" t="s">
        <v>30</v>
      </c>
      <c r="R838" s="31">
        <f t="shared" si="68"/>
        <v>51.36</v>
      </c>
      <c r="S838" s="31">
        <f t="shared" si="69"/>
        <v>51.36</v>
      </c>
      <c r="T838" s="31">
        <f t="shared" si="70"/>
        <v>0</v>
      </c>
      <c r="U838" s="31">
        <f t="shared" si="71"/>
        <v>154.08</v>
      </c>
      <c r="V838" s="31">
        <f t="shared" si="72"/>
        <v>0</v>
      </c>
    </row>
    <row r="839" s="31" customFormat="1" customHeight="1" spans="1:22">
      <c r="A839" s="38" t="s">
        <v>4110</v>
      </c>
      <c r="B839" s="39" t="s">
        <v>4111</v>
      </c>
      <c r="C839" s="40" t="s">
        <v>19</v>
      </c>
      <c r="D839" s="39" t="s">
        <v>4112</v>
      </c>
      <c r="E839" s="41" t="s">
        <v>2104</v>
      </c>
      <c r="F839" s="41" t="s">
        <v>2105</v>
      </c>
      <c r="G839" s="41" t="s">
        <v>2106</v>
      </c>
      <c r="H839" s="55" t="s">
        <v>1872</v>
      </c>
      <c r="I839" s="55" t="s">
        <v>168</v>
      </c>
      <c r="J839" s="55" t="s">
        <v>26</v>
      </c>
      <c r="K839" s="42" t="s">
        <v>4113</v>
      </c>
      <c r="L839" s="50"/>
      <c r="M839" s="42" t="s">
        <v>1757</v>
      </c>
      <c r="N839" s="50"/>
      <c r="O839" s="50"/>
      <c r="P839" s="42" t="s">
        <v>4114</v>
      </c>
      <c r="Q839" s="58" t="s">
        <v>30</v>
      </c>
      <c r="R839" s="31">
        <f t="shared" si="68"/>
        <v>47.8666666666667</v>
      </c>
      <c r="S839" s="31">
        <f t="shared" si="69"/>
        <v>47.8666666666667</v>
      </c>
      <c r="T839" s="31">
        <f t="shared" si="70"/>
        <v>0</v>
      </c>
      <c r="U839" s="31">
        <f t="shared" si="71"/>
        <v>143.6</v>
      </c>
      <c r="V839" s="31">
        <f t="shared" si="72"/>
        <v>0</v>
      </c>
    </row>
    <row r="840" s="31" customFormat="1" customHeight="1" spans="1:22">
      <c r="A840" s="38" t="s">
        <v>4115</v>
      </c>
      <c r="B840" s="39" t="s">
        <v>4116</v>
      </c>
      <c r="C840" s="40" t="s">
        <v>19</v>
      </c>
      <c r="D840" s="39" t="s">
        <v>4117</v>
      </c>
      <c r="E840" s="41" t="s">
        <v>2104</v>
      </c>
      <c r="F840" s="41" t="s">
        <v>2105</v>
      </c>
      <c r="G840" s="41" t="s">
        <v>2106</v>
      </c>
      <c r="H840" s="55" t="s">
        <v>1943</v>
      </c>
      <c r="I840" s="55" t="s">
        <v>327</v>
      </c>
      <c r="J840" s="55" t="s">
        <v>26</v>
      </c>
      <c r="K840" s="42" t="s">
        <v>98</v>
      </c>
      <c r="L840" s="50" t="s">
        <v>99</v>
      </c>
      <c r="M840" s="42" t="s">
        <v>98</v>
      </c>
      <c r="N840" s="50" t="s">
        <v>99</v>
      </c>
      <c r="O840" s="50"/>
      <c r="P840" s="42" t="s">
        <v>98</v>
      </c>
      <c r="Q840" s="58" t="s">
        <v>30</v>
      </c>
      <c r="R840" s="31">
        <f t="shared" si="68"/>
        <v>0</v>
      </c>
      <c r="S840" s="31">
        <f t="shared" si="69"/>
        <v>0</v>
      </c>
      <c r="T840" s="31">
        <f t="shared" si="70"/>
        <v>0</v>
      </c>
      <c r="U840" s="31">
        <f t="shared" si="71"/>
        <v>0</v>
      </c>
      <c r="V840" s="31">
        <f t="shared" si="72"/>
        <v>0</v>
      </c>
    </row>
    <row r="841" s="31" customFormat="1" customHeight="1" spans="1:22">
      <c r="A841" s="38" t="s">
        <v>4118</v>
      </c>
      <c r="B841" s="39" t="s">
        <v>4119</v>
      </c>
      <c r="C841" s="40" t="s">
        <v>33</v>
      </c>
      <c r="D841" s="39" t="s">
        <v>4120</v>
      </c>
      <c r="E841" s="41" t="s">
        <v>2104</v>
      </c>
      <c r="F841" s="41" t="s">
        <v>2105</v>
      </c>
      <c r="G841" s="41" t="s">
        <v>2106</v>
      </c>
      <c r="H841" s="55" t="s">
        <v>1943</v>
      </c>
      <c r="I841" s="55" t="s">
        <v>124</v>
      </c>
      <c r="J841" s="55" t="s">
        <v>26</v>
      </c>
      <c r="K841" s="42" t="s">
        <v>4121</v>
      </c>
      <c r="L841" s="50"/>
      <c r="M841" s="42" t="s">
        <v>1106</v>
      </c>
      <c r="N841" s="50"/>
      <c r="O841" s="50"/>
      <c r="P841" s="42" t="s">
        <v>4122</v>
      </c>
      <c r="Q841" s="58" t="s">
        <v>30</v>
      </c>
      <c r="R841" s="31">
        <f t="shared" si="68"/>
        <v>44.3666666666667</v>
      </c>
      <c r="S841" s="31">
        <f t="shared" si="69"/>
        <v>44.3666666666667</v>
      </c>
      <c r="T841" s="31">
        <f t="shared" si="70"/>
        <v>0</v>
      </c>
      <c r="U841" s="31">
        <f t="shared" si="71"/>
        <v>133.1</v>
      </c>
      <c r="V841" s="31">
        <f t="shared" si="72"/>
        <v>0</v>
      </c>
    </row>
    <row r="842" s="31" customFormat="1" customHeight="1" spans="1:22">
      <c r="A842" s="38" t="s">
        <v>4123</v>
      </c>
      <c r="B842" s="39" t="s">
        <v>4124</v>
      </c>
      <c r="C842" s="40" t="s">
        <v>33</v>
      </c>
      <c r="D842" s="39" t="s">
        <v>4125</v>
      </c>
      <c r="E842" s="41" t="s">
        <v>2104</v>
      </c>
      <c r="F842" s="41" t="s">
        <v>2105</v>
      </c>
      <c r="G842" s="41" t="s">
        <v>2106</v>
      </c>
      <c r="H842" s="55" t="s">
        <v>1943</v>
      </c>
      <c r="I842" s="55" t="s">
        <v>419</v>
      </c>
      <c r="J842" s="55" t="s">
        <v>26</v>
      </c>
      <c r="K842" s="42" t="s">
        <v>4126</v>
      </c>
      <c r="L842" s="50"/>
      <c r="M842" s="42" t="s">
        <v>1490</v>
      </c>
      <c r="N842" s="50"/>
      <c r="O842" s="50"/>
      <c r="P842" s="42" t="s">
        <v>4127</v>
      </c>
      <c r="Q842" s="58" t="s">
        <v>30</v>
      </c>
      <c r="R842" s="31">
        <f t="shared" si="68"/>
        <v>55.3966666666667</v>
      </c>
      <c r="S842" s="31">
        <f t="shared" si="69"/>
        <v>55.3966666666667</v>
      </c>
      <c r="T842" s="31">
        <f t="shared" si="70"/>
        <v>0</v>
      </c>
      <c r="U842" s="31">
        <f t="shared" si="71"/>
        <v>166.19</v>
      </c>
      <c r="V842" s="31">
        <f t="shared" si="72"/>
        <v>0</v>
      </c>
    </row>
    <row r="843" s="31" customFormat="1" customHeight="1" spans="1:22">
      <c r="A843" s="38" t="s">
        <v>4128</v>
      </c>
      <c r="B843" s="39" t="s">
        <v>4129</v>
      </c>
      <c r="C843" s="40" t="s">
        <v>19</v>
      </c>
      <c r="D843" s="39" t="s">
        <v>4130</v>
      </c>
      <c r="E843" s="41" t="s">
        <v>2104</v>
      </c>
      <c r="F843" s="41" t="s">
        <v>2105</v>
      </c>
      <c r="G843" s="41" t="s">
        <v>2106</v>
      </c>
      <c r="H843" s="55" t="s">
        <v>1943</v>
      </c>
      <c r="I843" s="55" t="s">
        <v>55</v>
      </c>
      <c r="J843" s="55" t="s">
        <v>26</v>
      </c>
      <c r="K843" s="42" t="s">
        <v>119</v>
      </c>
      <c r="L843" s="50"/>
      <c r="M843" s="42" t="s">
        <v>973</v>
      </c>
      <c r="N843" s="50"/>
      <c r="O843" s="50"/>
      <c r="P843" s="42" t="s">
        <v>4131</v>
      </c>
      <c r="Q843" s="58" t="s">
        <v>30</v>
      </c>
      <c r="R843" s="31">
        <f t="shared" si="68"/>
        <v>58.5</v>
      </c>
      <c r="S843" s="31">
        <f t="shared" si="69"/>
        <v>58.5</v>
      </c>
      <c r="T843" s="31">
        <f t="shared" si="70"/>
        <v>0</v>
      </c>
      <c r="U843" s="31">
        <f t="shared" si="71"/>
        <v>175.5</v>
      </c>
      <c r="V843" s="31">
        <f t="shared" si="72"/>
        <v>0</v>
      </c>
    </row>
    <row r="844" s="31" customFormat="1" customHeight="1" spans="1:22">
      <c r="A844" s="38" t="s">
        <v>4132</v>
      </c>
      <c r="B844" s="39" t="s">
        <v>4133</v>
      </c>
      <c r="C844" s="40" t="s">
        <v>33</v>
      </c>
      <c r="D844" s="39" t="s">
        <v>4134</v>
      </c>
      <c r="E844" s="41" t="s">
        <v>2104</v>
      </c>
      <c r="F844" s="41" t="s">
        <v>2105</v>
      </c>
      <c r="G844" s="41" t="s">
        <v>2106</v>
      </c>
      <c r="H844" s="55" t="s">
        <v>1943</v>
      </c>
      <c r="I844" s="55" t="s">
        <v>351</v>
      </c>
      <c r="J844" s="55" t="s">
        <v>26</v>
      </c>
      <c r="K844" s="42" t="s">
        <v>4135</v>
      </c>
      <c r="L844" s="50"/>
      <c r="M844" s="42" t="s">
        <v>497</v>
      </c>
      <c r="N844" s="50"/>
      <c r="O844" s="50"/>
      <c r="P844" s="42" t="s">
        <v>4136</v>
      </c>
      <c r="Q844" s="58" t="s">
        <v>30</v>
      </c>
      <c r="R844" s="31">
        <f t="shared" si="68"/>
        <v>50.9933333333333</v>
      </c>
      <c r="S844" s="31">
        <f t="shared" si="69"/>
        <v>50.9933333333333</v>
      </c>
      <c r="T844" s="31">
        <f t="shared" si="70"/>
        <v>0</v>
      </c>
      <c r="U844" s="31">
        <f t="shared" si="71"/>
        <v>152.98</v>
      </c>
      <c r="V844" s="31">
        <f t="shared" si="72"/>
        <v>0</v>
      </c>
    </row>
    <row r="845" s="31" customFormat="1" customHeight="1" spans="1:22">
      <c r="A845" s="38" t="s">
        <v>4137</v>
      </c>
      <c r="B845" s="39" t="s">
        <v>4138</v>
      </c>
      <c r="C845" s="40" t="s">
        <v>19</v>
      </c>
      <c r="D845" s="39" t="s">
        <v>4139</v>
      </c>
      <c r="E845" s="41" t="s">
        <v>2104</v>
      </c>
      <c r="F845" s="41" t="s">
        <v>2105</v>
      </c>
      <c r="G845" s="41" t="s">
        <v>2106</v>
      </c>
      <c r="H845" s="55" t="s">
        <v>1943</v>
      </c>
      <c r="I845" s="55" t="s">
        <v>164</v>
      </c>
      <c r="J845" s="55" t="s">
        <v>26</v>
      </c>
      <c r="K845" s="42" t="s">
        <v>98</v>
      </c>
      <c r="L845" s="50" t="s">
        <v>99</v>
      </c>
      <c r="M845" s="42" t="s">
        <v>98</v>
      </c>
      <c r="N845" s="50" t="s">
        <v>99</v>
      </c>
      <c r="O845" s="50"/>
      <c r="P845" s="42" t="s">
        <v>98</v>
      </c>
      <c r="Q845" s="58" t="s">
        <v>30</v>
      </c>
      <c r="R845" s="31">
        <f t="shared" si="68"/>
        <v>0</v>
      </c>
      <c r="S845" s="31">
        <f t="shared" si="69"/>
        <v>0</v>
      </c>
      <c r="T845" s="31">
        <f t="shared" si="70"/>
        <v>0</v>
      </c>
      <c r="U845" s="31">
        <f t="shared" si="71"/>
        <v>0</v>
      </c>
      <c r="V845" s="31">
        <f t="shared" si="72"/>
        <v>0</v>
      </c>
    </row>
    <row r="846" s="31" customFormat="1" customHeight="1" spans="1:22">
      <c r="A846" s="38" t="s">
        <v>4140</v>
      </c>
      <c r="B846" s="39" t="s">
        <v>4141</v>
      </c>
      <c r="C846" s="40" t="s">
        <v>33</v>
      </c>
      <c r="D846" s="39" t="s">
        <v>4142</v>
      </c>
      <c r="E846" s="41" t="s">
        <v>2104</v>
      </c>
      <c r="F846" s="41" t="s">
        <v>2105</v>
      </c>
      <c r="G846" s="41" t="s">
        <v>2106</v>
      </c>
      <c r="H846" s="55" t="s">
        <v>1943</v>
      </c>
      <c r="I846" s="55" t="s">
        <v>230</v>
      </c>
      <c r="J846" s="55" t="s">
        <v>26</v>
      </c>
      <c r="K846" s="42" t="s">
        <v>3418</v>
      </c>
      <c r="L846" s="50"/>
      <c r="M846" s="42" t="s">
        <v>4143</v>
      </c>
      <c r="N846" s="50"/>
      <c r="O846" s="50"/>
      <c r="P846" s="42" t="s">
        <v>4144</v>
      </c>
      <c r="Q846" s="58" t="s">
        <v>30</v>
      </c>
      <c r="R846" s="31">
        <f t="shared" si="68"/>
        <v>39.8333333333333</v>
      </c>
      <c r="S846" s="31">
        <f t="shared" si="69"/>
        <v>39.8333333333333</v>
      </c>
      <c r="T846" s="31">
        <f t="shared" si="70"/>
        <v>0</v>
      </c>
      <c r="U846" s="31">
        <f t="shared" si="71"/>
        <v>119.5</v>
      </c>
      <c r="V846" s="31">
        <f t="shared" si="72"/>
        <v>0</v>
      </c>
    </row>
    <row r="847" s="31" customFormat="1" customHeight="1" spans="1:22">
      <c r="A847" s="38" t="s">
        <v>4145</v>
      </c>
      <c r="B847" s="39" t="s">
        <v>4146</v>
      </c>
      <c r="C847" s="40" t="s">
        <v>33</v>
      </c>
      <c r="D847" s="39" t="s">
        <v>4147</v>
      </c>
      <c r="E847" s="41" t="s">
        <v>2104</v>
      </c>
      <c r="F847" s="41" t="s">
        <v>2105</v>
      </c>
      <c r="G847" s="41" t="s">
        <v>2106</v>
      </c>
      <c r="H847" s="55" t="s">
        <v>1943</v>
      </c>
      <c r="I847" s="55" t="s">
        <v>180</v>
      </c>
      <c r="J847" s="55" t="s">
        <v>26</v>
      </c>
      <c r="K847" s="42" t="s">
        <v>4148</v>
      </c>
      <c r="L847" s="50"/>
      <c r="M847" s="42" t="s">
        <v>867</v>
      </c>
      <c r="N847" s="50"/>
      <c r="O847" s="50"/>
      <c r="P847" s="42" t="s">
        <v>4056</v>
      </c>
      <c r="Q847" s="58" t="s">
        <v>30</v>
      </c>
      <c r="R847" s="31">
        <f t="shared" si="68"/>
        <v>51.1866666666667</v>
      </c>
      <c r="S847" s="31">
        <f t="shared" si="69"/>
        <v>51.1866666666667</v>
      </c>
      <c r="T847" s="31">
        <f t="shared" si="70"/>
        <v>0</v>
      </c>
      <c r="U847" s="31">
        <f t="shared" si="71"/>
        <v>153.56</v>
      </c>
      <c r="V847" s="31">
        <f t="shared" si="72"/>
        <v>0</v>
      </c>
    </row>
    <row r="848" s="31" customFormat="1" customHeight="1" spans="1:22">
      <c r="A848" s="38" t="s">
        <v>4149</v>
      </c>
      <c r="B848" s="39" t="s">
        <v>4150</v>
      </c>
      <c r="C848" s="40" t="s">
        <v>33</v>
      </c>
      <c r="D848" s="39" t="s">
        <v>4151</v>
      </c>
      <c r="E848" s="41" t="s">
        <v>2104</v>
      </c>
      <c r="F848" s="41" t="s">
        <v>2105</v>
      </c>
      <c r="G848" s="41" t="s">
        <v>2106</v>
      </c>
      <c r="H848" s="55" t="s">
        <v>1943</v>
      </c>
      <c r="I848" s="55" t="s">
        <v>455</v>
      </c>
      <c r="J848" s="55" t="s">
        <v>26</v>
      </c>
      <c r="K848" s="42" t="s">
        <v>98</v>
      </c>
      <c r="L848" s="50" t="s">
        <v>99</v>
      </c>
      <c r="M848" s="42" t="s">
        <v>98</v>
      </c>
      <c r="N848" s="50" t="s">
        <v>99</v>
      </c>
      <c r="O848" s="50"/>
      <c r="P848" s="42" t="s">
        <v>98</v>
      </c>
      <c r="Q848" s="58" t="s">
        <v>30</v>
      </c>
      <c r="R848" s="31">
        <f t="shared" si="68"/>
        <v>0</v>
      </c>
      <c r="S848" s="31">
        <f t="shared" si="69"/>
        <v>0</v>
      </c>
      <c r="T848" s="31">
        <f t="shared" si="70"/>
        <v>0</v>
      </c>
      <c r="U848" s="31">
        <f t="shared" si="71"/>
        <v>0</v>
      </c>
      <c r="V848" s="31">
        <f t="shared" si="72"/>
        <v>0</v>
      </c>
    </row>
    <row r="849" s="31" customFormat="1" customHeight="1" spans="1:22">
      <c r="A849" s="38" t="s">
        <v>4152</v>
      </c>
      <c r="B849" s="39" t="s">
        <v>4153</v>
      </c>
      <c r="C849" s="40" t="s">
        <v>19</v>
      </c>
      <c r="D849" s="39" t="s">
        <v>4154</v>
      </c>
      <c r="E849" s="41" t="s">
        <v>2104</v>
      </c>
      <c r="F849" s="41" t="s">
        <v>2105</v>
      </c>
      <c r="G849" s="41" t="s">
        <v>2106</v>
      </c>
      <c r="H849" s="55" t="s">
        <v>1943</v>
      </c>
      <c r="I849" s="55" t="s">
        <v>384</v>
      </c>
      <c r="J849" s="55" t="s">
        <v>26</v>
      </c>
      <c r="K849" s="42" t="s">
        <v>98</v>
      </c>
      <c r="L849" s="50" t="s">
        <v>99</v>
      </c>
      <c r="M849" s="42" t="s">
        <v>98</v>
      </c>
      <c r="N849" s="50" t="s">
        <v>99</v>
      </c>
      <c r="O849" s="50"/>
      <c r="P849" s="42" t="s">
        <v>98</v>
      </c>
      <c r="Q849" s="58" t="s">
        <v>30</v>
      </c>
      <c r="R849" s="31">
        <f t="shared" si="68"/>
        <v>0</v>
      </c>
      <c r="S849" s="31">
        <f t="shared" si="69"/>
        <v>0</v>
      </c>
      <c r="T849" s="31">
        <f t="shared" si="70"/>
        <v>0</v>
      </c>
      <c r="U849" s="31">
        <f t="shared" si="71"/>
        <v>0</v>
      </c>
      <c r="V849" s="31">
        <f t="shared" si="72"/>
        <v>0</v>
      </c>
    </row>
    <row r="850" s="31" customFormat="1" customHeight="1" spans="1:22">
      <c r="A850" s="38" t="s">
        <v>4155</v>
      </c>
      <c r="B850" s="39" t="s">
        <v>4156</v>
      </c>
      <c r="C850" s="40" t="s">
        <v>33</v>
      </c>
      <c r="D850" s="39" t="s">
        <v>4157</v>
      </c>
      <c r="E850" s="41" t="s">
        <v>2104</v>
      </c>
      <c r="F850" s="41" t="s">
        <v>2105</v>
      </c>
      <c r="G850" s="41" t="s">
        <v>2106</v>
      </c>
      <c r="H850" s="55" t="s">
        <v>1943</v>
      </c>
      <c r="I850" s="55" t="s">
        <v>97</v>
      </c>
      <c r="J850" s="55" t="s">
        <v>26</v>
      </c>
      <c r="K850" s="42" t="s">
        <v>98</v>
      </c>
      <c r="L850" s="50" t="s">
        <v>99</v>
      </c>
      <c r="M850" s="42" t="s">
        <v>98</v>
      </c>
      <c r="N850" s="50" t="s">
        <v>99</v>
      </c>
      <c r="O850" s="50"/>
      <c r="P850" s="42" t="s">
        <v>98</v>
      </c>
      <c r="Q850" s="58" t="s">
        <v>30</v>
      </c>
      <c r="R850" s="31">
        <f t="shared" si="68"/>
        <v>0</v>
      </c>
      <c r="S850" s="31">
        <f t="shared" si="69"/>
        <v>0</v>
      </c>
      <c r="T850" s="31">
        <f t="shared" si="70"/>
        <v>0</v>
      </c>
      <c r="U850" s="31">
        <f t="shared" si="71"/>
        <v>0</v>
      </c>
      <c r="V850" s="31">
        <f t="shared" si="72"/>
        <v>0</v>
      </c>
    </row>
    <row r="851" s="31" customFormat="1" customHeight="1" spans="1:22">
      <c r="A851" s="38" t="s">
        <v>4158</v>
      </c>
      <c r="B851" s="39" t="s">
        <v>4159</v>
      </c>
      <c r="C851" s="40" t="s">
        <v>33</v>
      </c>
      <c r="D851" s="39" t="s">
        <v>4160</v>
      </c>
      <c r="E851" s="41" t="s">
        <v>2104</v>
      </c>
      <c r="F851" s="41" t="s">
        <v>2105</v>
      </c>
      <c r="G851" s="41" t="s">
        <v>2106</v>
      </c>
      <c r="H851" s="55" t="s">
        <v>1998</v>
      </c>
      <c r="I851" s="55" t="s">
        <v>327</v>
      </c>
      <c r="J851" s="55" t="s">
        <v>26</v>
      </c>
      <c r="K851" s="42" t="s">
        <v>98</v>
      </c>
      <c r="L851" s="50" t="s">
        <v>99</v>
      </c>
      <c r="M851" s="42" t="s">
        <v>98</v>
      </c>
      <c r="N851" s="50" t="s">
        <v>99</v>
      </c>
      <c r="O851" s="50"/>
      <c r="P851" s="42" t="s">
        <v>98</v>
      </c>
      <c r="Q851" s="58" t="s">
        <v>30</v>
      </c>
      <c r="R851" s="31">
        <f t="shared" si="68"/>
        <v>0</v>
      </c>
      <c r="S851" s="31">
        <f t="shared" si="69"/>
        <v>0</v>
      </c>
      <c r="T851" s="31">
        <f t="shared" si="70"/>
        <v>0</v>
      </c>
      <c r="U851" s="31">
        <f t="shared" si="71"/>
        <v>0</v>
      </c>
      <c r="V851" s="31">
        <f t="shared" si="72"/>
        <v>0</v>
      </c>
    </row>
    <row r="852" s="31" customFormat="1" customHeight="1" spans="1:22">
      <c r="A852" s="38" t="s">
        <v>4161</v>
      </c>
      <c r="B852" s="39" t="s">
        <v>4162</v>
      </c>
      <c r="C852" s="40" t="s">
        <v>33</v>
      </c>
      <c r="D852" s="39" t="s">
        <v>4163</v>
      </c>
      <c r="E852" s="41" t="s">
        <v>2104</v>
      </c>
      <c r="F852" s="41" t="s">
        <v>2105</v>
      </c>
      <c r="G852" s="41" t="s">
        <v>2106</v>
      </c>
      <c r="H852" s="55" t="s">
        <v>1998</v>
      </c>
      <c r="I852" s="55" t="s">
        <v>25</v>
      </c>
      <c r="J852" s="55" t="s">
        <v>26</v>
      </c>
      <c r="K852" s="42" t="s">
        <v>98</v>
      </c>
      <c r="L852" s="50" t="s">
        <v>99</v>
      </c>
      <c r="M852" s="42" t="s">
        <v>98</v>
      </c>
      <c r="N852" s="50" t="s">
        <v>99</v>
      </c>
      <c r="O852" s="50"/>
      <c r="P852" s="42" t="s">
        <v>98</v>
      </c>
      <c r="Q852" s="58" t="s">
        <v>30</v>
      </c>
      <c r="R852" s="31">
        <f t="shared" si="68"/>
        <v>0</v>
      </c>
      <c r="S852" s="31">
        <f t="shared" si="69"/>
        <v>0</v>
      </c>
      <c r="T852" s="31">
        <f t="shared" si="70"/>
        <v>0</v>
      </c>
      <c r="U852" s="31">
        <f t="shared" si="71"/>
        <v>0</v>
      </c>
      <c r="V852" s="31">
        <f t="shared" si="72"/>
        <v>0</v>
      </c>
    </row>
    <row r="853" s="31" customFormat="1" customHeight="1" spans="1:22">
      <c r="A853" s="38" t="s">
        <v>4164</v>
      </c>
      <c r="B853" s="39" t="s">
        <v>4165</v>
      </c>
      <c r="C853" s="40" t="s">
        <v>33</v>
      </c>
      <c r="D853" s="39" t="s">
        <v>4166</v>
      </c>
      <c r="E853" s="41" t="s">
        <v>2104</v>
      </c>
      <c r="F853" s="41" t="s">
        <v>2105</v>
      </c>
      <c r="G853" s="41" t="s">
        <v>2106</v>
      </c>
      <c r="H853" s="55" t="s">
        <v>1998</v>
      </c>
      <c r="I853" s="55" t="s">
        <v>35</v>
      </c>
      <c r="J853" s="55" t="s">
        <v>26</v>
      </c>
      <c r="K853" s="42" t="s">
        <v>4167</v>
      </c>
      <c r="L853" s="50"/>
      <c r="M853" s="42" t="s">
        <v>530</v>
      </c>
      <c r="N853" s="50"/>
      <c r="O853" s="50"/>
      <c r="P853" s="42" t="s">
        <v>4168</v>
      </c>
      <c r="Q853" s="58" t="s">
        <v>30</v>
      </c>
      <c r="R853" s="31">
        <f t="shared" si="68"/>
        <v>47.2766666666667</v>
      </c>
      <c r="S853" s="31">
        <f t="shared" si="69"/>
        <v>47.2766666666667</v>
      </c>
      <c r="T853" s="31">
        <f t="shared" si="70"/>
        <v>0</v>
      </c>
      <c r="U853" s="31">
        <f t="shared" si="71"/>
        <v>141.83</v>
      </c>
      <c r="V853" s="31">
        <f t="shared" si="72"/>
        <v>0</v>
      </c>
    </row>
    <row r="854" s="31" customFormat="1" customHeight="1" spans="1:22">
      <c r="A854" s="38" t="s">
        <v>4169</v>
      </c>
      <c r="B854" s="39" t="s">
        <v>4170</v>
      </c>
      <c r="C854" s="40" t="s">
        <v>33</v>
      </c>
      <c r="D854" s="39" t="s">
        <v>4171</v>
      </c>
      <c r="E854" s="41" t="s">
        <v>2104</v>
      </c>
      <c r="F854" s="41" t="s">
        <v>2105</v>
      </c>
      <c r="G854" s="41" t="s">
        <v>2106</v>
      </c>
      <c r="H854" s="55" t="s">
        <v>1998</v>
      </c>
      <c r="I854" s="55" t="s">
        <v>117</v>
      </c>
      <c r="J854" s="55" t="s">
        <v>26</v>
      </c>
      <c r="K854" s="42" t="s">
        <v>4172</v>
      </c>
      <c r="L854" s="50"/>
      <c r="M854" s="42" t="s">
        <v>57</v>
      </c>
      <c r="N854" s="50"/>
      <c r="O854" s="50"/>
      <c r="P854" s="42" t="s">
        <v>4173</v>
      </c>
      <c r="Q854" s="58" t="s">
        <v>30</v>
      </c>
      <c r="R854" s="31">
        <f t="shared" si="68"/>
        <v>46.3233333333333</v>
      </c>
      <c r="S854" s="31">
        <f t="shared" si="69"/>
        <v>46.3233333333333</v>
      </c>
      <c r="T854" s="31">
        <f t="shared" si="70"/>
        <v>0</v>
      </c>
      <c r="U854" s="31">
        <f t="shared" si="71"/>
        <v>138.97</v>
      </c>
      <c r="V854" s="31">
        <f t="shared" si="72"/>
        <v>0</v>
      </c>
    </row>
    <row r="855" s="31" customFormat="1" customHeight="1" spans="1:22">
      <c r="A855" s="38" t="s">
        <v>4174</v>
      </c>
      <c r="B855" s="39" t="s">
        <v>4175</v>
      </c>
      <c r="C855" s="40" t="s">
        <v>33</v>
      </c>
      <c r="D855" s="39" t="s">
        <v>4176</v>
      </c>
      <c r="E855" s="41" t="s">
        <v>2104</v>
      </c>
      <c r="F855" s="41" t="s">
        <v>2105</v>
      </c>
      <c r="G855" s="41" t="s">
        <v>2106</v>
      </c>
      <c r="H855" s="55" t="s">
        <v>1998</v>
      </c>
      <c r="I855" s="55" t="s">
        <v>124</v>
      </c>
      <c r="J855" s="55" t="s">
        <v>26</v>
      </c>
      <c r="K855" s="42" t="s">
        <v>98</v>
      </c>
      <c r="L855" s="50" t="s">
        <v>99</v>
      </c>
      <c r="M855" s="42" t="s">
        <v>98</v>
      </c>
      <c r="N855" s="50" t="s">
        <v>99</v>
      </c>
      <c r="O855" s="50"/>
      <c r="P855" s="42" t="s">
        <v>98</v>
      </c>
      <c r="Q855" s="58" t="s">
        <v>30</v>
      </c>
      <c r="R855" s="31">
        <f t="shared" si="68"/>
        <v>0</v>
      </c>
      <c r="S855" s="31">
        <f t="shared" si="69"/>
        <v>0</v>
      </c>
      <c r="T855" s="31">
        <f t="shared" si="70"/>
        <v>0</v>
      </c>
      <c r="U855" s="31">
        <f t="shared" si="71"/>
        <v>0</v>
      </c>
      <c r="V855" s="31">
        <f t="shared" si="72"/>
        <v>0</v>
      </c>
    </row>
    <row r="856" s="31" customFormat="1" customHeight="1" spans="1:22">
      <c r="A856" s="38" t="s">
        <v>4177</v>
      </c>
      <c r="B856" s="39" t="s">
        <v>4178</v>
      </c>
      <c r="C856" s="40" t="s">
        <v>19</v>
      </c>
      <c r="D856" s="39" t="s">
        <v>4179</v>
      </c>
      <c r="E856" s="41" t="s">
        <v>2104</v>
      </c>
      <c r="F856" s="41" t="s">
        <v>2105</v>
      </c>
      <c r="G856" s="41" t="s">
        <v>2106</v>
      </c>
      <c r="H856" s="55" t="s">
        <v>1998</v>
      </c>
      <c r="I856" s="55" t="s">
        <v>30</v>
      </c>
      <c r="J856" s="55" t="s">
        <v>26</v>
      </c>
      <c r="K856" s="42" t="s">
        <v>1954</v>
      </c>
      <c r="L856" s="50"/>
      <c r="M856" s="42" t="s">
        <v>149</v>
      </c>
      <c r="N856" s="50"/>
      <c r="O856" s="50"/>
      <c r="P856" s="42" t="s">
        <v>4180</v>
      </c>
      <c r="Q856" s="58" t="s">
        <v>30</v>
      </c>
      <c r="R856" s="31">
        <f t="shared" si="68"/>
        <v>58.1933333333333</v>
      </c>
      <c r="S856" s="31">
        <f t="shared" si="69"/>
        <v>58.1933333333333</v>
      </c>
      <c r="T856" s="31">
        <f t="shared" si="70"/>
        <v>0</v>
      </c>
      <c r="U856" s="31">
        <f t="shared" si="71"/>
        <v>174.58</v>
      </c>
      <c r="V856" s="31">
        <f t="shared" si="72"/>
        <v>0</v>
      </c>
    </row>
    <row r="857" s="31" customFormat="1" customHeight="1" spans="1:22">
      <c r="A857" s="38" t="s">
        <v>4181</v>
      </c>
      <c r="B857" s="39" t="s">
        <v>4182</v>
      </c>
      <c r="C857" s="40" t="s">
        <v>19</v>
      </c>
      <c r="D857" s="39" t="s">
        <v>4183</v>
      </c>
      <c r="E857" s="41" t="s">
        <v>2104</v>
      </c>
      <c r="F857" s="41" t="s">
        <v>2105</v>
      </c>
      <c r="G857" s="41" t="s">
        <v>2106</v>
      </c>
      <c r="H857" s="55" t="s">
        <v>1998</v>
      </c>
      <c r="I857" s="55" t="s">
        <v>55</v>
      </c>
      <c r="J857" s="55" t="s">
        <v>26</v>
      </c>
      <c r="K857" s="42" t="s">
        <v>3043</v>
      </c>
      <c r="L857" s="50"/>
      <c r="M857" s="42" t="s">
        <v>143</v>
      </c>
      <c r="N857" s="50"/>
      <c r="O857" s="50"/>
      <c r="P857" s="42" t="s">
        <v>4184</v>
      </c>
      <c r="Q857" s="58" t="s">
        <v>30</v>
      </c>
      <c r="R857" s="31">
        <f t="shared" si="68"/>
        <v>58.17</v>
      </c>
      <c r="S857" s="31">
        <f t="shared" si="69"/>
        <v>58.17</v>
      </c>
      <c r="T857" s="31">
        <f t="shared" si="70"/>
        <v>0</v>
      </c>
      <c r="U857" s="31">
        <f t="shared" si="71"/>
        <v>174.51</v>
      </c>
      <c r="V857" s="31">
        <f t="shared" si="72"/>
        <v>0</v>
      </c>
    </row>
    <row r="858" s="31" customFormat="1" customHeight="1" spans="1:22">
      <c r="A858" s="38" t="s">
        <v>4185</v>
      </c>
      <c r="B858" s="39" t="s">
        <v>4186</v>
      </c>
      <c r="C858" s="40" t="s">
        <v>33</v>
      </c>
      <c r="D858" s="39" t="s">
        <v>4187</v>
      </c>
      <c r="E858" s="41" t="s">
        <v>2104</v>
      </c>
      <c r="F858" s="41" t="s">
        <v>2105</v>
      </c>
      <c r="G858" s="41" t="s">
        <v>2106</v>
      </c>
      <c r="H858" s="55" t="s">
        <v>1998</v>
      </c>
      <c r="I858" s="55" t="s">
        <v>62</v>
      </c>
      <c r="J858" s="55" t="s">
        <v>26</v>
      </c>
      <c r="K858" s="42" t="s">
        <v>98</v>
      </c>
      <c r="L858" s="50" t="s">
        <v>99</v>
      </c>
      <c r="M858" s="42" t="s">
        <v>98</v>
      </c>
      <c r="N858" s="50" t="s">
        <v>99</v>
      </c>
      <c r="O858" s="50"/>
      <c r="P858" s="42" t="s">
        <v>98</v>
      </c>
      <c r="Q858" s="58" t="s">
        <v>30</v>
      </c>
      <c r="R858" s="31">
        <f t="shared" si="68"/>
        <v>0</v>
      </c>
      <c r="S858" s="31">
        <f t="shared" si="69"/>
        <v>0</v>
      </c>
      <c r="T858" s="31">
        <f t="shared" si="70"/>
        <v>0</v>
      </c>
      <c r="U858" s="31">
        <f t="shared" si="71"/>
        <v>0</v>
      </c>
      <c r="V858" s="31">
        <f t="shared" si="72"/>
        <v>0</v>
      </c>
    </row>
    <row r="859" s="31" customFormat="1" customHeight="1" spans="1:22">
      <c r="A859" s="38" t="s">
        <v>4188</v>
      </c>
      <c r="B859" s="39" t="s">
        <v>4189</v>
      </c>
      <c r="C859" s="40" t="s">
        <v>33</v>
      </c>
      <c r="D859" s="39" t="s">
        <v>4190</v>
      </c>
      <c r="E859" s="41" t="s">
        <v>2104</v>
      </c>
      <c r="F859" s="41" t="s">
        <v>2105</v>
      </c>
      <c r="G859" s="41" t="s">
        <v>2106</v>
      </c>
      <c r="H859" s="55" t="s">
        <v>1998</v>
      </c>
      <c r="I859" s="55" t="s">
        <v>351</v>
      </c>
      <c r="J859" s="55" t="s">
        <v>26</v>
      </c>
      <c r="K859" s="42" t="s">
        <v>4191</v>
      </c>
      <c r="L859" s="50"/>
      <c r="M859" s="42" t="s">
        <v>321</v>
      </c>
      <c r="N859" s="50"/>
      <c r="O859" s="50"/>
      <c r="P859" s="42" t="s">
        <v>4192</v>
      </c>
      <c r="Q859" s="58" t="s">
        <v>30</v>
      </c>
      <c r="R859" s="31">
        <f t="shared" si="68"/>
        <v>56.2366666666667</v>
      </c>
      <c r="S859" s="31">
        <f t="shared" si="69"/>
        <v>56.2366666666667</v>
      </c>
      <c r="T859" s="31">
        <f t="shared" si="70"/>
        <v>0</v>
      </c>
      <c r="U859" s="31">
        <f t="shared" si="71"/>
        <v>168.71</v>
      </c>
      <c r="V859" s="31">
        <f t="shared" si="72"/>
        <v>0</v>
      </c>
    </row>
    <row r="860" s="31" customFormat="1" customHeight="1" spans="1:22">
      <c r="A860" s="38" t="s">
        <v>4193</v>
      </c>
      <c r="B860" s="39" t="s">
        <v>4194</v>
      </c>
      <c r="C860" s="40" t="s">
        <v>19</v>
      </c>
      <c r="D860" s="39" t="s">
        <v>4195</v>
      </c>
      <c r="E860" s="41" t="s">
        <v>2104</v>
      </c>
      <c r="F860" s="41" t="s">
        <v>2105</v>
      </c>
      <c r="G860" s="41" t="s">
        <v>2106</v>
      </c>
      <c r="H860" s="55" t="s">
        <v>1998</v>
      </c>
      <c r="I860" s="55" t="s">
        <v>154</v>
      </c>
      <c r="J860" s="55" t="s">
        <v>26</v>
      </c>
      <c r="K860" s="42" t="s">
        <v>4196</v>
      </c>
      <c r="L860" s="50"/>
      <c r="M860" s="42" t="s">
        <v>4197</v>
      </c>
      <c r="N860" s="50"/>
      <c r="O860" s="50"/>
      <c r="P860" s="42" t="s">
        <v>4198</v>
      </c>
      <c r="Q860" s="58" t="s">
        <v>30</v>
      </c>
      <c r="R860" s="31">
        <f t="shared" si="68"/>
        <v>31.9333333333333</v>
      </c>
      <c r="S860" s="31">
        <f t="shared" si="69"/>
        <v>31.9333333333333</v>
      </c>
      <c r="T860" s="31">
        <f t="shared" si="70"/>
        <v>0</v>
      </c>
      <c r="U860" s="31">
        <f t="shared" si="71"/>
        <v>95.8</v>
      </c>
      <c r="V860" s="31">
        <f t="shared" si="72"/>
        <v>0</v>
      </c>
    </row>
    <row r="861" s="31" customFormat="1" customHeight="1" spans="1:22">
      <c r="A861" s="38" t="s">
        <v>4199</v>
      </c>
      <c r="B861" s="39" t="s">
        <v>4200</v>
      </c>
      <c r="C861" s="40" t="s">
        <v>19</v>
      </c>
      <c r="D861" s="39" t="s">
        <v>4201</v>
      </c>
      <c r="E861" s="41" t="s">
        <v>2104</v>
      </c>
      <c r="F861" s="41" t="s">
        <v>2105</v>
      </c>
      <c r="G861" s="41" t="s">
        <v>2106</v>
      </c>
      <c r="H861" s="55" t="s">
        <v>1998</v>
      </c>
      <c r="I861" s="55" t="s">
        <v>83</v>
      </c>
      <c r="J861" s="55" t="s">
        <v>26</v>
      </c>
      <c r="K861" s="42" t="s">
        <v>4202</v>
      </c>
      <c r="L861" s="50"/>
      <c r="M861" s="42" t="s">
        <v>889</v>
      </c>
      <c r="N861" s="50"/>
      <c r="O861" s="50"/>
      <c r="P861" s="42" t="s">
        <v>4203</v>
      </c>
      <c r="Q861" s="58" t="s">
        <v>30</v>
      </c>
      <c r="R861" s="31">
        <f t="shared" si="68"/>
        <v>55.6066666666667</v>
      </c>
      <c r="S861" s="31">
        <f t="shared" si="69"/>
        <v>55.6066666666667</v>
      </c>
      <c r="T861" s="31">
        <f t="shared" si="70"/>
        <v>0</v>
      </c>
      <c r="U861" s="31">
        <f t="shared" si="71"/>
        <v>166.82</v>
      </c>
      <c r="V861" s="31">
        <f t="shared" si="72"/>
        <v>0</v>
      </c>
    </row>
    <row r="862" s="31" customFormat="1" customHeight="1" spans="1:22">
      <c r="A862" s="38" t="s">
        <v>4204</v>
      </c>
      <c r="B862" s="39" t="s">
        <v>4205</v>
      </c>
      <c r="C862" s="40" t="s">
        <v>33</v>
      </c>
      <c r="D862" s="39" t="s">
        <v>4206</v>
      </c>
      <c r="E862" s="41" t="s">
        <v>2104</v>
      </c>
      <c r="F862" s="41" t="s">
        <v>2105</v>
      </c>
      <c r="G862" s="41" t="s">
        <v>2106</v>
      </c>
      <c r="H862" s="55" t="s">
        <v>1998</v>
      </c>
      <c r="I862" s="55" t="s">
        <v>298</v>
      </c>
      <c r="J862" s="55" t="s">
        <v>26</v>
      </c>
      <c r="K862" s="42" t="s">
        <v>4207</v>
      </c>
      <c r="L862" s="50"/>
      <c r="M862" s="42" t="s">
        <v>4208</v>
      </c>
      <c r="N862" s="50"/>
      <c r="O862" s="50"/>
      <c r="P862" s="42" t="s">
        <v>4209</v>
      </c>
      <c r="Q862" s="58" t="s">
        <v>30</v>
      </c>
      <c r="R862" s="31">
        <f t="shared" si="68"/>
        <v>23.4933333333333</v>
      </c>
      <c r="S862" s="31">
        <f t="shared" si="69"/>
        <v>23.4933333333333</v>
      </c>
      <c r="T862" s="31">
        <f t="shared" si="70"/>
        <v>0</v>
      </c>
      <c r="U862" s="31">
        <f t="shared" si="71"/>
        <v>70.48</v>
      </c>
      <c r="V862" s="31">
        <f t="shared" si="72"/>
        <v>0</v>
      </c>
    </row>
    <row r="863" s="31" customFormat="1" customHeight="1" spans="1:22">
      <c r="A863" s="38" t="s">
        <v>4210</v>
      </c>
      <c r="B863" s="39" t="s">
        <v>4211</v>
      </c>
      <c r="C863" s="40" t="s">
        <v>33</v>
      </c>
      <c r="D863" s="39" t="s">
        <v>4212</v>
      </c>
      <c r="E863" s="41" t="s">
        <v>2104</v>
      </c>
      <c r="F863" s="41" t="s">
        <v>2105</v>
      </c>
      <c r="G863" s="41" t="s">
        <v>2106</v>
      </c>
      <c r="H863" s="55" t="s">
        <v>1998</v>
      </c>
      <c r="I863" s="55" t="s">
        <v>164</v>
      </c>
      <c r="J863" s="55" t="s">
        <v>26</v>
      </c>
      <c r="K863" s="42" t="s">
        <v>4213</v>
      </c>
      <c r="L863" s="50"/>
      <c r="M863" s="42" t="s">
        <v>193</v>
      </c>
      <c r="N863" s="50"/>
      <c r="O863" s="50"/>
      <c r="P863" s="42" t="s">
        <v>4214</v>
      </c>
      <c r="Q863" s="58" t="s">
        <v>30</v>
      </c>
      <c r="R863" s="31">
        <f t="shared" si="68"/>
        <v>48.22</v>
      </c>
      <c r="S863" s="31">
        <f t="shared" si="69"/>
        <v>48.22</v>
      </c>
      <c r="T863" s="31">
        <f t="shared" si="70"/>
        <v>0</v>
      </c>
      <c r="U863" s="31">
        <f t="shared" si="71"/>
        <v>144.66</v>
      </c>
      <c r="V863" s="31">
        <f t="shared" si="72"/>
        <v>0</v>
      </c>
    </row>
    <row r="864" s="31" customFormat="1" customHeight="1" spans="1:22">
      <c r="A864" s="38" t="s">
        <v>4215</v>
      </c>
      <c r="B864" s="39" t="s">
        <v>4216</v>
      </c>
      <c r="C864" s="40" t="s">
        <v>19</v>
      </c>
      <c r="D864" s="39" t="s">
        <v>4217</v>
      </c>
      <c r="E864" s="41" t="s">
        <v>2104</v>
      </c>
      <c r="F864" s="41" t="s">
        <v>2105</v>
      </c>
      <c r="G864" s="41" t="s">
        <v>2106</v>
      </c>
      <c r="H864" s="55" t="s">
        <v>1998</v>
      </c>
      <c r="I864" s="55" t="s">
        <v>230</v>
      </c>
      <c r="J864" s="55" t="s">
        <v>26</v>
      </c>
      <c r="K864" s="42" t="s">
        <v>4218</v>
      </c>
      <c r="L864" s="50"/>
      <c r="M864" s="42" t="s">
        <v>1283</v>
      </c>
      <c r="N864" s="50"/>
      <c r="O864" s="50"/>
      <c r="P864" s="42" t="s">
        <v>4219</v>
      </c>
      <c r="Q864" s="58" t="s">
        <v>30</v>
      </c>
      <c r="R864" s="31">
        <f t="shared" ref="R864:R927" si="73">K864/3+M864/3</f>
        <v>56.3966666666667</v>
      </c>
      <c r="S864" s="31">
        <f t="shared" ref="S864:S927" si="74">P864/3</f>
        <v>56.3966666666667</v>
      </c>
      <c r="T864" s="31">
        <f t="shared" ref="T864:T927" si="75">R864-S864</f>
        <v>0</v>
      </c>
      <c r="U864" s="31">
        <f t="shared" si="71"/>
        <v>169.19</v>
      </c>
      <c r="V864" s="31">
        <f t="shared" si="72"/>
        <v>0</v>
      </c>
    </row>
    <row r="865" s="31" customFormat="1" customHeight="1" spans="1:22">
      <c r="A865" s="38" t="s">
        <v>4220</v>
      </c>
      <c r="B865" s="39" t="s">
        <v>4221</v>
      </c>
      <c r="C865" s="40" t="s">
        <v>19</v>
      </c>
      <c r="D865" s="39" t="s">
        <v>4222</v>
      </c>
      <c r="E865" s="41" t="s">
        <v>2104</v>
      </c>
      <c r="F865" s="41" t="s">
        <v>2105</v>
      </c>
      <c r="G865" s="41" t="s">
        <v>2106</v>
      </c>
      <c r="H865" s="55" t="s">
        <v>1998</v>
      </c>
      <c r="I865" s="55" t="s">
        <v>484</v>
      </c>
      <c r="J865" s="55" t="s">
        <v>26</v>
      </c>
      <c r="K865" s="42" t="s">
        <v>4223</v>
      </c>
      <c r="L865" s="50"/>
      <c r="M865" s="42" t="s">
        <v>225</v>
      </c>
      <c r="N865" s="50"/>
      <c r="O865" s="50"/>
      <c r="P865" s="42" t="s">
        <v>4224</v>
      </c>
      <c r="Q865" s="58" t="s">
        <v>30</v>
      </c>
      <c r="R865" s="31">
        <f t="shared" si="73"/>
        <v>50.64</v>
      </c>
      <c r="S865" s="31">
        <f t="shared" si="74"/>
        <v>50.64</v>
      </c>
      <c r="T865" s="31">
        <f t="shared" si="75"/>
        <v>0</v>
      </c>
      <c r="U865" s="31">
        <f t="shared" si="71"/>
        <v>151.92</v>
      </c>
      <c r="V865" s="31">
        <f t="shared" si="72"/>
        <v>0</v>
      </c>
    </row>
    <row r="866" s="31" customFormat="1" customHeight="1" spans="1:22">
      <c r="A866" s="38" t="s">
        <v>4225</v>
      </c>
      <c r="B866" s="39" t="s">
        <v>4226</v>
      </c>
      <c r="C866" s="40" t="s">
        <v>19</v>
      </c>
      <c r="D866" s="39" t="s">
        <v>4227</v>
      </c>
      <c r="E866" s="41" t="s">
        <v>2104</v>
      </c>
      <c r="F866" s="41" t="s">
        <v>2105</v>
      </c>
      <c r="G866" s="41" t="s">
        <v>2106</v>
      </c>
      <c r="H866" s="55" t="s">
        <v>1998</v>
      </c>
      <c r="I866" s="55" t="s">
        <v>90</v>
      </c>
      <c r="J866" s="55" t="s">
        <v>26</v>
      </c>
      <c r="K866" s="42" t="s">
        <v>4228</v>
      </c>
      <c r="L866" s="50"/>
      <c r="M866" s="42" t="s">
        <v>421</v>
      </c>
      <c r="N866" s="50"/>
      <c r="O866" s="50"/>
      <c r="P866" s="42" t="s">
        <v>4229</v>
      </c>
      <c r="Q866" s="58" t="s">
        <v>30</v>
      </c>
      <c r="R866" s="31">
        <f t="shared" si="73"/>
        <v>55.6533333333333</v>
      </c>
      <c r="S866" s="31">
        <f t="shared" si="74"/>
        <v>55.6533333333333</v>
      </c>
      <c r="T866" s="31">
        <f t="shared" si="75"/>
        <v>0</v>
      </c>
      <c r="U866" s="31">
        <f t="shared" si="71"/>
        <v>166.96</v>
      </c>
      <c r="V866" s="31">
        <f t="shared" si="72"/>
        <v>0</v>
      </c>
    </row>
    <row r="867" s="31" customFormat="1" customHeight="1" spans="1:22">
      <c r="A867" s="38" t="s">
        <v>4230</v>
      </c>
      <c r="B867" s="39" t="s">
        <v>4231</v>
      </c>
      <c r="C867" s="40" t="s">
        <v>33</v>
      </c>
      <c r="D867" s="39" t="s">
        <v>4232</v>
      </c>
      <c r="E867" s="41" t="s">
        <v>2104</v>
      </c>
      <c r="F867" s="41" t="s">
        <v>2105</v>
      </c>
      <c r="G867" s="41" t="s">
        <v>2106</v>
      </c>
      <c r="H867" s="55" t="s">
        <v>1998</v>
      </c>
      <c r="I867" s="55" t="s">
        <v>180</v>
      </c>
      <c r="J867" s="55" t="s">
        <v>26</v>
      </c>
      <c r="K867" s="42" t="s">
        <v>98</v>
      </c>
      <c r="L867" s="50" t="s">
        <v>99</v>
      </c>
      <c r="M867" s="42" t="s">
        <v>98</v>
      </c>
      <c r="N867" s="50" t="s">
        <v>99</v>
      </c>
      <c r="O867" s="50"/>
      <c r="P867" s="42" t="s">
        <v>98</v>
      </c>
      <c r="Q867" s="58" t="s">
        <v>30</v>
      </c>
      <c r="R867" s="31">
        <f t="shared" si="73"/>
        <v>0</v>
      </c>
      <c r="S867" s="31">
        <f t="shared" si="74"/>
        <v>0</v>
      </c>
      <c r="T867" s="31">
        <f t="shared" si="75"/>
        <v>0</v>
      </c>
      <c r="U867" s="31">
        <f t="shared" si="71"/>
        <v>0</v>
      </c>
      <c r="V867" s="31">
        <f t="shared" si="72"/>
        <v>0</v>
      </c>
    </row>
    <row r="868" s="31" customFormat="1" customHeight="1" spans="1:22">
      <c r="A868" s="38" t="s">
        <v>4233</v>
      </c>
      <c r="B868" s="39" t="s">
        <v>4234</v>
      </c>
      <c r="C868" s="40" t="s">
        <v>19</v>
      </c>
      <c r="D868" s="39" t="s">
        <v>4235</v>
      </c>
      <c r="E868" s="41" t="s">
        <v>2104</v>
      </c>
      <c r="F868" s="41" t="s">
        <v>2105</v>
      </c>
      <c r="G868" s="41" t="s">
        <v>2106</v>
      </c>
      <c r="H868" s="55" t="s">
        <v>1998</v>
      </c>
      <c r="I868" s="55" t="s">
        <v>455</v>
      </c>
      <c r="J868" s="55" t="s">
        <v>26</v>
      </c>
      <c r="K868" s="42" t="s">
        <v>4236</v>
      </c>
      <c r="L868" s="50"/>
      <c r="M868" s="42" t="s">
        <v>732</v>
      </c>
      <c r="N868" s="50"/>
      <c r="O868" s="50"/>
      <c r="P868" s="42" t="s">
        <v>4237</v>
      </c>
      <c r="Q868" s="58" t="s">
        <v>30</v>
      </c>
      <c r="R868" s="31">
        <f t="shared" si="73"/>
        <v>53.3433333333333</v>
      </c>
      <c r="S868" s="31">
        <f t="shared" si="74"/>
        <v>53.3433333333333</v>
      </c>
      <c r="T868" s="31">
        <f t="shared" si="75"/>
        <v>0</v>
      </c>
      <c r="U868" s="31">
        <f t="shared" si="71"/>
        <v>160.03</v>
      </c>
      <c r="V868" s="31">
        <f t="shared" si="72"/>
        <v>0</v>
      </c>
    </row>
    <row r="869" s="31" customFormat="1" customHeight="1" spans="1:22">
      <c r="A869" s="38" t="s">
        <v>4238</v>
      </c>
      <c r="B869" s="39" t="s">
        <v>4239</v>
      </c>
      <c r="C869" s="40" t="s">
        <v>33</v>
      </c>
      <c r="D869" s="39" t="s">
        <v>4240</v>
      </c>
      <c r="E869" s="41" t="s">
        <v>2104</v>
      </c>
      <c r="F869" s="41" t="s">
        <v>2105</v>
      </c>
      <c r="G869" s="41" t="s">
        <v>2106</v>
      </c>
      <c r="H869" s="55" t="s">
        <v>1998</v>
      </c>
      <c r="I869" s="55" t="s">
        <v>184</v>
      </c>
      <c r="J869" s="55" t="s">
        <v>26</v>
      </c>
      <c r="K869" s="42" t="s">
        <v>4241</v>
      </c>
      <c r="L869" s="50"/>
      <c r="M869" s="42" t="s">
        <v>1884</v>
      </c>
      <c r="N869" s="50"/>
      <c r="O869" s="50"/>
      <c r="P869" s="42" t="s">
        <v>4242</v>
      </c>
      <c r="Q869" s="58" t="s">
        <v>30</v>
      </c>
      <c r="R869" s="31">
        <f t="shared" si="73"/>
        <v>54.7833333333333</v>
      </c>
      <c r="S869" s="31">
        <f t="shared" si="74"/>
        <v>54.7833333333333</v>
      </c>
      <c r="T869" s="31">
        <f t="shared" si="75"/>
        <v>0</v>
      </c>
      <c r="U869" s="31">
        <f t="shared" si="71"/>
        <v>164.35</v>
      </c>
      <c r="V869" s="31">
        <f t="shared" si="72"/>
        <v>0</v>
      </c>
    </row>
    <row r="870" s="31" customFormat="1" customHeight="1" spans="1:22">
      <c r="A870" s="38" t="s">
        <v>4243</v>
      </c>
      <c r="B870" s="39" t="s">
        <v>4244</v>
      </c>
      <c r="C870" s="40" t="s">
        <v>19</v>
      </c>
      <c r="D870" s="39" t="s">
        <v>4245</v>
      </c>
      <c r="E870" s="41" t="s">
        <v>2104</v>
      </c>
      <c r="F870" s="41" t="s">
        <v>2105</v>
      </c>
      <c r="G870" s="41" t="s">
        <v>2106</v>
      </c>
      <c r="H870" s="55" t="s">
        <v>1998</v>
      </c>
      <c r="I870" s="55" t="s">
        <v>384</v>
      </c>
      <c r="J870" s="55" t="s">
        <v>26</v>
      </c>
      <c r="K870" s="42" t="s">
        <v>4246</v>
      </c>
      <c r="L870" s="50"/>
      <c r="M870" s="42" t="s">
        <v>4247</v>
      </c>
      <c r="N870" s="50"/>
      <c r="O870" s="50"/>
      <c r="P870" s="42" t="s">
        <v>4248</v>
      </c>
      <c r="Q870" s="58" t="s">
        <v>30</v>
      </c>
      <c r="R870" s="31">
        <f t="shared" si="73"/>
        <v>32.6166666666667</v>
      </c>
      <c r="S870" s="31">
        <f t="shared" si="74"/>
        <v>32.6166666666667</v>
      </c>
      <c r="T870" s="31">
        <f t="shared" si="75"/>
        <v>0</v>
      </c>
      <c r="U870" s="31">
        <f t="shared" si="71"/>
        <v>97.85</v>
      </c>
      <c r="V870" s="31">
        <f t="shared" si="72"/>
        <v>0</v>
      </c>
    </row>
    <row r="871" s="31" customFormat="1" customHeight="1" spans="1:22">
      <c r="A871" s="38" t="s">
        <v>4249</v>
      </c>
      <c r="B871" s="39" t="s">
        <v>4250</v>
      </c>
      <c r="C871" s="40" t="s">
        <v>33</v>
      </c>
      <c r="D871" s="39" t="s">
        <v>4251</v>
      </c>
      <c r="E871" s="41" t="s">
        <v>2104</v>
      </c>
      <c r="F871" s="41" t="s">
        <v>2105</v>
      </c>
      <c r="G871" s="41" t="s">
        <v>2106</v>
      </c>
      <c r="H871" s="55" t="s">
        <v>1998</v>
      </c>
      <c r="I871" s="55" t="s">
        <v>97</v>
      </c>
      <c r="J871" s="55" t="s">
        <v>26</v>
      </c>
      <c r="K871" s="42" t="s">
        <v>4252</v>
      </c>
      <c r="L871" s="50"/>
      <c r="M871" s="42" t="s">
        <v>346</v>
      </c>
      <c r="N871" s="50"/>
      <c r="O871" s="50"/>
      <c r="P871" s="42" t="s">
        <v>4253</v>
      </c>
      <c r="Q871" s="58" t="s">
        <v>30</v>
      </c>
      <c r="R871" s="31">
        <f t="shared" si="73"/>
        <v>54.2566666666667</v>
      </c>
      <c r="S871" s="31">
        <f t="shared" si="74"/>
        <v>54.2566666666667</v>
      </c>
      <c r="T871" s="31">
        <f t="shared" si="75"/>
        <v>0</v>
      </c>
      <c r="U871" s="31">
        <f t="shared" si="71"/>
        <v>162.77</v>
      </c>
      <c r="V871" s="31">
        <f t="shared" si="72"/>
        <v>0</v>
      </c>
    </row>
    <row r="872" s="31" customFormat="1" customHeight="1" spans="1:22">
      <c r="A872" s="38" t="s">
        <v>4254</v>
      </c>
      <c r="B872" s="39" t="s">
        <v>4255</v>
      </c>
      <c r="C872" s="40" t="s">
        <v>19</v>
      </c>
      <c r="D872" s="39" t="s">
        <v>4256</v>
      </c>
      <c r="E872" s="41" t="s">
        <v>2104</v>
      </c>
      <c r="F872" s="41" t="s">
        <v>2105</v>
      </c>
      <c r="G872" s="41" t="s">
        <v>2106</v>
      </c>
      <c r="H872" s="55" t="s">
        <v>2022</v>
      </c>
      <c r="I872" s="55" t="s">
        <v>35</v>
      </c>
      <c r="J872" s="55" t="s">
        <v>26</v>
      </c>
      <c r="K872" s="42" t="s">
        <v>98</v>
      </c>
      <c r="L872" s="50" t="s">
        <v>99</v>
      </c>
      <c r="M872" s="42" t="s">
        <v>98</v>
      </c>
      <c r="N872" s="50" t="s">
        <v>99</v>
      </c>
      <c r="O872" s="50"/>
      <c r="P872" s="42" t="s">
        <v>98</v>
      </c>
      <c r="Q872" s="58" t="s">
        <v>30</v>
      </c>
      <c r="R872" s="31">
        <f t="shared" si="73"/>
        <v>0</v>
      </c>
      <c r="S872" s="31">
        <f t="shared" si="74"/>
        <v>0</v>
      </c>
      <c r="T872" s="31">
        <f t="shared" si="75"/>
        <v>0</v>
      </c>
      <c r="U872" s="31">
        <f t="shared" si="71"/>
        <v>0</v>
      </c>
      <c r="V872" s="31">
        <f t="shared" si="72"/>
        <v>0</v>
      </c>
    </row>
    <row r="873" s="31" customFormat="1" customHeight="1" spans="1:22">
      <c r="A873" s="38" t="s">
        <v>4257</v>
      </c>
      <c r="B873" s="39" t="s">
        <v>4258</v>
      </c>
      <c r="C873" s="40" t="s">
        <v>33</v>
      </c>
      <c r="D873" s="39" t="s">
        <v>4259</v>
      </c>
      <c r="E873" s="41" t="s">
        <v>2104</v>
      </c>
      <c r="F873" s="41" t="s">
        <v>2105</v>
      </c>
      <c r="G873" s="41" t="s">
        <v>2106</v>
      </c>
      <c r="H873" s="55" t="s">
        <v>2022</v>
      </c>
      <c r="I873" s="55" t="s">
        <v>124</v>
      </c>
      <c r="J873" s="55" t="s">
        <v>26</v>
      </c>
      <c r="K873" s="42" t="s">
        <v>4260</v>
      </c>
      <c r="L873" s="50"/>
      <c r="M873" s="42" t="s">
        <v>603</v>
      </c>
      <c r="N873" s="50"/>
      <c r="O873" s="50"/>
      <c r="P873" s="42" t="s">
        <v>4261</v>
      </c>
      <c r="Q873" s="58" t="s">
        <v>30</v>
      </c>
      <c r="R873" s="31">
        <f t="shared" si="73"/>
        <v>56.23</v>
      </c>
      <c r="S873" s="31">
        <f t="shared" si="74"/>
        <v>56.23</v>
      </c>
      <c r="T873" s="31">
        <f t="shared" si="75"/>
        <v>0</v>
      </c>
      <c r="U873" s="31">
        <f t="shared" si="71"/>
        <v>168.69</v>
      </c>
      <c r="V873" s="31">
        <f t="shared" si="72"/>
        <v>0</v>
      </c>
    </row>
    <row r="874" s="31" customFormat="1" customHeight="1" spans="1:22">
      <c r="A874" s="38" t="s">
        <v>4262</v>
      </c>
      <c r="B874" s="39" t="s">
        <v>4263</v>
      </c>
      <c r="C874" s="40" t="s">
        <v>33</v>
      </c>
      <c r="D874" s="39" t="s">
        <v>4264</v>
      </c>
      <c r="E874" s="41" t="s">
        <v>2104</v>
      </c>
      <c r="F874" s="41" t="s">
        <v>2105</v>
      </c>
      <c r="G874" s="41" t="s">
        <v>2106</v>
      </c>
      <c r="H874" s="55" t="s">
        <v>2022</v>
      </c>
      <c r="I874" s="55" t="s">
        <v>419</v>
      </c>
      <c r="J874" s="55" t="s">
        <v>26</v>
      </c>
      <c r="K874" s="42" t="s">
        <v>98</v>
      </c>
      <c r="L874" s="50" t="s">
        <v>99</v>
      </c>
      <c r="M874" s="42" t="s">
        <v>98</v>
      </c>
      <c r="N874" s="50" t="s">
        <v>99</v>
      </c>
      <c r="O874" s="50"/>
      <c r="P874" s="42" t="s">
        <v>98</v>
      </c>
      <c r="Q874" s="58" t="s">
        <v>30</v>
      </c>
      <c r="R874" s="31">
        <f t="shared" si="73"/>
        <v>0</v>
      </c>
      <c r="S874" s="31">
        <f t="shared" si="74"/>
        <v>0</v>
      </c>
      <c r="T874" s="31">
        <f t="shared" si="75"/>
        <v>0</v>
      </c>
      <c r="U874" s="31">
        <f t="shared" si="71"/>
        <v>0</v>
      </c>
      <c r="V874" s="31">
        <f t="shared" si="72"/>
        <v>0</v>
      </c>
    </row>
    <row r="875" s="31" customFormat="1" customHeight="1" spans="1:22">
      <c r="A875" s="38" t="s">
        <v>4265</v>
      </c>
      <c r="B875" s="39" t="s">
        <v>4266</v>
      </c>
      <c r="C875" s="40" t="s">
        <v>33</v>
      </c>
      <c r="D875" s="39" t="s">
        <v>4267</v>
      </c>
      <c r="E875" s="41" t="s">
        <v>2104</v>
      </c>
      <c r="F875" s="41" t="s">
        <v>2105</v>
      </c>
      <c r="G875" s="41" t="s">
        <v>2106</v>
      </c>
      <c r="H875" s="55" t="s">
        <v>2022</v>
      </c>
      <c r="I875" s="55" t="s">
        <v>62</v>
      </c>
      <c r="J875" s="55" t="s">
        <v>26</v>
      </c>
      <c r="K875" s="42" t="s">
        <v>4268</v>
      </c>
      <c r="L875" s="50"/>
      <c r="M875" s="42" t="s">
        <v>112</v>
      </c>
      <c r="N875" s="50"/>
      <c r="O875" s="50"/>
      <c r="P875" s="42" t="s">
        <v>4269</v>
      </c>
      <c r="Q875" s="58" t="s">
        <v>30</v>
      </c>
      <c r="R875" s="31">
        <f t="shared" si="73"/>
        <v>51.05</v>
      </c>
      <c r="S875" s="31">
        <f t="shared" si="74"/>
        <v>51.05</v>
      </c>
      <c r="T875" s="31">
        <f t="shared" si="75"/>
        <v>0</v>
      </c>
      <c r="U875" s="31">
        <f t="shared" si="71"/>
        <v>153.15</v>
      </c>
      <c r="V875" s="31">
        <f t="shared" si="72"/>
        <v>0</v>
      </c>
    </row>
    <row r="876" s="31" customFormat="1" customHeight="1" spans="1:22">
      <c r="A876" s="38" t="s">
        <v>4270</v>
      </c>
      <c r="B876" s="39" t="s">
        <v>4271</v>
      </c>
      <c r="C876" s="40" t="s">
        <v>19</v>
      </c>
      <c r="D876" s="39" t="s">
        <v>4272</v>
      </c>
      <c r="E876" s="41" t="s">
        <v>2104</v>
      </c>
      <c r="F876" s="41" t="s">
        <v>2105</v>
      </c>
      <c r="G876" s="41" t="s">
        <v>2106</v>
      </c>
      <c r="H876" s="55" t="s">
        <v>2022</v>
      </c>
      <c r="I876" s="55" t="s">
        <v>76</v>
      </c>
      <c r="J876" s="55" t="s">
        <v>26</v>
      </c>
      <c r="K876" s="42" t="s">
        <v>4273</v>
      </c>
      <c r="L876" s="50"/>
      <c r="M876" s="42" t="s">
        <v>149</v>
      </c>
      <c r="N876" s="50"/>
      <c r="O876" s="50"/>
      <c r="P876" s="42" t="s">
        <v>4274</v>
      </c>
      <c r="Q876" s="58" t="s">
        <v>30</v>
      </c>
      <c r="R876" s="31">
        <f t="shared" si="73"/>
        <v>49.23</v>
      </c>
      <c r="S876" s="31">
        <f t="shared" si="74"/>
        <v>49.23</v>
      </c>
      <c r="T876" s="31">
        <f t="shared" si="75"/>
        <v>0</v>
      </c>
      <c r="U876" s="31">
        <f t="shared" si="71"/>
        <v>147.69</v>
      </c>
      <c r="V876" s="31">
        <f t="shared" si="72"/>
        <v>0</v>
      </c>
    </row>
    <row r="877" s="31" customFormat="1" customHeight="1" spans="1:22">
      <c r="A877" s="38" t="s">
        <v>4275</v>
      </c>
      <c r="B877" s="39" t="s">
        <v>4276</v>
      </c>
      <c r="C877" s="40" t="s">
        <v>19</v>
      </c>
      <c r="D877" s="39" t="s">
        <v>4277</v>
      </c>
      <c r="E877" s="41" t="s">
        <v>2104</v>
      </c>
      <c r="F877" s="41" t="s">
        <v>2105</v>
      </c>
      <c r="G877" s="41" t="s">
        <v>2106</v>
      </c>
      <c r="H877" s="55" t="s">
        <v>2022</v>
      </c>
      <c r="I877" s="55" t="s">
        <v>164</v>
      </c>
      <c r="J877" s="55" t="s">
        <v>26</v>
      </c>
      <c r="K877" s="42" t="s">
        <v>4278</v>
      </c>
      <c r="L877" s="50"/>
      <c r="M877" s="42" t="s">
        <v>329</v>
      </c>
      <c r="N877" s="50"/>
      <c r="O877" s="50"/>
      <c r="P877" s="42" t="s">
        <v>4279</v>
      </c>
      <c r="Q877" s="58" t="s">
        <v>30</v>
      </c>
      <c r="R877" s="31">
        <f t="shared" si="73"/>
        <v>60.4966666666667</v>
      </c>
      <c r="S877" s="31">
        <f t="shared" si="74"/>
        <v>60.4966666666667</v>
      </c>
      <c r="T877" s="31">
        <f t="shared" si="75"/>
        <v>0</v>
      </c>
      <c r="U877" s="31">
        <f t="shared" si="71"/>
        <v>181.49</v>
      </c>
      <c r="V877" s="31">
        <f t="shared" si="72"/>
        <v>0</v>
      </c>
    </row>
    <row r="878" s="31" customFormat="1" customHeight="1" spans="1:22">
      <c r="A878" s="38" t="s">
        <v>4280</v>
      </c>
      <c r="B878" s="39" t="s">
        <v>4281</v>
      </c>
      <c r="C878" s="40" t="s">
        <v>33</v>
      </c>
      <c r="D878" s="39" t="s">
        <v>4282</v>
      </c>
      <c r="E878" s="41" t="s">
        <v>2104</v>
      </c>
      <c r="F878" s="41" t="s">
        <v>2105</v>
      </c>
      <c r="G878" s="41" t="s">
        <v>2106</v>
      </c>
      <c r="H878" s="55" t="s">
        <v>2022</v>
      </c>
      <c r="I878" s="55" t="s">
        <v>230</v>
      </c>
      <c r="J878" s="55" t="s">
        <v>26</v>
      </c>
      <c r="K878" s="42" t="s">
        <v>98</v>
      </c>
      <c r="L878" s="50" t="s">
        <v>99</v>
      </c>
      <c r="M878" s="42" t="s">
        <v>98</v>
      </c>
      <c r="N878" s="50" t="s">
        <v>99</v>
      </c>
      <c r="O878" s="50"/>
      <c r="P878" s="42" t="s">
        <v>98</v>
      </c>
      <c r="Q878" s="58" t="s">
        <v>30</v>
      </c>
      <c r="R878" s="31">
        <f t="shared" si="73"/>
        <v>0</v>
      </c>
      <c r="S878" s="31">
        <f t="shared" si="74"/>
        <v>0</v>
      </c>
      <c r="T878" s="31">
        <f t="shared" si="75"/>
        <v>0</v>
      </c>
      <c r="U878" s="31">
        <f t="shared" si="71"/>
        <v>0</v>
      </c>
      <c r="V878" s="31">
        <f t="shared" si="72"/>
        <v>0</v>
      </c>
    </row>
    <row r="879" s="31" customFormat="1" customHeight="1" spans="1:22">
      <c r="A879" s="38" t="s">
        <v>4283</v>
      </c>
      <c r="B879" s="39" t="s">
        <v>4284</v>
      </c>
      <c r="C879" s="40" t="s">
        <v>33</v>
      </c>
      <c r="D879" s="39" t="s">
        <v>4285</v>
      </c>
      <c r="E879" s="41" t="s">
        <v>2104</v>
      </c>
      <c r="F879" s="41" t="s">
        <v>2105</v>
      </c>
      <c r="G879" s="41" t="s">
        <v>2106</v>
      </c>
      <c r="H879" s="55" t="s">
        <v>2022</v>
      </c>
      <c r="I879" s="55" t="s">
        <v>484</v>
      </c>
      <c r="J879" s="55" t="s">
        <v>26</v>
      </c>
      <c r="K879" s="42" t="s">
        <v>98</v>
      </c>
      <c r="L879" s="50" t="s">
        <v>99</v>
      </c>
      <c r="M879" s="42" t="s">
        <v>98</v>
      </c>
      <c r="N879" s="50" t="s">
        <v>99</v>
      </c>
      <c r="O879" s="50"/>
      <c r="P879" s="42" t="s">
        <v>98</v>
      </c>
      <c r="Q879" s="58" t="s">
        <v>30</v>
      </c>
      <c r="R879" s="31">
        <f t="shared" si="73"/>
        <v>0</v>
      </c>
      <c r="S879" s="31">
        <f t="shared" si="74"/>
        <v>0</v>
      </c>
      <c r="T879" s="31">
        <f t="shared" si="75"/>
        <v>0</v>
      </c>
      <c r="U879" s="31">
        <f t="shared" si="71"/>
        <v>0</v>
      </c>
      <c r="V879" s="31">
        <f t="shared" si="72"/>
        <v>0</v>
      </c>
    </row>
    <row r="880" s="31" customFormat="1" customHeight="1" spans="1:22">
      <c r="A880" s="38" t="s">
        <v>4286</v>
      </c>
      <c r="B880" s="39" t="s">
        <v>4287</v>
      </c>
      <c r="C880" s="40" t="s">
        <v>33</v>
      </c>
      <c r="D880" s="39" t="s">
        <v>4288</v>
      </c>
      <c r="E880" s="41" t="s">
        <v>2104</v>
      </c>
      <c r="F880" s="41" t="s">
        <v>2105</v>
      </c>
      <c r="G880" s="41" t="s">
        <v>2106</v>
      </c>
      <c r="H880" s="55" t="s">
        <v>2022</v>
      </c>
      <c r="I880" s="55" t="s">
        <v>90</v>
      </c>
      <c r="J880" s="55" t="s">
        <v>26</v>
      </c>
      <c r="K880" s="42" t="s">
        <v>4289</v>
      </c>
      <c r="L880" s="50"/>
      <c r="M880" s="42" t="s">
        <v>3645</v>
      </c>
      <c r="N880" s="50"/>
      <c r="O880" s="50"/>
      <c r="P880" s="42" t="s">
        <v>4290</v>
      </c>
      <c r="Q880" s="58" t="s">
        <v>30</v>
      </c>
      <c r="R880" s="31">
        <f t="shared" si="73"/>
        <v>42.94</v>
      </c>
      <c r="S880" s="31">
        <f t="shared" si="74"/>
        <v>42.94</v>
      </c>
      <c r="T880" s="31">
        <f t="shared" si="75"/>
        <v>0</v>
      </c>
      <c r="U880" s="31">
        <f t="shared" si="71"/>
        <v>128.82</v>
      </c>
      <c r="V880" s="31">
        <f t="shared" si="72"/>
        <v>0</v>
      </c>
    </row>
    <row r="881" s="31" customFormat="1" customHeight="1" spans="1:22">
      <c r="A881" s="38" t="s">
        <v>4291</v>
      </c>
      <c r="B881" s="39" t="s">
        <v>4292</v>
      </c>
      <c r="C881" s="40" t="s">
        <v>33</v>
      </c>
      <c r="D881" s="39" t="s">
        <v>4293</v>
      </c>
      <c r="E881" s="41" t="s">
        <v>2104</v>
      </c>
      <c r="F881" s="41" t="s">
        <v>2105</v>
      </c>
      <c r="G881" s="41" t="s">
        <v>2106</v>
      </c>
      <c r="H881" s="55" t="s">
        <v>2022</v>
      </c>
      <c r="I881" s="55" t="s">
        <v>180</v>
      </c>
      <c r="J881" s="55" t="s">
        <v>26</v>
      </c>
      <c r="K881" s="42" t="s">
        <v>4294</v>
      </c>
      <c r="L881" s="50"/>
      <c r="M881" s="42" t="s">
        <v>1676</v>
      </c>
      <c r="N881" s="50"/>
      <c r="O881" s="50"/>
      <c r="P881" s="42" t="s">
        <v>4295</v>
      </c>
      <c r="Q881" s="58" t="s">
        <v>30</v>
      </c>
      <c r="R881" s="31">
        <f t="shared" si="73"/>
        <v>48.5366666666667</v>
      </c>
      <c r="S881" s="31">
        <f t="shared" si="74"/>
        <v>48.5366666666667</v>
      </c>
      <c r="T881" s="31">
        <f t="shared" si="75"/>
        <v>0</v>
      </c>
      <c r="U881" s="31">
        <f t="shared" si="71"/>
        <v>145.61</v>
      </c>
      <c r="V881" s="31">
        <f t="shared" si="72"/>
        <v>0</v>
      </c>
    </row>
    <row r="882" s="31" customFormat="1" customHeight="1" spans="1:22">
      <c r="A882" s="38" t="s">
        <v>4296</v>
      </c>
      <c r="B882" s="39" t="s">
        <v>4297</v>
      </c>
      <c r="C882" s="40" t="s">
        <v>33</v>
      </c>
      <c r="D882" s="39" t="s">
        <v>4298</v>
      </c>
      <c r="E882" s="41" t="s">
        <v>2104</v>
      </c>
      <c r="F882" s="41" t="s">
        <v>2105</v>
      </c>
      <c r="G882" s="41" t="s">
        <v>2106</v>
      </c>
      <c r="H882" s="55" t="s">
        <v>2022</v>
      </c>
      <c r="I882" s="55" t="s">
        <v>103</v>
      </c>
      <c r="J882" s="55" t="s">
        <v>26</v>
      </c>
      <c r="K882" s="42" t="s">
        <v>4299</v>
      </c>
      <c r="L882" s="50"/>
      <c r="M882" s="42" t="s">
        <v>315</v>
      </c>
      <c r="N882" s="50"/>
      <c r="O882" s="50"/>
      <c r="P882" s="42" t="s">
        <v>4300</v>
      </c>
      <c r="Q882" s="58" t="s">
        <v>30</v>
      </c>
      <c r="R882" s="31">
        <f t="shared" si="73"/>
        <v>50.7366666666667</v>
      </c>
      <c r="S882" s="31">
        <f t="shared" si="74"/>
        <v>50.7366666666667</v>
      </c>
      <c r="T882" s="31">
        <f t="shared" si="75"/>
        <v>0</v>
      </c>
      <c r="U882" s="31">
        <f t="shared" si="71"/>
        <v>152.21</v>
      </c>
      <c r="V882" s="31">
        <f t="shared" si="72"/>
        <v>0</v>
      </c>
    </row>
    <row r="883" s="31" customFormat="1" customHeight="1" spans="1:22">
      <c r="A883" s="38" t="s">
        <v>4301</v>
      </c>
      <c r="B883" s="39" t="s">
        <v>4302</v>
      </c>
      <c r="C883" s="40" t="s">
        <v>19</v>
      </c>
      <c r="D883" s="39" t="s">
        <v>4303</v>
      </c>
      <c r="E883" s="41" t="s">
        <v>2104</v>
      </c>
      <c r="F883" s="41" t="s">
        <v>2105</v>
      </c>
      <c r="G883" s="41" t="s">
        <v>2106</v>
      </c>
      <c r="H883" s="55" t="s">
        <v>2080</v>
      </c>
      <c r="I883" s="55" t="s">
        <v>25</v>
      </c>
      <c r="J883" s="55" t="s">
        <v>26</v>
      </c>
      <c r="K883" s="42" t="s">
        <v>4304</v>
      </c>
      <c r="L883" s="50"/>
      <c r="M883" s="42" t="s">
        <v>800</v>
      </c>
      <c r="N883" s="50"/>
      <c r="O883" s="50"/>
      <c r="P883" s="42" t="s">
        <v>4305</v>
      </c>
      <c r="Q883" s="58" t="s">
        <v>30</v>
      </c>
      <c r="R883" s="31">
        <f t="shared" si="73"/>
        <v>51.1</v>
      </c>
      <c r="S883" s="31">
        <f t="shared" si="74"/>
        <v>51.1</v>
      </c>
      <c r="T883" s="31">
        <f t="shared" si="75"/>
        <v>0</v>
      </c>
      <c r="U883" s="31">
        <f t="shared" si="71"/>
        <v>153.3</v>
      </c>
      <c r="V883" s="31">
        <f t="shared" si="72"/>
        <v>0</v>
      </c>
    </row>
    <row r="884" s="31" customFormat="1" customHeight="1" spans="1:22">
      <c r="A884" s="38" t="s">
        <v>4306</v>
      </c>
      <c r="B884" s="39" t="s">
        <v>4307</v>
      </c>
      <c r="C884" s="40" t="s">
        <v>19</v>
      </c>
      <c r="D884" s="39" t="s">
        <v>4308</v>
      </c>
      <c r="E884" s="41" t="s">
        <v>2104</v>
      </c>
      <c r="F884" s="41" t="s">
        <v>2105</v>
      </c>
      <c r="G884" s="41" t="s">
        <v>2106</v>
      </c>
      <c r="H884" s="55" t="s">
        <v>2080</v>
      </c>
      <c r="I884" s="55" t="s">
        <v>35</v>
      </c>
      <c r="J884" s="55" t="s">
        <v>26</v>
      </c>
      <c r="K884" s="42" t="s">
        <v>4309</v>
      </c>
      <c r="L884" s="50"/>
      <c r="M884" s="42" t="s">
        <v>995</v>
      </c>
      <c r="N884" s="50"/>
      <c r="O884" s="50"/>
      <c r="P884" s="42" t="s">
        <v>4310</v>
      </c>
      <c r="Q884" s="58" t="s">
        <v>30</v>
      </c>
      <c r="R884" s="31">
        <f t="shared" si="73"/>
        <v>58.15</v>
      </c>
      <c r="S884" s="31">
        <f t="shared" si="74"/>
        <v>58.15</v>
      </c>
      <c r="T884" s="31">
        <f t="shared" si="75"/>
        <v>0</v>
      </c>
      <c r="U884" s="31">
        <f t="shared" si="71"/>
        <v>174.45</v>
      </c>
      <c r="V884" s="31">
        <f t="shared" si="72"/>
        <v>0</v>
      </c>
    </row>
    <row r="885" s="31" customFormat="1" customHeight="1" spans="1:22">
      <c r="A885" s="38" t="s">
        <v>4311</v>
      </c>
      <c r="B885" s="39" t="s">
        <v>4312</v>
      </c>
      <c r="C885" s="40" t="s">
        <v>33</v>
      </c>
      <c r="D885" s="39" t="s">
        <v>4313</v>
      </c>
      <c r="E885" s="41" t="s">
        <v>2104</v>
      </c>
      <c r="F885" s="41" t="s">
        <v>2105</v>
      </c>
      <c r="G885" s="41" t="s">
        <v>2106</v>
      </c>
      <c r="H885" s="55" t="s">
        <v>2080</v>
      </c>
      <c r="I885" s="55" t="s">
        <v>48</v>
      </c>
      <c r="J885" s="55" t="s">
        <v>26</v>
      </c>
      <c r="K885" s="42" t="s">
        <v>4314</v>
      </c>
      <c r="L885" s="50"/>
      <c r="M885" s="42" t="s">
        <v>831</v>
      </c>
      <c r="N885" s="50"/>
      <c r="O885" s="50"/>
      <c r="P885" s="42" t="s">
        <v>4315</v>
      </c>
      <c r="Q885" s="58" t="s">
        <v>30</v>
      </c>
      <c r="R885" s="31">
        <f t="shared" si="73"/>
        <v>53.08</v>
      </c>
      <c r="S885" s="31">
        <f t="shared" si="74"/>
        <v>53.08</v>
      </c>
      <c r="T885" s="31">
        <f t="shared" si="75"/>
        <v>0</v>
      </c>
      <c r="U885" s="31">
        <f t="shared" si="71"/>
        <v>159.24</v>
      </c>
      <c r="V885" s="31">
        <f t="shared" si="72"/>
        <v>0</v>
      </c>
    </row>
    <row r="886" s="31" customFormat="1" customHeight="1" spans="1:22">
      <c r="A886" s="38" t="s">
        <v>4316</v>
      </c>
      <c r="B886" s="39" t="s">
        <v>4317</v>
      </c>
      <c r="C886" s="40" t="s">
        <v>33</v>
      </c>
      <c r="D886" s="39" t="s">
        <v>4318</v>
      </c>
      <c r="E886" s="41" t="s">
        <v>2104</v>
      </c>
      <c r="F886" s="41" t="s">
        <v>2105</v>
      </c>
      <c r="G886" s="41" t="s">
        <v>2106</v>
      </c>
      <c r="H886" s="55" t="s">
        <v>2080</v>
      </c>
      <c r="I886" s="55" t="s">
        <v>55</v>
      </c>
      <c r="J886" s="55" t="s">
        <v>26</v>
      </c>
      <c r="K886" s="42" t="s">
        <v>4319</v>
      </c>
      <c r="L886" s="50"/>
      <c r="M886" s="42" t="s">
        <v>794</v>
      </c>
      <c r="N886" s="50"/>
      <c r="O886" s="50"/>
      <c r="P886" s="42" t="s">
        <v>4320</v>
      </c>
      <c r="Q886" s="58" t="s">
        <v>30</v>
      </c>
      <c r="R886" s="31">
        <f t="shared" si="73"/>
        <v>43.32</v>
      </c>
      <c r="S886" s="31">
        <f t="shared" si="74"/>
        <v>43.32</v>
      </c>
      <c r="T886" s="31">
        <f t="shared" si="75"/>
        <v>0</v>
      </c>
      <c r="U886" s="31">
        <f t="shared" si="71"/>
        <v>129.96</v>
      </c>
      <c r="V886" s="31">
        <f t="shared" si="72"/>
        <v>0</v>
      </c>
    </row>
    <row r="887" s="31" customFormat="1" customHeight="1" spans="1:22">
      <c r="A887" s="38" t="s">
        <v>4321</v>
      </c>
      <c r="B887" s="39" t="s">
        <v>4322</v>
      </c>
      <c r="C887" s="40" t="s">
        <v>19</v>
      </c>
      <c r="D887" s="39" t="s">
        <v>4323</v>
      </c>
      <c r="E887" s="41" t="s">
        <v>2104</v>
      </c>
      <c r="F887" s="41" t="s">
        <v>2105</v>
      </c>
      <c r="G887" s="41" t="s">
        <v>2106</v>
      </c>
      <c r="H887" s="55" t="s">
        <v>2080</v>
      </c>
      <c r="I887" s="55" t="s">
        <v>62</v>
      </c>
      <c r="J887" s="55" t="s">
        <v>26</v>
      </c>
      <c r="K887" s="42" t="s">
        <v>98</v>
      </c>
      <c r="L887" s="50" t="s">
        <v>99</v>
      </c>
      <c r="M887" s="42" t="s">
        <v>98</v>
      </c>
      <c r="N887" s="50" t="s">
        <v>99</v>
      </c>
      <c r="O887" s="50"/>
      <c r="P887" s="42" t="s">
        <v>98</v>
      </c>
      <c r="Q887" s="58" t="s">
        <v>30</v>
      </c>
      <c r="R887" s="31">
        <f t="shared" si="73"/>
        <v>0</v>
      </c>
      <c r="S887" s="31">
        <f t="shared" si="74"/>
        <v>0</v>
      </c>
      <c r="T887" s="31">
        <f t="shared" si="75"/>
        <v>0</v>
      </c>
      <c r="U887" s="31">
        <f t="shared" si="71"/>
        <v>0</v>
      </c>
      <c r="V887" s="31">
        <f t="shared" si="72"/>
        <v>0</v>
      </c>
    </row>
    <row r="888" s="31" customFormat="1" customHeight="1" spans="1:22">
      <c r="A888" s="38" t="s">
        <v>4324</v>
      </c>
      <c r="B888" s="39" t="s">
        <v>4325</v>
      </c>
      <c r="C888" s="40" t="s">
        <v>19</v>
      </c>
      <c r="D888" s="39" t="s">
        <v>4326</v>
      </c>
      <c r="E888" s="41" t="s">
        <v>2104</v>
      </c>
      <c r="F888" s="41" t="s">
        <v>2105</v>
      </c>
      <c r="G888" s="41" t="s">
        <v>2106</v>
      </c>
      <c r="H888" s="55" t="s">
        <v>2080</v>
      </c>
      <c r="I888" s="55" t="s">
        <v>154</v>
      </c>
      <c r="J888" s="55" t="s">
        <v>26</v>
      </c>
      <c r="K888" s="42" t="s">
        <v>1573</v>
      </c>
      <c r="L888" s="50"/>
      <c r="M888" s="42" t="s">
        <v>1352</v>
      </c>
      <c r="N888" s="50"/>
      <c r="O888" s="50"/>
      <c r="P888" s="42" t="s">
        <v>4327</v>
      </c>
      <c r="Q888" s="58" t="s">
        <v>30</v>
      </c>
      <c r="R888" s="31">
        <f t="shared" si="73"/>
        <v>43.35</v>
      </c>
      <c r="S888" s="31">
        <f t="shared" si="74"/>
        <v>43.35</v>
      </c>
      <c r="T888" s="31">
        <f t="shared" si="75"/>
        <v>0</v>
      </c>
      <c r="U888" s="31">
        <f t="shared" si="71"/>
        <v>130.05</v>
      </c>
      <c r="V888" s="31">
        <f t="shared" si="72"/>
        <v>0</v>
      </c>
    </row>
    <row r="889" s="31" customFormat="1" customHeight="1" spans="1:22">
      <c r="A889" s="38" t="s">
        <v>4328</v>
      </c>
      <c r="B889" s="39" t="s">
        <v>4329</v>
      </c>
      <c r="C889" s="40" t="s">
        <v>19</v>
      </c>
      <c r="D889" s="39" t="s">
        <v>4330</v>
      </c>
      <c r="E889" s="41" t="s">
        <v>2104</v>
      </c>
      <c r="F889" s="41" t="s">
        <v>2105</v>
      </c>
      <c r="G889" s="41" t="s">
        <v>2106</v>
      </c>
      <c r="H889" s="55" t="s">
        <v>2080</v>
      </c>
      <c r="I889" s="55" t="s">
        <v>76</v>
      </c>
      <c r="J889" s="55" t="s">
        <v>26</v>
      </c>
      <c r="K889" s="42" t="s">
        <v>4331</v>
      </c>
      <c r="L889" s="50"/>
      <c r="M889" s="42" t="s">
        <v>635</v>
      </c>
      <c r="N889" s="50"/>
      <c r="O889" s="50"/>
      <c r="P889" s="42" t="s">
        <v>2207</v>
      </c>
      <c r="Q889" s="58" t="s">
        <v>30</v>
      </c>
      <c r="R889" s="31">
        <f t="shared" si="73"/>
        <v>60.4233333333333</v>
      </c>
      <c r="S889" s="31">
        <f t="shared" si="74"/>
        <v>60.4233333333333</v>
      </c>
      <c r="T889" s="31">
        <f t="shared" si="75"/>
        <v>0</v>
      </c>
      <c r="U889" s="31">
        <f t="shared" si="71"/>
        <v>181.27</v>
      </c>
      <c r="V889" s="31">
        <f t="shared" si="72"/>
        <v>0</v>
      </c>
    </row>
    <row r="890" s="31" customFormat="1" customHeight="1" spans="1:22">
      <c r="A890" s="38" t="s">
        <v>4332</v>
      </c>
      <c r="B890" s="39" t="s">
        <v>4333</v>
      </c>
      <c r="C890" s="40" t="s">
        <v>19</v>
      </c>
      <c r="D890" s="39" t="s">
        <v>4334</v>
      </c>
      <c r="E890" s="41" t="s">
        <v>4335</v>
      </c>
      <c r="F890" s="41" t="s">
        <v>2105</v>
      </c>
      <c r="G890" s="41" t="s">
        <v>4336</v>
      </c>
      <c r="H890" s="55" t="s">
        <v>24</v>
      </c>
      <c r="I890" s="55" t="s">
        <v>124</v>
      </c>
      <c r="J890" s="55" t="s">
        <v>26</v>
      </c>
      <c r="K890" s="42" t="s">
        <v>4337</v>
      </c>
      <c r="L890" s="50"/>
      <c r="M890" s="42" t="s">
        <v>2786</v>
      </c>
      <c r="N890" s="50"/>
      <c r="O890" s="50"/>
      <c r="P890" s="42" t="s">
        <v>4338</v>
      </c>
      <c r="Q890" s="58" t="s">
        <v>30</v>
      </c>
      <c r="R890" s="31">
        <f t="shared" si="73"/>
        <v>63.5533333333333</v>
      </c>
      <c r="S890" s="31">
        <f t="shared" si="74"/>
        <v>63.5533333333333</v>
      </c>
      <c r="T890" s="31">
        <f t="shared" si="75"/>
        <v>0</v>
      </c>
      <c r="U890" s="31">
        <f t="shared" si="71"/>
        <v>190.66</v>
      </c>
      <c r="V890" s="31">
        <f t="shared" si="72"/>
        <v>0</v>
      </c>
    </row>
    <row r="891" s="31" customFormat="1" customHeight="1" spans="1:22">
      <c r="A891" s="38" t="s">
        <v>4339</v>
      </c>
      <c r="B891" s="39" t="s">
        <v>4340</v>
      </c>
      <c r="C891" s="40" t="s">
        <v>19</v>
      </c>
      <c r="D891" s="39" t="s">
        <v>4341</v>
      </c>
      <c r="E891" s="41" t="s">
        <v>4335</v>
      </c>
      <c r="F891" s="41" t="s">
        <v>2105</v>
      </c>
      <c r="G891" s="41" t="s">
        <v>4336</v>
      </c>
      <c r="H891" s="55" t="s">
        <v>24</v>
      </c>
      <c r="I891" s="55" t="s">
        <v>210</v>
      </c>
      <c r="J891" s="55" t="s">
        <v>26</v>
      </c>
      <c r="K891" s="42" t="s">
        <v>4342</v>
      </c>
      <c r="L891" s="50"/>
      <c r="M891" s="42" t="s">
        <v>4343</v>
      </c>
      <c r="N891" s="50"/>
      <c r="O891" s="50"/>
      <c r="P891" s="42" t="s">
        <v>4344</v>
      </c>
      <c r="Q891" s="58" t="s">
        <v>30</v>
      </c>
      <c r="R891" s="31">
        <f t="shared" si="73"/>
        <v>31.1833333333333</v>
      </c>
      <c r="S891" s="31">
        <f t="shared" si="74"/>
        <v>31.1833333333333</v>
      </c>
      <c r="T891" s="31">
        <f t="shared" si="75"/>
        <v>0</v>
      </c>
      <c r="U891" s="31">
        <f t="shared" si="71"/>
        <v>93.55</v>
      </c>
      <c r="V891" s="31">
        <f t="shared" si="72"/>
        <v>0</v>
      </c>
    </row>
    <row r="892" s="31" customFormat="1" customHeight="1" spans="1:22">
      <c r="A892" s="38" t="s">
        <v>4345</v>
      </c>
      <c r="B892" s="39" t="s">
        <v>4346</v>
      </c>
      <c r="C892" s="40" t="s">
        <v>19</v>
      </c>
      <c r="D892" s="39" t="s">
        <v>4347</v>
      </c>
      <c r="E892" s="41" t="s">
        <v>4335</v>
      </c>
      <c r="F892" s="41" t="s">
        <v>2105</v>
      </c>
      <c r="G892" s="41" t="s">
        <v>4336</v>
      </c>
      <c r="H892" s="55" t="s">
        <v>24</v>
      </c>
      <c r="I892" s="55" t="s">
        <v>223</v>
      </c>
      <c r="J892" s="55" t="s">
        <v>26</v>
      </c>
      <c r="K892" s="42" t="s">
        <v>4348</v>
      </c>
      <c r="L892" s="50"/>
      <c r="M892" s="42" t="s">
        <v>524</v>
      </c>
      <c r="N892" s="50"/>
      <c r="O892" s="50"/>
      <c r="P892" s="42" t="s">
        <v>1660</v>
      </c>
      <c r="Q892" s="58" t="s">
        <v>30</v>
      </c>
      <c r="R892" s="31">
        <f t="shared" si="73"/>
        <v>46.22</v>
      </c>
      <c r="S892" s="31">
        <f t="shared" si="74"/>
        <v>46.22</v>
      </c>
      <c r="T892" s="31">
        <f t="shared" si="75"/>
        <v>0</v>
      </c>
      <c r="U892" s="31">
        <f t="shared" si="71"/>
        <v>138.66</v>
      </c>
      <c r="V892" s="31">
        <f t="shared" si="72"/>
        <v>0</v>
      </c>
    </row>
    <row r="893" s="31" customFormat="1" customHeight="1" spans="1:22">
      <c r="A893" s="38" t="s">
        <v>4349</v>
      </c>
      <c r="B893" s="39" t="s">
        <v>4350</v>
      </c>
      <c r="C893" s="40" t="s">
        <v>33</v>
      </c>
      <c r="D893" s="39" t="s">
        <v>4351</v>
      </c>
      <c r="E893" s="41" t="s">
        <v>4335</v>
      </c>
      <c r="F893" s="41" t="s">
        <v>2105</v>
      </c>
      <c r="G893" s="41" t="s">
        <v>4336</v>
      </c>
      <c r="H893" s="55" t="s">
        <v>24</v>
      </c>
      <c r="I893" s="55" t="s">
        <v>455</v>
      </c>
      <c r="J893" s="55" t="s">
        <v>26</v>
      </c>
      <c r="K893" s="42" t="s">
        <v>4352</v>
      </c>
      <c r="L893" s="50"/>
      <c r="M893" s="42" t="s">
        <v>540</v>
      </c>
      <c r="N893" s="50"/>
      <c r="O893" s="50"/>
      <c r="P893" s="42" t="s">
        <v>4353</v>
      </c>
      <c r="Q893" s="58" t="s">
        <v>30</v>
      </c>
      <c r="R893" s="31">
        <f t="shared" si="73"/>
        <v>40.6533333333333</v>
      </c>
      <c r="S893" s="31">
        <f t="shared" si="74"/>
        <v>40.6533333333333</v>
      </c>
      <c r="T893" s="31">
        <f t="shared" si="75"/>
        <v>0</v>
      </c>
      <c r="U893" s="31">
        <f t="shared" si="71"/>
        <v>121.96</v>
      </c>
      <c r="V893" s="31">
        <f t="shared" si="72"/>
        <v>0</v>
      </c>
    </row>
    <row r="894" s="31" customFormat="1" customHeight="1" spans="1:22">
      <c r="A894" s="38" t="s">
        <v>4354</v>
      </c>
      <c r="B894" s="39" t="s">
        <v>4355</v>
      </c>
      <c r="C894" s="40" t="s">
        <v>19</v>
      </c>
      <c r="D894" s="39" t="s">
        <v>4356</v>
      </c>
      <c r="E894" s="41" t="s">
        <v>4335</v>
      </c>
      <c r="F894" s="41" t="s">
        <v>2105</v>
      </c>
      <c r="G894" s="41" t="s">
        <v>4336</v>
      </c>
      <c r="H894" s="55" t="s">
        <v>110</v>
      </c>
      <c r="I894" s="55" t="s">
        <v>62</v>
      </c>
      <c r="J894" s="55" t="s">
        <v>26</v>
      </c>
      <c r="K894" s="42" t="s">
        <v>98</v>
      </c>
      <c r="L894" s="50" t="s">
        <v>99</v>
      </c>
      <c r="M894" s="42" t="s">
        <v>98</v>
      </c>
      <c r="N894" s="50" t="s">
        <v>99</v>
      </c>
      <c r="O894" s="50"/>
      <c r="P894" s="42" t="s">
        <v>98</v>
      </c>
      <c r="Q894" s="58" t="s">
        <v>30</v>
      </c>
      <c r="R894" s="31">
        <f t="shared" si="73"/>
        <v>0</v>
      </c>
      <c r="S894" s="31">
        <f t="shared" si="74"/>
        <v>0</v>
      </c>
      <c r="T894" s="31">
        <f t="shared" si="75"/>
        <v>0</v>
      </c>
      <c r="U894" s="31">
        <f t="shared" si="71"/>
        <v>0</v>
      </c>
      <c r="V894" s="31">
        <f t="shared" si="72"/>
        <v>0</v>
      </c>
    </row>
    <row r="895" s="31" customFormat="1" customHeight="1" spans="1:22">
      <c r="A895" s="38" t="s">
        <v>4357</v>
      </c>
      <c r="B895" s="39" t="s">
        <v>4358</v>
      </c>
      <c r="C895" s="40" t="s">
        <v>33</v>
      </c>
      <c r="D895" s="39" t="s">
        <v>4359</v>
      </c>
      <c r="E895" s="41" t="s">
        <v>4335</v>
      </c>
      <c r="F895" s="41" t="s">
        <v>2105</v>
      </c>
      <c r="G895" s="41" t="s">
        <v>4336</v>
      </c>
      <c r="H895" s="55" t="s">
        <v>110</v>
      </c>
      <c r="I895" s="55" t="s">
        <v>223</v>
      </c>
      <c r="J895" s="55" t="s">
        <v>26</v>
      </c>
      <c r="K895" s="42" t="s">
        <v>4360</v>
      </c>
      <c r="L895" s="50"/>
      <c r="M895" s="42" t="s">
        <v>635</v>
      </c>
      <c r="N895" s="50"/>
      <c r="O895" s="50"/>
      <c r="P895" s="42" t="s">
        <v>4361</v>
      </c>
      <c r="Q895" s="58" t="s">
        <v>30</v>
      </c>
      <c r="R895" s="31">
        <f t="shared" si="73"/>
        <v>57.0533333333333</v>
      </c>
      <c r="S895" s="31">
        <f t="shared" si="74"/>
        <v>57.0533333333333</v>
      </c>
      <c r="T895" s="31">
        <f t="shared" si="75"/>
        <v>0</v>
      </c>
      <c r="U895" s="31">
        <f t="shared" si="71"/>
        <v>171.16</v>
      </c>
      <c r="V895" s="31">
        <f t="shared" si="72"/>
        <v>0</v>
      </c>
    </row>
    <row r="896" s="31" customFormat="1" customHeight="1" spans="1:22">
      <c r="A896" s="38" t="s">
        <v>4362</v>
      </c>
      <c r="B896" s="39" t="s">
        <v>4363</v>
      </c>
      <c r="C896" s="40" t="s">
        <v>19</v>
      </c>
      <c r="D896" s="39" t="s">
        <v>4364</v>
      </c>
      <c r="E896" s="41" t="s">
        <v>4335</v>
      </c>
      <c r="F896" s="41" t="s">
        <v>2105</v>
      </c>
      <c r="G896" s="41" t="s">
        <v>4336</v>
      </c>
      <c r="H896" s="55" t="s">
        <v>110</v>
      </c>
      <c r="I896" s="55" t="s">
        <v>484</v>
      </c>
      <c r="J896" s="55" t="s">
        <v>26</v>
      </c>
      <c r="K896" s="42" t="s">
        <v>4365</v>
      </c>
      <c r="L896" s="50"/>
      <c r="M896" s="42" t="s">
        <v>867</v>
      </c>
      <c r="N896" s="50"/>
      <c r="O896" s="50"/>
      <c r="P896" s="42" t="s">
        <v>4366</v>
      </c>
      <c r="Q896" s="58" t="s">
        <v>30</v>
      </c>
      <c r="R896" s="31">
        <f t="shared" si="73"/>
        <v>63.4333333333333</v>
      </c>
      <c r="S896" s="31">
        <f t="shared" si="74"/>
        <v>63.4333333333333</v>
      </c>
      <c r="T896" s="31">
        <f t="shared" si="75"/>
        <v>0</v>
      </c>
      <c r="U896" s="31">
        <f t="shared" si="71"/>
        <v>190.3</v>
      </c>
      <c r="V896" s="31">
        <f t="shared" si="72"/>
        <v>0</v>
      </c>
    </row>
    <row r="897" s="31" customFormat="1" customHeight="1" spans="1:22">
      <c r="A897" s="38" t="s">
        <v>4367</v>
      </c>
      <c r="B897" s="39" t="s">
        <v>4368</v>
      </c>
      <c r="C897" s="40" t="s">
        <v>33</v>
      </c>
      <c r="D897" s="39" t="s">
        <v>4369</v>
      </c>
      <c r="E897" s="41" t="s">
        <v>4335</v>
      </c>
      <c r="F897" s="41" t="s">
        <v>2105</v>
      </c>
      <c r="G897" s="41" t="s">
        <v>4336</v>
      </c>
      <c r="H897" s="55" t="s">
        <v>110</v>
      </c>
      <c r="I897" s="55" t="s">
        <v>455</v>
      </c>
      <c r="J897" s="55" t="s">
        <v>26</v>
      </c>
      <c r="K897" s="42" t="s">
        <v>2429</v>
      </c>
      <c r="L897" s="50"/>
      <c r="M897" s="42" t="s">
        <v>1591</v>
      </c>
      <c r="N897" s="50"/>
      <c r="O897" s="50"/>
      <c r="P897" s="42" t="s">
        <v>4370</v>
      </c>
      <c r="Q897" s="58" t="s">
        <v>30</v>
      </c>
      <c r="R897" s="31">
        <f t="shared" si="73"/>
        <v>49.13</v>
      </c>
      <c r="S897" s="31">
        <f t="shared" si="74"/>
        <v>49.13</v>
      </c>
      <c r="T897" s="31">
        <f t="shared" si="75"/>
        <v>0</v>
      </c>
      <c r="U897" s="31">
        <f t="shared" si="71"/>
        <v>147.39</v>
      </c>
      <c r="V897" s="31">
        <f t="shared" si="72"/>
        <v>0</v>
      </c>
    </row>
    <row r="898" s="31" customFormat="1" customHeight="1" spans="1:22">
      <c r="A898" s="38" t="s">
        <v>4371</v>
      </c>
      <c r="B898" s="39" t="s">
        <v>4372</v>
      </c>
      <c r="C898" s="40" t="s">
        <v>33</v>
      </c>
      <c r="D898" s="39" t="s">
        <v>4373</v>
      </c>
      <c r="E898" s="41" t="s">
        <v>4335</v>
      </c>
      <c r="F898" s="41" t="s">
        <v>2105</v>
      </c>
      <c r="G898" s="41" t="s">
        <v>4336</v>
      </c>
      <c r="H898" s="55" t="s">
        <v>188</v>
      </c>
      <c r="I898" s="55" t="s">
        <v>117</v>
      </c>
      <c r="J898" s="55" t="s">
        <v>26</v>
      </c>
      <c r="K898" s="42" t="s">
        <v>4374</v>
      </c>
      <c r="L898" s="50"/>
      <c r="M898" s="42" t="s">
        <v>1800</v>
      </c>
      <c r="N898" s="50"/>
      <c r="O898" s="50"/>
      <c r="P898" s="42" t="s">
        <v>4375</v>
      </c>
      <c r="Q898" s="58" t="s">
        <v>30</v>
      </c>
      <c r="R898" s="31">
        <f t="shared" si="73"/>
        <v>44.55</v>
      </c>
      <c r="S898" s="31">
        <f t="shared" si="74"/>
        <v>44.55</v>
      </c>
      <c r="T898" s="31">
        <f t="shared" si="75"/>
        <v>0</v>
      </c>
      <c r="U898" s="31">
        <f t="shared" si="71"/>
        <v>133.65</v>
      </c>
      <c r="V898" s="31">
        <f t="shared" si="72"/>
        <v>0</v>
      </c>
    </row>
    <row r="899" s="31" customFormat="1" customHeight="1" spans="1:22">
      <c r="A899" s="38" t="s">
        <v>4376</v>
      </c>
      <c r="B899" s="39" t="s">
        <v>4377</v>
      </c>
      <c r="C899" s="40" t="s">
        <v>33</v>
      </c>
      <c r="D899" s="39" t="s">
        <v>4378</v>
      </c>
      <c r="E899" s="41" t="s">
        <v>4335</v>
      </c>
      <c r="F899" s="41" t="s">
        <v>2105</v>
      </c>
      <c r="G899" s="41" t="s">
        <v>4336</v>
      </c>
      <c r="H899" s="55" t="s">
        <v>188</v>
      </c>
      <c r="I899" s="55" t="s">
        <v>69</v>
      </c>
      <c r="J899" s="55" t="s">
        <v>26</v>
      </c>
      <c r="K899" s="42" t="s">
        <v>98</v>
      </c>
      <c r="L899" s="50" t="s">
        <v>99</v>
      </c>
      <c r="M899" s="42" t="s">
        <v>98</v>
      </c>
      <c r="N899" s="50" t="s">
        <v>99</v>
      </c>
      <c r="O899" s="50"/>
      <c r="P899" s="42" t="s">
        <v>98</v>
      </c>
      <c r="Q899" s="58" t="s">
        <v>30</v>
      </c>
      <c r="R899" s="31">
        <f t="shared" si="73"/>
        <v>0</v>
      </c>
      <c r="S899" s="31">
        <f t="shared" si="74"/>
        <v>0</v>
      </c>
      <c r="T899" s="31">
        <f t="shared" si="75"/>
        <v>0</v>
      </c>
      <c r="U899" s="31">
        <f t="shared" ref="U899:U962" si="76">K899+M899</f>
        <v>0</v>
      </c>
      <c r="V899" s="31">
        <f t="shared" ref="V899:V962" si="77">P899-U899</f>
        <v>0</v>
      </c>
    </row>
    <row r="900" s="31" customFormat="1" customHeight="1" spans="1:22">
      <c r="A900" s="38" t="s">
        <v>4379</v>
      </c>
      <c r="B900" s="39" t="s">
        <v>4380</v>
      </c>
      <c r="C900" s="40" t="s">
        <v>33</v>
      </c>
      <c r="D900" s="39" t="s">
        <v>4381</v>
      </c>
      <c r="E900" s="41" t="s">
        <v>4335</v>
      </c>
      <c r="F900" s="41" t="s">
        <v>2105</v>
      </c>
      <c r="G900" s="41" t="s">
        <v>4336</v>
      </c>
      <c r="H900" s="55" t="s">
        <v>188</v>
      </c>
      <c r="I900" s="55" t="s">
        <v>83</v>
      </c>
      <c r="J900" s="55" t="s">
        <v>26</v>
      </c>
      <c r="K900" s="42" t="s">
        <v>4382</v>
      </c>
      <c r="L900" s="50"/>
      <c r="M900" s="42" t="s">
        <v>3170</v>
      </c>
      <c r="N900" s="50"/>
      <c r="O900" s="50"/>
      <c r="P900" s="42" t="s">
        <v>4383</v>
      </c>
      <c r="Q900" s="58" t="s">
        <v>30</v>
      </c>
      <c r="R900" s="31">
        <f t="shared" si="73"/>
        <v>62.94</v>
      </c>
      <c r="S900" s="31">
        <f t="shared" si="74"/>
        <v>62.94</v>
      </c>
      <c r="T900" s="31">
        <f t="shared" si="75"/>
        <v>0</v>
      </c>
      <c r="U900" s="31">
        <f t="shared" si="76"/>
        <v>188.82</v>
      </c>
      <c r="V900" s="31">
        <f t="shared" si="77"/>
        <v>0</v>
      </c>
    </row>
    <row r="901" s="31" customFormat="1" customHeight="1" spans="1:22">
      <c r="A901" s="38" t="s">
        <v>4384</v>
      </c>
      <c r="B901" s="39" t="s">
        <v>4385</v>
      </c>
      <c r="C901" s="40" t="s">
        <v>19</v>
      </c>
      <c r="D901" s="39" t="s">
        <v>4386</v>
      </c>
      <c r="E901" s="41" t="s">
        <v>4335</v>
      </c>
      <c r="F901" s="41" t="s">
        <v>2105</v>
      </c>
      <c r="G901" s="41" t="s">
        <v>4336</v>
      </c>
      <c r="H901" s="55" t="s">
        <v>267</v>
      </c>
      <c r="I901" s="55" t="s">
        <v>230</v>
      </c>
      <c r="J901" s="55" t="s">
        <v>26</v>
      </c>
      <c r="K901" s="42" t="s">
        <v>4387</v>
      </c>
      <c r="L901" s="50"/>
      <c r="M901" s="42" t="s">
        <v>399</v>
      </c>
      <c r="N901" s="50"/>
      <c r="O901" s="50"/>
      <c r="P901" s="42" t="s">
        <v>4388</v>
      </c>
      <c r="Q901" s="58" t="s">
        <v>30</v>
      </c>
      <c r="R901" s="31">
        <f t="shared" si="73"/>
        <v>53.5466666666667</v>
      </c>
      <c r="S901" s="31">
        <f t="shared" si="74"/>
        <v>53.5466666666667</v>
      </c>
      <c r="T901" s="31">
        <f t="shared" si="75"/>
        <v>0</v>
      </c>
      <c r="U901" s="31">
        <f t="shared" si="76"/>
        <v>160.64</v>
      </c>
      <c r="V901" s="31">
        <f t="shared" si="77"/>
        <v>0</v>
      </c>
    </row>
    <row r="902" s="31" customFormat="1" customHeight="1" spans="1:22">
      <c r="A902" s="38" t="s">
        <v>4389</v>
      </c>
      <c r="B902" s="39" t="s">
        <v>4390</v>
      </c>
      <c r="C902" s="40" t="s">
        <v>19</v>
      </c>
      <c r="D902" s="39" t="s">
        <v>4391</v>
      </c>
      <c r="E902" s="41" t="s">
        <v>4335</v>
      </c>
      <c r="F902" s="41" t="s">
        <v>2105</v>
      </c>
      <c r="G902" s="41" t="s">
        <v>4336</v>
      </c>
      <c r="H902" s="55" t="s">
        <v>267</v>
      </c>
      <c r="I902" s="55" t="s">
        <v>168</v>
      </c>
      <c r="J902" s="55" t="s">
        <v>26</v>
      </c>
      <c r="K902" s="42" t="s">
        <v>4392</v>
      </c>
      <c r="L902" s="50"/>
      <c r="M902" s="42" t="s">
        <v>353</v>
      </c>
      <c r="N902" s="50"/>
      <c r="O902" s="50"/>
      <c r="P902" s="42" t="s">
        <v>4393</v>
      </c>
      <c r="Q902" s="58" t="s">
        <v>30</v>
      </c>
      <c r="R902" s="31">
        <f t="shared" si="73"/>
        <v>50.8866666666667</v>
      </c>
      <c r="S902" s="31">
        <f t="shared" si="74"/>
        <v>50.8866666666667</v>
      </c>
      <c r="T902" s="31">
        <f t="shared" si="75"/>
        <v>0</v>
      </c>
      <c r="U902" s="31">
        <f t="shared" si="76"/>
        <v>152.66</v>
      </c>
      <c r="V902" s="31">
        <f t="shared" si="77"/>
        <v>0</v>
      </c>
    </row>
    <row r="903" s="31" customFormat="1" customHeight="1" spans="1:22">
      <c r="A903" s="38" t="s">
        <v>4394</v>
      </c>
      <c r="B903" s="39" t="s">
        <v>4395</v>
      </c>
      <c r="C903" s="40" t="s">
        <v>19</v>
      </c>
      <c r="D903" s="39" t="s">
        <v>4396</v>
      </c>
      <c r="E903" s="41" t="s">
        <v>4335</v>
      </c>
      <c r="F903" s="41" t="s">
        <v>2105</v>
      </c>
      <c r="G903" s="41" t="s">
        <v>4336</v>
      </c>
      <c r="H903" s="55" t="s">
        <v>267</v>
      </c>
      <c r="I903" s="55" t="s">
        <v>90</v>
      </c>
      <c r="J903" s="55" t="s">
        <v>26</v>
      </c>
      <c r="K903" s="42" t="s">
        <v>4397</v>
      </c>
      <c r="L903" s="50"/>
      <c r="M903" s="42" t="s">
        <v>641</v>
      </c>
      <c r="N903" s="50"/>
      <c r="O903" s="50"/>
      <c r="P903" s="42" t="s">
        <v>4398</v>
      </c>
      <c r="Q903" s="58" t="s">
        <v>30</v>
      </c>
      <c r="R903" s="31">
        <f t="shared" si="73"/>
        <v>66.0033333333333</v>
      </c>
      <c r="S903" s="31">
        <f t="shared" si="74"/>
        <v>66.0033333333333</v>
      </c>
      <c r="T903" s="31">
        <f t="shared" si="75"/>
        <v>0</v>
      </c>
      <c r="U903" s="31">
        <f t="shared" si="76"/>
        <v>198.01</v>
      </c>
      <c r="V903" s="31">
        <f t="shared" si="77"/>
        <v>0</v>
      </c>
    </row>
    <row r="904" s="31" customFormat="1" customHeight="1" spans="1:22">
      <c r="A904" s="38" t="s">
        <v>4399</v>
      </c>
      <c r="B904" s="39" t="s">
        <v>4400</v>
      </c>
      <c r="C904" s="40" t="s">
        <v>33</v>
      </c>
      <c r="D904" s="39" t="s">
        <v>4401</v>
      </c>
      <c r="E904" s="41" t="s">
        <v>4335</v>
      </c>
      <c r="F904" s="41" t="s">
        <v>2105</v>
      </c>
      <c r="G904" s="41" t="s">
        <v>4336</v>
      </c>
      <c r="H904" s="55" t="s">
        <v>267</v>
      </c>
      <c r="I904" s="55" t="s">
        <v>384</v>
      </c>
      <c r="J904" s="55" t="s">
        <v>26</v>
      </c>
      <c r="K904" s="42" t="s">
        <v>4402</v>
      </c>
      <c r="L904" s="50"/>
      <c r="M904" s="42" t="s">
        <v>1490</v>
      </c>
      <c r="N904" s="50"/>
      <c r="O904" s="50"/>
      <c r="P904" s="42" t="s">
        <v>903</v>
      </c>
      <c r="Q904" s="58" t="s">
        <v>30</v>
      </c>
      <c r="R904" s="31">
        <f t="shared" si="73"/>
        <v>60.3166666666667</v>
      </c>
      <c r="S904" s="31">
        <f t="shared" si="74"/>
        <v>60.3166666666667</v>
      </c>
      <c r="T904" s="31">
        <f t="shared" si="75"/>
        <v>0</v>
      </c>
      <c r="U904" s="31">
        <f t="shared" si="76"/>
        <v>180.95</v>
      </c>
      <c r="V904" s="31">
        <f t="shared" si="77"/>
        <v>0</v>
      </c>
    </row>
    <row r="905" s="31" customFormat="1" customHeight="1" spans="1:22">
      <c r="A905" s="38" t="s">
        <v>4403</v>
      </c>
      <c r="B905" s="39" t="s">
        <v>4404</v>
      </c>
      <c r="C905" s="40" t="s">
        <v>33</v>
      </c>
      <c r="D905" s="39" t="s">
        <v>4405</v>
      </c>
      <c r="E905" s="41" t="s">
        <v>4335</v>
      </c>
      <c r="F905" s="41" t="s">
        <v>2105</v>
      </c>
      <c r="G905" s="41" t="s">
        <v>4336</v>
      </c>
      <c r="H905" s="55" t="s">
        <v>326</v>
      </c>
      <c r="I905" s="55" t="s">
        <v>25</v>
      </c>
      <c r="J905" s="55" t="s">
        <v>26</v>
      </c>
      <c r="K905" s="42" t="s">
        <v>4406</v>
      </c>
      <c r="L905" s="50"/>
      <c r="M905" s="42" t="s">
        <v>1475</v>
      </c>
      <c r="N905" s="50"/>
      <c r="O905" s="50"/>
      <c r="P905" s="42" t="s">
        <v>4407</v>
      </c>
      <c r="Q905" s="58" t="s">
        <v>30</v>
      </c>
      <c r="R905" s="31">
        <f t="shared" si="73"/>
        <v>59.35</v>
      </c>
      <c r="S905" s="31">
        <f t="shared" si="74"/>
        <v>59.35</v>
      </c>
      <c r="T905" s="31">
        <f t="shared" si="75"/>
        <v>0</v>
      </c>
      <c r="U905" s="31">
        <f t="shared" si="76"/>
        <v>178.05</v>
      </c>
      <c r="V905" s="31">
        <f t="shared" si="77"/>
        <v>0</v>
      </c>
    </row>
    <row r="906" s="31" customFormat="1" customHeight="1" spans="1:22">
      <c r="A906" s="38" t="s">
        <v>4408</v>
      </c>
      <c r="B906" s="39" t="s">
        <v>4409</v>
      </c>
      <c r="C906" s="40" t="s">
        <v>19</v>
      </c>
      <c r="D906" s="39" t="s">
        <v>4410</v>
      </c>
      <c r="E906" s="41" t="s">
        <v>4335</v>
      </c>
      <c r="F906" s="41" t="s">
        <v>2105</v>
      </c>
      <c r="G906" s="41" t="s">
        <v>4336</v>
      </c>
      <c r="H906" s="55" t="s">
        <v>326</v>
      </c>
      <c r="I906" s="55" t="s">
        <v>35</v>
      </c>
      <c r="J906" s="55" t="s">
        <v>26</v>
      </c>
      <c r="K906" s="42" t="s">
        <v>4411</v>
      </c>
      <c r="L906" s="50"/>
      <c r="M906" s="42" t="s">
        <v>2041</v>
      </c>
      <c r="N906" s="50"/>
      <c r="O906" s="50"/>
      <c r="P906" s="42" t="s">
        <v>4412</v>
      </c>
      <c r="Q906" s="58" t="s">
        <v>30</v>
      </c>
      <c r="R906" s="31">
        <f t="shared" si="73"/>
        <v>52.5366666666667</v>
      </c>
      <c r="S906" s="31">
        <f t="shared" si="74"/>
        <v>52.5366666666667</v>
      </c>
      <c r="T906" s="31">
        <f t="shared" si="75"/>
        <v>0</v>
      </c>
      <c r="U906" s="31">
        <f t="shared" si="76"/>
        <v>157.61</v>
      </c>
      <c r="V906" s="31">
        <f t="shared" si="77"/>
        <v>0</v>
      </c>
    </row>
    <row r="907" s="31" customFormat="1" customHeight="1" spans="1:22">
      <c r="A907" s="38" t="s">
        <v>4413</v>
      </c>
      <c r="B907" s="39" t="s">
        <v>4414</v>
      </c>
      <c r="C907" s="40" t="s">
        <v>19</v>
      </c>
      <c r="D907" s="39" t="s">
        <v>4415</v>
      </c>
      <c r="E907" s="41" t="s">
        <v>4335</v>
      </c>
      <c r="F907" s="41" t="s">
        <v>2105</v>
      </c>
      <c r="G907" s="41" t="s">
        <v>4336</v>
      </c>
      <c r="H907" s="55" t="s">
        <v>326</v>
      </c>
      <c r="I907" s="55" t="s">
        <v>124</v>
      </c>
      <c r="J907" s="55" t="s">
        <v>26</v>
      </c>
      <c r="K907" s="42" t="s">
        <v>2158</v>
      </c>
      <c r="L907" s="50"/>
      <c r="M907" s="42" t="s">
        <v>1084</v>
      </c>
      <c r="N907" s="50"/>
      <c r="O907" s="50"/>
      <c r="P907" s="42" t="s">
        <v>4416</v>
      </c>
      <c r="Q907" s="58" t="s">
        <v>30</v>
      </c>
      <c r="R907" s="31">
        <f t="shared" si="73"/>
        <v>44.94</v>
      </c>
      <c r="S907" s="31">
        <f t="shared" si="74"/>
        <v>44.94</v>
      </c>
      <c r="T907" s="31">
        <f t="shared" si="75"/>
        <v>0</v>
      </c>
      <c r="U907" s="31">
        <f t="shared" si="76"/>
        <v>134.82</v>
      </c>
      <c r="V907" s="31">
        <f t="shared" si="77"/>
        <v>0</v>
      </c>
    </row>
    <row r="908" s="31" customFormat="1" customHeight="1" spans="1:22">
      <c r="A908" s="38" t="s">
        <v>4417</v>
      </c>
      <c r="B908" s="39" t="s">
        <v>4418</v>
      </c>
      <c r="C908" s="40" t="s">
        <v>33</v>
      </c>
      <c r="D908" s="39" t="s">
        <v>4419</v>
      </c>
      <c r="E908" s="41" t="s">
        <v>4335</v>
      </c>
      <c r="F908" s="41" t="s">
        <v>2105</v>
      </c>
      <c r="G908" s="41" t="s">
        <v>4336</v>
      </c>
      <c r="H908" s="55" t="s">
        <v>326</v>
      </c>
      <c r="I908" s="55" t="s">
        <v>419</v>
      </c>
      <c r="J908" s="55" t="s">
        <v>26</v>
      </c>
      <c r="K908" s="42" t="s">
        <v>3392</v>
      </c>
      <c r="L908" s="50"/>
      <c r="M908" s="42" t="s">
        <v>995</v>
      </c>
      <c r="N908" s="50"/>
      <c r="O908" s="50"/>
      <c r="P908" s="42" t="s">
        <v>4420</v>
      </c>
      <c r="Q908" s="58" t="s">
        <v>30</v>
      </c>
      <c r="R908" s="31">
        <f t="shared" si="73"/>
        <v>62.66</v>
      </c>
      <c r="S908" s="31">
        <f t="shared" si="74"/>
        <v>62.66</v>
      </c>
      <c r="T908" s="31">
        <f t="shared" si="75"/>
        <v>0</v>
      </c>
      <c r="U908" s="31">
        <f t="shared" si="76"/>
        <v>187.98</v>
      </c>
      <c r="V908" s="31">
        <f t="shared" si="77"/>
        <v>0</v>
      </c>
    </row>
    <row r="909" s="31" customFormat="1" customHeight="1" spans="1:22">
      <c r="A909" s="38" t="s">
        <v>4421</v>
      </c>
      <c r="B909" s="39" t="s">
        <v>4422</v>
      </c>
      <c r="C909" s="40" t="s">
        <v>33</v>
      </c>
      <c r="D909" s="39" t="s">
        <v>4423</v>
      </c>
      <c r="E909" s="41" t="s">
        <v>4335</v>
      </c>
      <c r="F909" s="41" t="s">
        <v>2105</v>
      </c>
      <c r="G909" s="41" t="s">
        <v>4336</v>
      </c>
      <c r="H909" s="55" t="s">
        <v>326</v>
      </c>
      <c r="I909" s="55" t="s">
        <v>62</v>
      </c>
      <c r="J909" s="55" t="s">
        <v>26</v>
      </c>
      <c r="K909" s="42" t="s">
        <v>98</v>
      </c>
      <c r="L909" s="50" t="s">
        <v>99</v>
      </c>
      <c r="M909" s="42" t="s">
        <v>98</v>
      </c>
      <c r="N909" s="50" t="s">
        <v>99</v>
      </c>
      <c r="O909" s="50"/>
      <c r="P909" s="42" t="s">
        <v>98</v>
      </c>
      <c r="Q909" s="58" t="s">
        <v>30</v>
      </c>
      <c r="R909" s="31">
        <f t="shared" si="73"/>
        <v>0</v>
      </c>
      <c r="S909" s="31">
        <f t="shared" si="74"/>
        <v>0</v>
      </c>
      <c r="T909" s="31">
        <f t="shared" si="75"/>
        <v>0</v>
      </c>
      <c r="U909" s="31">
        <f t="shared" si="76"/>
        <v>0</v>
      </c>
      <c r="V909" s="31">
        <f t="shared" si="77"/>
        <v>0</v>
      </c>
    </row>
    <row r="910" s="31" customFormat="1" customHeight="1" spans="1:22">
      <c r="A910" s="38" t="s">
        <v>4424</v>
      </c>
      <c r="B910" s="39" t="s">
        <v>4425</v>
      </c>
      <c r="C910" s="40" t="s">
        <v>19</v>
      </c>
      <c r="D910" s="39" t="s">
        <v>4426</v>
      </c>
      <c r="E910" s="41" t="s">
        <v>4335</v>
      </c>
      <c r="F910" s="41" t="s">
        <v>2105</v>
      </c>
      <c r="G910" s="41" t="s">
        <v>4336</v>
      </c>
      <c r="H910" s="55" t="s">
        <v>326</v>
      </c>
      <c r="I910" s="55" t="s">
        <v>448</v>
      </c>
      <c r="J910" s="55" t="s">
        <v>26</v>
      </c>
      <c r="K910" s="42" t="s">
        <v>4427</v>
      </c>
      <c r="L910" s="50"/>
      <c r="M910" s="42" t="s">
        <v>149</v>
      </c>
      <c r="N910" s="50"/>
      <c r="O910" s="50"/>
      <c r="P910" s="42" t="s">
        <v>4428</v>
      </c>
      <c r="Q910" s="58" t="s">
        <v>30</v>
      </c>
      <c r="R910" s="31">
        <f t="shared" si="73"/>
        <v>61.7233333333333</v>
      </c>
      <c r="S910" s="31">
        <f t="shared" si="74"/>
        <v>61.7233333333333</v>
      </c>
      <c r="T910" s="31">
        <f t="shared" si="75"/>
        <v>0</v>
      </c>
      <c r="U910" s="31">
        <f t="shared" si="76"/>
        <v>185.17</v>
      </c>
      <c r="V910" s="31">
        <f t="shared" si="77"/>
        <v>0</v>
      </c>
    </row>
    <row r="911" s="31" customFormat="1" customHeight="1" spans="1:22">
      <c r="A911" s="38" t="s">
        <v>4429</v>
      </c>
      <c r="B911" s="39" t="s">
        <v>4430</v>
      </c>
      <c r="C911" s="40" t="s">
        <v>33</v>
      </c>
      <c r="D911" s="39" t="s">
        <v>4431</v>
      </c>
      <c r="E911" s="41" t="s">
        <v>4335</v>
      </c>
      <c r="F911" s="41" t="s">
        <v>2105</v>
      </c>
      <c r="G911" s="41" t="s">
        <v>4336</v>
      </c>
      <c r="H911" s="55" t="s">
        <v>326</v>
      </c>
      <c r="I911" s="55" t="s">
        <v>230</v>
      </c>
      <c r="J911" s="55" t="s">
        <v>26</v>
      </c>
      <c r="K911" s="42" t="s">
        <v>4432</v>
      </c>
      <c r="L911" s="50"/>
      <c r="M911" s="42" t="s">
        <v>710</v>
      </c>
      <c r="N911" s="50"/>
      <c r="O911" s="50"/>
      <c r="P911" s="42" t="s">
        <v>4433</v>
      </c>
      <c r="Q911" s="58" t="s">
        <v>30</v>
      </c>
      <c r="R911" s="31">
        <f t="shared" si="73"/>
        <v>60.4766666666667</v>
      </c>
      <c r="S911" s="31">
        <f t="shared" si="74"/>
        <v>60.4766666666667</v>
      </c>
      <c r="T911" s="31">
        <f t="shared" si="75"/>
        <v>0</v>
      </c>
      <c r="U911" s="31">
        <f t="shared" si="76"/>
        <v>181.43</v>
      </c>
      <c r="V911" s="31">
        <f t="shared" si="77"/>
        <v>0</v>
      </c>
    </row>
    <row r="912" s="31" customFormat="1" customHeight="1" spans="1:22">
      <c r="A912" s="38" t="s">
        <v>4434</v>
      </c>
      <c r="B912" s="39" t="s">
        <v>4435</v>
      </c>
      <c r="C912" s="40" t="s">
        <v>33</v>
      </c>
      <c r="D912" s="39" t="s">
        <v>4436</v>
      </c>
      <c r="E912" s="41" t="s">
        <v>4335</v>
      </c>
      <c r="F912" s="41" t="s">
        <v>2105</v>
      </c>
      <c r="G912" s="41" t="s">
        <v>4336</v>
      </c>
      <c r="H912" s="55" t="s">
        <v>326</v>
      </c>
      <c r="I912" s="55" t="s">
        <v>484</v>
      </c>
      <c r="J912" s="55" t="s">
        <v>26</v>
      </c>
      <c r="K912" s="42" t="s">
        <v>98</v>
      </c>
      <c r="L912" s="50" t="s">
        <v>99</v>
      </c>
      <c r="M912" s="42" t="s">
        <v>98</v>
      </c>
      <c r="N912" s="50" t="s">
        <v>99</v>
      </c>
      <c r="O912" s="50"/>
      <c r="P912" s="42" t="s">
        <v>98</v>
      </c>
      <c r="Q912" s="58" t="s">
        <v>30</v>
      </c>
      <c r="R912" s="31">
        <f t="shared" si="73"/>
        <v>0</v>
      </c>
      <c r="S912" s="31">
        <f t="shared" si="74"/>
        <v>0</v>
      </c>
      <c r="T912" s="31">
        <f t="shared" si="75"/>
        <v>0</v>
      </c>
      <c r="U912" s="31">
        <f t="shared" si="76"/>
        <v>0</v>
      </c>
      <c r="V912" s="31">
        <f t="shared" si="77"/>
        <v>0</v>
      </c>
    </row>
    <row r="913" s="31" customFormat="1" customHeight="1" spans="1:22">
      <c r="A913" s="38" t="s">
        <v>4437</v>
      </c>
      <c r="B913" s="39" t="s">
        <v>4438</v>
      </c>
      <c r="C913" s="40" t="s">
        <v>33</v>
      </c>
      <c r="D913" s="39" t="s">
        <v>4439</v>
      </c>
      <c r="E913" s="41" t="s">
        <v>4335</v>
      </c>
      <c r="F913" s="41" t="s">
        <v>2105</v>
      </c>
      <c r="G913" s="41" t="s">
        <v>4336</v>
      </c>
      <c r="H913" s="55" t="s">
        <v>397</v>
      </c>
      <c r="I913" s="55" t="s">
        <v>62</v>
      </c>
      <c r="J913" s="55" t="s">
        <v>26</v>
      </c>
      <c r="K913" s="42" t="s">
        <v>940</v>
      </c>
      <c r="L913" s="50"/>
      <c r="M913" s="42" t="s">
        <v>694</v>
      </c>
      <c r="N913" s="50"/>
      <c r="O913" s="50"/>
      <c r="P913" s="42" t="s">
        <v>4440</v>
      </c>
      <c r="Q913" s="58" t="s">
        <v>30</v>
      </c>
      <c r="R913" s="31">
        <f t="shared" si="73"/>
        <v>53.3866666666667</v>
      </c>
      <c r="S913" s="31">
        <f t="shared" si="74"/>
        <v>53.3866666666667</v>
      </c>
      <c r="T913" s="31">
        <f t="shared" si="75"/>
        <v>0</v>
      </c>
      <c r="U913" s="31">
        <f t="shared" si="76"/>
        <v>160.16</v>
      </c>
      <c r="V913" s="31">
        <f t="shared" si="77"/>
        <v>0</v>
      </c>
    </row>
    <row r="914" s="31" customFormat="1" customHeight="1" spans="1:22">
      <c r="A914" s="38" t="s">
        <v>4441</v>
      </c>
      <c r="B914" s="39" t="s">
        <v>4442</v>
      </c>
      <c r="C914" s="40" t="s">
        <v>19</v>
      </c>
      <c r="D914" s="39" t="s">
        <v>4443</v>
      </c>
      <c r="E914" s="41" t="s">
        <v>4335</v>
      </c>
      <c r="F914" s="41" t="s">
        <v>2105</v>
      </c>
      <c r="G914" s="41" t="s">
        <v>4336</v>
      </c>
      <c r="H914" s="55" t="s">
        <v>397</v>
      </c>
      <c r="I914" s="55" t="s">
        <v>210</v>
      </c>
      <c r="J914" s="55" t="s">
        <v>26</v>
      </c>
      <c r="K914" s="42" t="s">
        <v>4444</v>
      </c>
      <c r="L914" s="50"/>
      <c r="M914" s="42" t="s">
        <v>2297</v>
      </c>
      <c r="N914" s="50"/>
      <c r="O914" s="50"/>
      <c r="P914" s="42" t="s">
        <v>4445</v>
      </c>
      <c r="Q914" s="58" t="s">
        <v>30</v>
      </c>
      <c r="R914" s="31">
        <f t="shared" si="73"/>
        <v>42.71</v>
      </c>
      <c r="S914" s="31">
        <f t="shared" si="74"/>
        <v>42.71</v>
      </c>
      <c r="T914" s="31">
        <f t="shared" si="75"/>
        <v>0</v>
      </c>
      <c r="U914" s="31">
        <f t="shared" si="76"/>
        <v>128.13</v>
      </c>
      <c r="V914" s="31">
        <f t="shared" si="77"/>
        <v>0</v>
      </c>
    </row>
    <row r="915" s="31" customFormat="1" customHeight="1" spans="1:22">
      <c r="A915" s="38" t="s">
        <v>4446</v>
      </c>
      <c r="B915" s="39" t="s">
        <v>4447</v>
      </c>
      <c r="C915" s="40" t="s">
        <v>33</v>
      </c>
      <c r="D915" s="39" t="s">
        <v>4448</v>
      </c>
      <c r="E915" s="41" t="s">
        <v>4335</v>
      </c>
      <c r="F915" s="41" t="s">
        <v>2105</v>
      </c>
      <c r="G915" s="41" t="s">
        <v>4336</v>
      </c>
      <c r="H915" s="55" t="s">
        <v>397</v>
      </c>
      <c r="I915" s="55" t="s">
        <v>230</v>
      </c>
      <c r="J915" s="55" t="s">
        <v>26</v>
      </c>
      <c r="K915" s="42" t="s">
        <v>4449</v>
      </c>
      <c r="L915" s="50"/>
      <c r="M915" s="42" t="s">
        <v>386</v>
      </c>
      <c r="N915" s="50"/>
      <c r="O915" s="50"/>
      <c r="P915" s="42" t="s">
        <v>4450</v>
      </c>
      <c r="Q915" s="58" t="s">
        <v>30</v>
      </c>
      <c r="R915" s="31">
        <f t="shared" si="73"/>
        <v>54.9766666666667</v>
      </c>
      <c r="S915" s="31">
        <f t="shared" si="74"/>
        <v>54.9766666666667</v>
      </c>
      <c r="T915" s="31">
        <f t="shared" si="75"/>
        <v>0</v>
      </c>
      <c r="U915" s="31">
        <f t="shared" si="76"/>
        <v>164.93</v>
      </c>
      <c r="V915" s="31">
        <f t="shared" si="77"/>
        <v>0</v>
      </c>
    </row>
    <row r="916" s="31" customFormat="1" customHeight="1" spans="1:22">
      <c r="A916" s="38" t="s">
        <v>4451</v>
      </c>
      <c r="B916" s="39" t="s">
        <v>4452</v>
      </c>
      <c r="C916" s="40" t="s">
        <v>33</v>
      </c>
      <c r="D916" s="39" t="s">
        <v>4453</v>
      </c>
      <c r="E916" s="41" t="s">
        <v>4335</v>
      </c>
      <c r="F916" s="41" t="s">
        <v>2105</v>
      </c>
      <c r="G916" s="41" t="s">
        <v>4336</v>
      </c>
      <c r="H916" s="55" t="s">
        <v>397</v>
      </c>
      <c r="I916" s="55" t="s">
        <v>168</v>
      </c>
      <c r="J916" s="55" t="s">
        <v>26</v>
      </c>
      <c r="K916" s="42" t="s">
        <v>98</v>
      </c>
      <c r="L916" s="50" t="s">
        <v>99</v>
      </c>
      <c r="M916" s="42" t="s">
        <v>98</v>
      </c>
      <c r="N916" s="50" t="s">
        <v>99</v>
      </c>
      <c r="O916" s="50"/>
      <c r="P916" s="42" t="s">
        <v>98</v>
      </c>
      <c r="Q916" s="58" t="s">
        <v>30</v>
      </c>
      <c r="R916" s="31">
        <f t="shared" si="73"/>
        <v>0</v>
      </c>
      <c r="S916" s="31">
        <f t="shared" si="74"/>
        <v>0</v>
      </c>
      <c r="T916" s="31">
        <f t="shared" si="75"/>
        <v>0</v>
      </c>
      <c r="U916" s="31">
        <f t="shared" si="76"/>
        <v>0</v>
      </c>
      <c r="V916" s="31">
        <f t="shared" si="77"/>
        <v>0</v>
      </c>
    </row>
    <row r="917" s="31" customFormat="1" customHeight="1" spans="1:22">
      <c r="A917" s="38" t="s">
        <v>4454</v>
      </c>
      <c r="B917" s="39" t="s">
        <v>4455</v>
      </c>
      <c r="C917" s="40" t="s">
        <v>19</v>
      </c>
      <c r="D917" s="39" t="s">
        <v>4456</v>
      </c>
      <c r="E917" s="41" t="s">
        <v>4335</v>
      </c>
      <c r="F917" s="41" t="s">
        <v>2105</v>
      </c>
      <c r="G917" s="41" t="s">
        <v>4336</v>
      </c>
      <c r="H917" s="55" t="s">
        <v>397</v>
      </c>
      <c r="I917" s="55" t="s">
        <v>184</v>
      </c>
      <c r="J917" s="55" t="s">
        <v>26</v>
      </c>
      <c r="K917" s="42" t="s">
        <v>98</v>
      </c>
      <c r="L917" s="50" t="s">
        <v>99</v>
      </c>
      <c r="M917" s="42" t="s">
        <v>98</v>
      </c>
      <c r="N917" s="50" t="s">
        <v>99</v>
      </c>
      <c r="O917" s="50"/>
      <c r="P917" s="42" t="s">
        <v>98</v>
      </c>
      <c r="Q917" s="58" t="s">
        <v>30</v>
      </c>
      <c r="R917" s="31">
        <f t="shared" si="73"/>
        <v>0</v>
      </c>
      <c r="S917" s="31">
        <f t="shared" si="74"/>
        <v>0</v>
      </c>
      <c r="T917" s="31">
        <f t="shared" si="75"/>
        <v>0</v>
      </c>
      <c r="U917" s="31">
        <f t="shared" si="76"/>
        <v>0</v>
      </c>
      <c r="V917" s="31">
        <f t="shared" si="77"/>
        <v>0</v>
      </c>
    </row>
    <row r="918" s="31" customFormat="1" customHeight="1" spans="1:22">
      <c r="A918" s="38" t="s">
        <v>4457</v>
      </c>
      <c r="B918" s="39" t="s">
        <v>4458</v>
      </c>
      <c r="C918" s="40" t="s">
        <v>33</v>
      </c>
      <c r="D918" s="39" t="s">
        <v>4459</v>
      </c>
      <c r="E918" s="41" t="s">
        <v>4335</v>
      </c>
      <c r="F918" s="41" t="s">
        <v>2105</v>
      </c>
      <c r="G918" s="41" t="s">
        <v>4336</v>
      </c>
      <c r="H918" s="55" t="s">
        <v>467</v>
      </c>
      <c r="I918" s="55" t="s">
        <v>25</v>
      </c>
      <c r="J918" s="55" t="s">
        <v>26</v>
      </c>
      <c r="K918" s="42" t="s">
        <v>4460</v>
      </c>
      <c r="L918" s="50"/>
      <c r="M918" s="42" t="s">
        <v>973</v>
      </c>
      <c r="N918" s="50"/>
      <c r="O918" s="50"/>
      <c r="P918" s="42" t="s">
        <v>4461</v>
      </c>
      <c r="Q918" s="58" t="s">
        <v>30</v>
      </c>
      <c r="R918" s="31">
        <f t="shared" si="73"/>
        <v>48.4833333333333</v>
      </c>
      <c r="S918" s="31">
        <f t="shared" si="74"/>
        <v>48.4833333333333</v>
      </c>
      <c r="T918" s="31">
        <f t="shared" si="75"/>
        <v>0</v>
      </c>
      <c r="U918" s="31">
        <f t="shared" si="76"/>
        <v>145.45</v>
      </c>
      <c r="V918" s="31">
        <f t="shared" si="77"/>
        <v>0</v>
      </c>
    </row>
    <row r="919" s="31" customFormat="1" customHeight="1" spans="1:22">
      <c r="A919" s="38" t="s">
        <v>4462</v>
      </c>
      <c r="B919" s="39" t="s">
        <v>4463</v>
      </c>
      <c r="C919" s="40" t="s">
        <v>19</v>
      </c>
      <c r="D919" s="39" t="s">
        <v>4464</v>
      </c>
      <c r="E919" s="41" t="s">
        <v>4335</v>
      </c>
      <c r="F919" s="41" t="s">
        <v>2105</v>
      </c>
      <c r="G919" s="41" t="s">
        <v>4336</v>
      </c>
      <c r="H919" s="55" t="s">
        <v>467</v>
      </c>
      <c r="I919" s="55" t="s">
        <v>210</v>
      </c>
      <c r="J919" s="55" t="s">
        <v>26</v>
      </c>
      <c r="K919" s="42" t="s">
        <v>4465</v>
      </c>
      <c r="L919" s="50"/>
      <c r="M919" s="42" t="s">
        <v>64</v>
      </c>
      <c r="N919" s="50"/>
      <c r="O919" s="50"/>
      <c r="P919" s="42" t="s">
        <v>4466</v>
      </c>
      <c r="Q919" s="58" t="s">
        <v>30</v>
      </c>
      <c r="R919" s="31">
        <f t="shared" si="73"/>
        <v>59.1166666666667</v>
      </c>
      <c r="S919" s="31">
        <f t="shared" si="74"/>
        <v>59.1166666666667</v>
      </c>
      <c r="T919" s="31">
        <f t="shared" si="75"/>
        <v>0</v>
      </c>
      <c r="U919" s="31">
        <f t="shared" si="76"/>
        <v>177.35</v>
      </c>
      <c r="V919" s="31">
        <f t="shared" si="77"/>
        <v>0</v>
      </c>
    </row>
    <row r="920" s="31" customFormat="1" customHeight="1" spans="1:22">
      <c r="A920" s="38" t="s">
        <v>4467</v>
      </c>
      <c r="B920" s="39" t="s">
        <v>4468</v>
      </c>
      <c r="C920" s="40" t="s">
        <v>19</v>
      </c>
      <c r="D920" s="39" t="s">
        <v>4469</v>
      </c>
      <c r="E920" s="41" t="s">
        <v>4335</v>
      </c>
      <c r="F920" s="41" t="s">
        <v>2105</v>
      </c>
      <c r="G920" s="41" t="s">
        <v>4336</v>
      </c>
      <c r="H920" s="55" t="s">
        <v>467</v>
      </c>
      <c r="I920" s="55" t="s">
        <v>76</v>
      </c>
      <c r="J920" s="55" t="s">
        <v>26</v>
      </c>
      <c r="K920" s="42" t="s">
        <v>98</v>
      </c>
      <c r="L920" s="50" t="s">
        <v>99</v>
      </c>
      <c r="M920" s="42" t="s">
        <v>98</v>
      </c>
      <c r="N920" s="50" t="s">
        <v>99</v>
      </c>
      <c r="O920" s="50"/>
      <c r="P920" s="42" t="s">
        <v>98</v>
      </c>
      <c r="Q920" s="58" t="s">
        <v>30</v>
      </c>
      <c r="R920" s="31">
        <f t="shared" si="73"/>
        <v>0</v>
      </c>
      <c r="S920" s="31">
        <f t="shared" si="74"/>
        <v>0</v>
      </c>
      <c r="T920" s="31">
        <f t="shared" si="75"/>
        <v>0</v>
      </c>
      <c r="U920" s="31">
        <f t="shared" si="76"/>
        <v>0</v>
      </c>
      <c r="V920" s="31">
        <f t="shared" si="77"/>
        <v>0</v>
      </c>
    </row>
    <row r="921" s="31" customFormat="1" customHeight="1" spans="1:22">
      <c r="A921" s="38" t="s">
        <v>4470</v>
      </c>
      <c r="B921" s="39" t="s">
        <v>4471</v>
      </c>
      <c r="C921" s="40" t="s">
        <v>19</v>
      </c>
      <c r="D921" s="39" t="s">
        <v>4472</v>
      </c>
      <c r="E921" s="41" t="s">
        <v>4335</v>
      </c>
      <c r="F921" s="41" t="s">
        <v>2105</v>
      </c>
      <c r="G921" s="41" t="s">
        <v>4336</v>
      </c>
      <c r="H921" s="55" t="s">
        <v>467</v>
      </c>
      <c r="I921" s="55" t="s">
        <v>223</v>
      </c>
      <c r="J921" s="55" t="s">
        <v>26</v>
      </c>
      <c r="K921" s="42" t="s">
        <v>98</v>
      </c>
      <c r="L921" s="50" t="s">
        <v>99</v>
      </c>
      <c r="M921" s="42" t="s">
        <v>98</v>
      </c>
      <c r="N921" s="50" t="s">
        <v>99</v>
      </c>
      <c r="O921" s="50"/>
      <c r="P921" s="42" t="s">
        <v>98</v>
      </c>
      <c r="Q921" s="58" t="s">
        <v>30</v>
      </c>
      <c r="R921" s="31">
        <f t="shared" si="73"/>
        <v>0</v>
      </c>
      <c r="S921" s="31">
        <f t="shared" si="74"/>
        <v>0</v>
      </c>
      <c r="T921" s="31">
        <f t="shared" si="75"/>
        <v>0</v>
      </c>
      <c r="U921" s="31">
        <f t="shared" si="76"/>
        <v>0</v>
      </c>
      <c r="V921" s="31">
        <f t="shared" si="77"/>
        <v>0</v>
      </c>
    </row>
    <row r="922" s="31" customFormat="1" customHeight="1" spans="1:22">
      <c r="A922" s="38" t="s">
        <v>4473</v>
      </c>
      <c r="B922" s="39" t="s">
        <v>4474</v>
      </c>
      <c r="C922" s="40" t="s">
        <v>33</v>
      </c>
      <c r="D922" s="39" t="s">
        <v>4475</v>
      </c>
      <c r="E922" s="41" t="s">
        <v>4335</v>
      </c>
      <c r="F922" s="41" t="s">
        <v>2105</v>
      </c>
      <c r="G922" s="41" t="s">
        <v>4336</v>
      </c>
      <c r="H922" s="55" t="s">
        <v>511</v>
      </c>
      <c r="I922" s="55" t="s">
        <v>30</v>
      </c>
      <c r="J922" s="55" t="s">
        <v>26</v>
      </c>
      <c r="K922" s="42" t="s">
        <v>836</v>
      </c>
      <c r="L922" s="50"/>
      <c r="M922" s="42" t="s">
        <v>1186</v>
      </c>
      <c r="N922" s="50"/>
      <c r="O922" s="50"/>
      <c r="P922" s="42" t="s">
        <v>4476</v>
      </c>
      <c r="Q922" s="58" t="s">
        <v>30</v>
      </c>
      <c r="R922" s="31">
        <f t="shared" si="73"/>
        <v>54.03</v>
      </c>
      <c r="S922" s="31">
        <f t="shared" si="74"/>
        <v>54.03</v>
      </c>
      <c r="T922" s="31">
        <f t="shared" si="75"/>
        <v>0</v>
      </c>
      <c r="U922" s="31">
        <f t="shared" si="76"/>
        <v>162.09</v>
      </c>
      <c r="V922" s="31">
        <f t="shared" si="77"/>
        <v>0</v>
      </c>
    </row>
    <row r="923" s="31" customFormat="1" customHeight="1" spans="1:22">
      <c r="A923" s="38" t="s">
        <v>4477</v>
      </c>
      <c r="B923" s="39" t="s">
        <v>4478</v>
      </c>
      <c r="C923" s="40" t="s">
        <v>33</v>
      </c>
      <c r="D923" s="39" t="s">
        <v>4479</v>
      </c>
      <c r="E923" s="41" t="s">
        <v>4335</v>
      </c>
      <c r="F923" s="41" t="s">
        <v>2105</v>
      </c>
      <c r="G923" s="41" t="s">
        <v>4336</v>
      </c>
      <c r="H923" s="55" t="s">
        <v>511</v>
      </c>
      <c r="I923" s="55" t="s">
        <v>48</v>
      </c>
      <c r="J923" s="55" t="s">
        <v>26</v>
      </c>
      <c r="K923" s="42" t="s">
        <v>4304</v>
      </c>
      <c r="L923" s="50"/>
      <c r="M923" s="42" t="s">
        <v>78</v>
      </c>
      <c r="N923" s="50"/>
      <c r="O923" s="50"/>
      <c r="P923" s="42" t="s">
        <v>4480</v>
      </c>
      <c r="Q923" s="58" t="s">
        <v>30</v>
      </c>
      <c r="R923" s="31">
        <f t="shared" si="73"/>
        <v>53.1</v>
      </c>
      <c r="S923" s="31">
        <f t="shared" si="74"/>
        <v>53.1</v>
      </c>
      <c r="T923" s="31">
        <f t="shared" si="75"/>
        <v>0</v>
      </c>
      <c r="U923" s="31">
        <f t="shared" si="76"/>
        <v>159.3</v>
      </c>
      <c r="V923" s="31">
        <f t="shared" si="77"/>
        <v>0</v>
      </c>
    </row>
    <row r="924" s="31" customFormat="1" customHeight="1" spans="1:22">
      <c r="A924" s="38" t="s">
        <v>4481</v>
      </c>
      <c r="B924" s="39" t="s">
        <v>4482</v>
      </c>
      <c r="C924" s="40" t="s">
        <v>33</v>
      </c>
      <c r="D924" s="39" t="s">
        <v>4483</v>
      </c>
      <c r="E924" s="41" t="s">
        <v>4335</v>
      </c>
      <c r="F924" s="41" t="s">
        <v>2105</v>
      </c>
      <c r="G924" s="41" t="s">
        <v>4336</v>
      </c>
      <c r="H924" s="55" t="s">
        <v>511</v>
      </c>
      <c r="I924" s="55" t="s">
        <v>230</v>
      </c>
      <c r="J924" s="55" t="s">
        <v>26</v>
      </c>
      <c r="K924" s="42" t="s">
        <v>98</v>
      </c>
      <c r="L924" s="50" t="s">
        <v>99</v>
      </c>
      <c r="M924" s="42" t="s">
        <v>98</v>
      </c>
      <c r="N924" s="50" t="s">
        <v>99</v>
      </c>
      <c r="O924" s="50"/>
      <c r="P924" s="42" t="s">
        <v>98</v>
      </c>
      <c r="Q924" s="58" t="s">
        <v>30</v>
      </c>
      <c r="R924" s="31">
        <f t="shared" si="73"/>
        <v>0</v>
      </c>
      <c r="S924" s="31">
        <f t="shared" si="74"/>
        <v>0</v>
      </c>
      <c r="T924" s="31">
        <f t="shared" si="75"/>
        <v>0</v>
      </c>
      <c r="U924" s="31">
        <f t="shared" si="76"/>
        <v>0</v>
      </c>
      <c r="V924" s="31">
        <f t="shared" si="77"/>
        <v>0</v>
      </c>
    </row>
    <row r="925" s="31" customFormat="1" customHeight="1" spans="1:22">
      <c r="A925" s="38" t="s">
        <v>4484</v>
      </c>
      <c r="B925" s="39" t="s">
        <v>4485</v>
      </c>
      <c r="C925" s="40" t="s">
        <v>33</v>
      </c>
      <c r="D925" s="39" t="s">
        <v>4486</v>
      </c>
      <c r="E925" s="41" t="s">
        <v>4335</v>
      </c>
      <c r="F925" s="41" t="s">
        <v>2105</v>
      </c>
      <c r="G925" s="41" t="s">
        <v>4336</v>
      </c>
      <c r="H925" s="55" t="s">
        <v>511</v>
      </c>
      <c r="I925" s="55" t="s">
        <v>455</v>
      </c>
      <c r="J925" s="55" t="s">
        <v>26</v>
      </c>
      <c r="K925" s="42" t="s">
        <v>4487</v>
      </c>
      <c r="L925" s="50"/>
      <c r="M925" s="42" t="s">
        <v>232</v>
      </c>
      <c r="N925" s="50"/>
      <c r="O925" s="50"/>
      <c r="P925" s="42" t="s">
        <v>723</v>
      </c>
      <c r="Q925" s="58" t="s">
        <v>30</v>
      </c>
      <c r="R925" s="31">
        <f t="shared" si="73"/>
        <v>49.3233333333333</v>
      </c>
      <c r="S925" s="31">
        <f t="shared" si="74"/>
        <v>49.3233333333333</v>
      </c>
      <c r="T925" s="31">
        <f t="shared" si="75"/>
        <v>0</v>
      </c>
      <c r="U925" s="31">
        <f t="shared" si="76"/>
        <v>147.97</v>
      </c>
      <c r="V925" s="31">
        <f t="shared" si="77"/>
        <v>0</v>
      </c>
    </row>
    <row r="926" s="31" customFormat="1" customHeight="1" spans="1:22">
      <c r="A926" s="38" t="s">
        <v>4488</v>
      </c>
      <c r="B926" s="39" t="s">
        <v>4489</v>
      </c>
      <c r="C926" s="40" t="s">
        <v>19</v>
      </c>
      <c r="D926" s="39" t="s">
        <v>4490</v>
      </c>
      <c r="E926" s="41" t="s">
        <v>4335</v>
      </c>
      <c r="F926" s="41" t="s">
        <v>2105</v>
      </c>
      <c r="G926" s="41" t="s">
        <v>4336</v>
      </c>
      <c r="H926" s="55" t="s">
        <v>579</v>
      </c>
      <c r="I926" s="55" t="s">
        <v>419</v>
      </c>
      <c r="J926" s="55" t="s">
        <v>26</v>
      </c>
      <c r="K926" s="42" t="s">
        <v>98</v>
      </c>
      <c r="L926" s="50" t="s">
        <v>99</v>
      </c>
      <c r="M926" s="42" t="s">
        <v>98</v>
      </c>
      <c r="N926" s="50" t="s">
        <v>99</v>
      </c>
      <c r="O926" s="50"/>
      <c r="P926" s="42" t="s">
        <v>98</v>
      </c>
      <c r="Q926" s="58" t="s">
        <v>30</v>
      </c>
      <c r="R926" s="31">
        <f t="shared" si="73"/>
        <v>0</v>
      </c>
      <c r="S926" s="31">
        <f t="shared" si="74"/>
        <v>0</v>
      </c>
      <c r="T926" s="31">
        <f t="shared" si="75"/>
        <v>0</v>
      </c>
      <c r="U926" s="31">
        <f t="shared" si="76"/>
        <v>0</v>
      </c>
      <c r="V926" s="31">
        <f t="shared" si="77"/>
        <v>0</v>
      </c>
    </row>
    <row r="927" s="31" customFormat="1" customHeight="1" spans="1:22">
      <c r="A927" s="38" t="s">
        <v>4491</v>
      </c>
      <c r="B927" s="39" t="s">
        <v>4492</v>
      </c>
      <c r="C927" s="40" t="s">
        <v>19</v>
      </c>
      <c r="D927" s="39" t="s">
        <v>4493</v>
      </c>
      <c r="E927" s="41" t="s">
        <v>4335</v>
      </c>
      <c r="F927" s="41" t="s">
        <v>2105</v>
      </c>
      <c r="G927" s="41" t="s">
        <v>4336</v>
      </c>
      <c r="H927" s="55" t="s">
        <v>579</v>
      </c>
      <c r="I927" s="55" t="s">
        <v>55</v>
      </c>
      <c r="J927" s="55" t="s">
        <v>26</v>
      </c>
      <c r="K927" s="42" t="s">
        <v>4494</v>
      </c>
      <c r="L927" s="50"/>
      <c r="M927" s="42" t="s">
        <v>4495</v>
      </c>
      <c r="N927" s="50"/>
      <c r="O927" s="50"/>
      <c r="P927" s="42" t="s">
        <v>988</v>
      </c>
      <c r="Q927" s="58" t="s">
        <v>30</v>
      </c>
      <c r="R927" s="31">
        <f t="shared" si="73"/>
        <v>36.5066666666667</v>
      </c>
      <c r="S927" s="31">
        <f t="shared" si="74"/>
        <v>36.5066666666667</v>
      </c>
      <c r="T927" s="31">
        <f t="shared" si="75"/>
        <v>0</v>
      </c>
      <c r="U927" s="31">
        <f t="shared" si="76"/>
        <v>109.52</v>
      </c>
      <c r="V927" s="31">
        <f t="shared" si="77"/>
        <v>0</v>
      </c>
    </row>
    <row r="928" s="31" customFormat="1" customHeight="1" spans="1:22">
      <c r="A928" s="38" t="s">
        <v>4496</v>
      </c>
      <c r="B928" s="39" t="s">
        <v>4497</v>
      </c>
      <c r="C928" s="40" t="s">
        <v>33</v>
      </c>
      <c r="D928" s="39" t="s">
        <v>4498</v>
      </c>
      <c r="E928" s="41" t="s">
        <v>4335</v>
      </c>
      <c r="F928" s="41" t="s">
        <v>2105</v>
      </c>
      <c r="G928" s="41" t="s">
        <v>4336</v>
      </c>
      <c r="H928" s="55" t="s">
        <v>579</v>
      </c>
      <c r="I928" s="55" t="s">
        <v>210</v>
      </c>
      <c r="J928" s="55" t="s">
        <v>26</v>
      </c>
      <c r="K928" s="42" t="s">
        <v>98</v>
      </c>
      <c r="L928" s="50" t="s">
        <v>99</v>
      </c>
      <c r="M928" s="42" t="s">
        <v>98</v>
      </c>
      <c r="N928" s="50" t="s">
        <v>99</v>
      </c>
      <c r="O928" s="50"/>
      <c r="P928" s="42" t="s">
        <v>98</v>
      </c>
      <c r="Q928" s="58" t="s">
        <v>30</v>
      </c>
      <c r="R928" s="31">
        <f t="shared" ref="R928:R991" si="78">K928/3+M928/3</f>
        <v>0</v>
      </c>
      <c r="S928" s="31">
        <f t="shared" ref="S928:S991" si="79">P928/3</f>
        <v>0</v>
      </c>
      <c r="T928" s="31">
        <f t="shared" ref="T928:T991" si="80">R928-S928</f>
        <v>0</v>
      </c>
      <c r="U928" s="31">
        <f t="shared" si="76"/>
        <v>0</v>
      </c>
      <c r="V928" s="31">
        <f t="shared" si="77"/>
        <v>0</v>
      </c>
    </row>
    <row r="929" s="31" customFormat="1" customHeight="1" spans="1:22">
      <c r="A929" s="38" t="s">
        <v>4499</v>
      </c>
      <c r="B929" s="39" t="s">
        <v>4500</v>
      </c>
      <c r="C929" s="40" t="s">
        <v>19</v>
      </c>
      <c r="D929" s="39" t="s">
        <v>4501</v>
      </c>
      <c r="E929" s="41" t="s">
        <v>4335</v>
      </c>
      <c r="F929" s="41" t="s">
        <v>2105</v>
      </c>
      <c r="G929" s="41" t="s">
        <v>4336</v>
      </c>
      <c r="H929" s="55" t="s">
        <v>579</v>
      </c>
      <c r="I929" s="55" t="s">
        <v>154</v>
      </c>
      <c r="J929" s="55" t="s">
        <v>26</v>
      </c>
      <c r="K929" s="42" t="s">
        <v>4502</v>
      </c>
      <c r="L929" s="50"/>
      <c r="M929" s="42" t="s">
        <v>641</v>
      </c>
      <c r="N929" s="50"/>
      <c r="O929" s="50"/>
      <c r="P929" s="42" t="s">
        <v>4503</v>
      </c>
      <c r="Q929" s="58" t="s">
        <v>30</v>
      </c>
      <c r="R929" s="31">
        <f t="shared" si="78"/>
        <v>61.0066666666667</v>
      </c>
      <c r="S929" s="31">
        <f t="shared" si="79"/>
        <v>61.0066666666667</v>
      </c>
      <c r="T929" s="31">
        <f t="shared" si="80"/>
        <v>0</v>
      </c>
      <c r="U929" s="31">
        <f t="shared" si="76"/>
        <v>183.02</v>
      </c>
      <c r="V929" s="31">
        <f t="shared" si="77"/>
        <v>0</v>
      </c>
    </row>
    <row r="930" s="31" customFormat="1" customHeight="1" spans="1:22">
      <c r="A930" s="38" t="s">
        <v>4504</v>
      </c>
      <c r="B930" s="39" t="s">
        <v>4505</v>
      </c>
      <c r="C930" s="40" t="s">
        <v>33</v>
      </c>
      <c r="D930" s="39" t="s">
        <v>4506</v>
      </c>
      <c r="E930" s="41" t="s">
        <v>4335</v>
      </c>
      <c r="F930" s="41" t="s">
        <v>2105</v>
      </c>
      <c r="G930" s="41" t="s">
        <v>4336</v>
      </c>
      <c r="H930" s="55" t="s">
        <v>579</v>
      </c>
      <c r="I930" s="55" t="s">
        <v>230</v>
      </c>
      <c r="J930" s="55" t="s">
        <v>26</v>
      </c>
      <c r="K930" s="42" t="s">
        <v>1794</v>
      </c>
      <c r="L930" s="50"/>
      <c r="M930" s="42" t="s">
        <v>722</v>
      </c>
      <c r="N930" s="50"/>
      <c r="O930" s="50"/>
      <c r="P930" s="42" t="s">
        <v>4507</v>
      </c>
      <c r="Q930" s="58" t="s">
        <v>30</v>
      </c>
      <c r="R930" s="31">
        <f t="shared" si="78"/>
        <v>57.1966666666667</v>
      </c>
      <c r="S930" s="31">
        <f t="shared" si="79"/>
        <v>57.1966666666667</v>
      </c>
      <c r="T930" s="31">
        <f t="shared" si="80"/>
        <v>0</v>
      </c>
      <c r="U930" s="31">
        <f t="shared" si="76"/>
        <v>171.59</v>
      </c>
      <c r="V930" s="31">
        <f t="shared" si="77"/>
        <v>0</v>
      </c>
    </row>
    <row r="931" s="31" customFormat="1" customHeight="1" spans="1:22">
      <c r="A931" s="38" t="s">
        <v>4508</v>
      </c>
      <c r="B931" s="39" t="s">
        <v>4509</v>
      </c>
      <c r="C931" s="40" t="s">
        <v>33</v>
      </c>
      <c r="D931" s="39" t="s">
        <v>4510</v>
      </c>
      <c r="E931" s="41" t="s">
        <v>4335</v>
      </c>
      <c r="F931" s="41" t="s">
        <v>2105</v>
      </c>
      <c r="G931" s="41" t="s">
        <v>4336</v>
      </c>
      <c r="H931" s="55" t="s">
        <v>579</v>
      </c>
      <c r="I931" s="55" t="s">
        <v>168</v>
      </c>
      <c r="J931" s="55" t="s">
        <v>26</v>
      </c>
      <c r="K931" s="42" t="s">
        <v>4511</v>
      </c>
      <c r="L931" s="50"/>
      <c r="M931" s="42" t="s">
        <v>2159</v>
      </c>
      <c r="N931" s="50"/>
      <c r="O931" s="50"/>
      <c r="P931" s="42" t="s">
        <v>4512</v>
      </c>
      <c r="Q931" s="58" t="s">
        <v>30</v>
      </c>
      <c r="R931" s="31">
        <f t="shared" si="78"/>
        <v>46.5533333333333</v>
      </c>
      <c r="S931" s="31">
        <f t="shared" si="79"/>
        <v>46.5533333333333</v>
      </c>
      <c r="T931" s="31">
        <f t="shared" si="80"/>
        <v>0</v>
      </c>
      <c r="U931" s="31">
        <f t="shared" si="76"/>
        <v>139.66</v>
      </c>
      <c r="V931" s="31">
        <f t="shared" si="77"/>
        <v>0</v>
      </c>
    </row>
    <row r="932" s="31" customFormat="1" customHeight="1" spans="1:22">
      <c r="A932" s="38" t="s">
        <v>4513</v>
      </c>
      <c r="B932" s="39" t="s">
        <v>4514</v>
      </c>
      <c r="C932" s="40" t="s">
        <v>19</v>
      </c>
      <c r="D932" s="39" t="s">
        <v>4515</v>
      </c>
      <c r="E932" s="41" t="s">
        <v>4335</v>
      </c>
      <c r="F932" s="41" t="s">
        <v>2105</v>
      </c>
      <c r="G932" s="41" t="s">
        <v>4336</v>
      </c>
      <c r="H932" s="55" t="s">
        <v>613</v>
      </c>
      <c r="I932" s="55" t="s">
        <v>30</v>
      </c>
      <c r="J932" s="55" t="s">
        <v>26</v>
      </c>
      <c r="K932" s="42" t="s">
        <v>4516</v>
      </c>
      <c r="L932" s="50"/>
      <c r="M932" s="42" t="s">
        <v>50</v>
      </c>
      <c r="N932" s="50"/>
      <c r="O932" s="50"/>
      <c r="P932" s="42" t="s">
        <v>3444</v>
      </c>
      <c r="Q932" s="58" t="s">
        <v>30</v>
      </c>
      <c r="R932" s="31">
        <f t="shared" si="78"/>
        <v>56.45</v>
      </c>
      <c r="S932" s="31">
        <f t="shared" si="79"/>
        <v>56.45</v>
      </c>
      <c r="T932" s="31">
        <f t="shared" si="80"/>
        <v>0</v>
      </c>
      <c r="U932" s="31">
        <f t="shared" si="76"/>
        <v>169.35</v>
      </c>
      <c r="V932" s="31">
        <f t="shared" si="77"/>
        <v>0</v>
      </c>
    </row>
    <row r="933" s="31" customFormat="1" customHeight="1" spans="1:22">
      <c r="A933" s="38" t="s">
        <v>4517</v>
      </c>
      <c r="B933" s="39" t="s">
        <v>4518</v>
      </c>
      <c r="C933" s="40" t="s">
        <v>19</v>
      </c>
      <c r="D933" s="39" t="s">
        <v>4519</v>
      </c>
      <c r="E933" s="41" t="s">
        <v>4335</v>
      </c>
      <c r="F933" s="41" t="s">
        <v>2105</v>
      </c>
      <c r="G933" s="41" t="s">
        <v>4336</v>
      </c>
      <c r="H933" s="55" t="s">
        <v>613</v>
      </c>
      <c r="I933" s="55" t="s">
        <v>55</v>
      </c>
      <c r="J933" s="55" t="s">
        <v>26</v>
      </c>
      <c r="K933" s="42" t="s">
        <v>98</v>
      </c>
      <c r="L933" s="50" t="s">
        <v>99</v>
      </c>
      <c r="M933" s="42" t="s">
        <v>98</v>
      </c>
      <c r="N933" s="50" t="s">
        <v>99</v>
      </c>
      <c r="O933" s="50"/>
      <c r="P933" s="42" t="s">
        <v>98</v>
      </c>
      <c r="Q933" s="58" t="s">
        <v>30</v>
      </c>
      <c r="R933" s="31">
        <f t="shared" si="78"/>
        <v>0</v>
      </c>
      <c r="S933" s="31">
        <f t="shared" si="79"/>
        <v>0</v>
      </c>
      <c r="T933" s="31">
        <f t="shared" si="80"/>
        <v>0</v>
      </c>
      <c r="U933" s="31">
        <f t="shared" si="76"/>
        <v>0</v>
      </c>
      <c r="V933" s="31">
        <f t="shared" si="77"/>
        <v>0</v>
      </c>
    </row>
    <row r="934" s="31" customFormat="1" customHeight="1" spans="1:22">
      <c r="A934" s="38" t="s">
        <v>4520</v>
      </c>
      <c r="B934" s="39" t="s">
        <v>4521</v>
      </c>
      <c r="C934" s="40" t="s">
        <v>19</v>
      </c>
      <c r="D934" s="39" t="s">
        <v>4522</v>
      </c>
      <c r="E934" s="41" t="s">
        <v>4335</v>
      </c>
      <c r="F934" s="41" t="s">
        <v>2105</v>
      </c>
      <c r="G934" s="41" t="s">
        <v>4336</v>
      </c>
      <c r="H934" s="55" t="s">
        <v>613</v>
      </c>
      <c r="I934" s="55" t="s">
        <v>62</v>
      </c>
      <c r="J934" s="55" t="s">
        <v>26</v>
      </c>
      <c r="K934" s="42" t="s">
        <v>98</v>
      </c>
      <c r="L934" s="50" t="s">
        <v>99</v>
      </c>
      <c r="M934" s="42" t="s">
        <v>98</v>
      </c>
      <c r="N934" s="50" t="s">
        <v>99</v>
      </c>
      <c r="O934" s="50"/>
      <c r="P934" s="42" t="s">
        <v>98</v>
      </c>
      <c r="Q934" s="58" t="s">
        <v>30</v>
      </c>
      <c r="R934" s="31">
        <f t="shared" si="78"/>
        <v>0</v>
      </c>
      <c r="S934" s="31">
        <f t="shared" si="79"/>
        <v>0</v>
      </c>
      <c r="T934" s="31">
        <f t="shared" si="80"/>
        <v>0</v>
      </c>
      <c r="U934" s="31">
        <f t="shared" si="76"/>
        <v>0</v>
      </c>
      <c r="V934" s="31">
        <f t="shared" si="77"/>
        <v>0</v>
      </c>
    </row>
    <row r="935" s="31" customFormat="1" customHeight="1" spans="1:22">
      <c r="A935" s="38" t="s">
        <v>4523</v>
      </c>
      <c r="B935" s="39" t="s">
        <v>4524</v>
      </c>
      <c r="C935" s="40" t="s">
        <v>33</v>
      </c>
      <c r="D935" s="39" t="s">
        <v>4525</v>
      </c>
      <c r="E935" s="41" t="s">
        <v>4335</v>
      </c>
      <c r="F935" s="41" t="s">
        <v>2105</v>
      </c>
      <c r="G935" s="41" t="s">
        <v>4336</v>
      </c>
      <c r="H935" s="55" t="s">
        <v>613</v>
      </c>
      <c r="I935" s="55" t="s">
        <v>69</v>
      </c>
      <c r="J935" s="55" t="s">
        <v>26</v>
      </c>
      <c r="K935" s="42" t="s">
        <v>4526</v>
      </c>
      <c r="L935" s="50"/>
      <c r="M935" s="42" t="s">
        <v>1800</v>
      </c>
      <c r="N935" s="50"/>
      <c r="O935" s="50"/>
      <c r="P935" s="42" t="s">
        <v>4527</v>
      </c>
      <c r="Q935" s="58" t="s">
        <v>30</v>
      </c>
      <c r="R935" s="31">
        <f t="shared" si="78"/>
        <v>45.3833333333333</v>
      </c>
      <c r="S935" s="31">
        <f t="shared" si="79"/>
        <v>45.3833333333333</v>
      </c>
      <c r="T935" s="31">
        <f t="shared" si="80"/>
        <v>0</v>
      </c>
      <c r="U935" s="31">
        <f t="shared" si="76"/>
        <v>136.15</v>
      </c>
      <c r="V935" s="31">
        <f t="shared" si="77"/>
        <v>0</v>
      </c>
    </row>
    <row r="936" s="31" customFormat="1" customHeight="1" spans="1:22">
      <c r="A936" s="38" t="s">
        <v>4528</v>
      </c>
      <c r="B936" s="39" t="s">
        <v>4529</v>
      </c>
      <c r="C936" s="40" t="s">
        <v>33</v>
      </c>
      <c r="D936" s="39" t="s">
        <v>4530</v>
      </c>
      <c r="E936" s="41" t="s">
        <v>4335</v>
      </c>
      <c r="F936" s="41" t="s">
        <v>2105</v>
      </c>
      <c r="G936" s="41" t="s">
        <v>4336</v>
      </c>
      <c r="H936" s="55" t="s">
        <v>613</v>
      </c>
      <c r="I936" s="55" t="s">
        <v>76</v>
      </c>
      <c r="J936" s="55" t="s">
        <v>26</v>
      </c>
      <c r="K936" s="42" t="s">
        <v>4531</v>
      </c>
      <c r="L936" s="50"/>
      <c r="M936" s="42" t="s">
        <v>1591</v>
      </c>
      <c r="N936" s="50"/>
      <c r="O936" s="50"/>
      <c r="P936" s="42" t="s">
        <v>213</v>
      </c>
      <c r="Q936" s="58" t="s">
        <v>30</v>
      </c>
      <c r="R936" s="31">
        <f t="shared" si="78"/>
        <v>46.0266666666667</v>
      </c>
      <c r="S936" s="31">
        <f t="shared" si="79"/>
        <v>46.0266666666667</v>
      </c>
      <c r="T936" s="31">
        <f t="shared" si="80"/>
        <v>0</v>
      </c>
      <c r="U936" s="31">
        <f t="shared" si="76"/>
        <v>138.08</v>
      </c>
      <c r="V936" s="31">
        <f t="shared" si="77"/>
        <v>0</v>
      </c>
    </row>
    <row r="937" s="31" customFormat="1" customHeight="1" spans="1:22">
      <c r="A937" s="38" t="s">
        <v>4532</v>
      </c>
      <c r="B937" s="39" t="s">
        <v>4533</v>
      </c>
      <c r="C937" s="40" t="s">
        <v>19</v>
      </c>
      <c r="D937" s="39" t="s">
        <v>4534</v>
      </c>
      <c r="E937" s="41" t="s">
        <v>4335</v>
      </c>
      <c r="F937" s="41" t="s">
        <v>2105</v>
      </c>
      <c r="G937" s="41" t="s">
        <v>4336</v>
      </c>
      <c r="H937" s="55" t="s">
        <v>613</v>
      </c>
      <c r="I937" s="55" t="s">
        <v>484</v>
      </c>
      <c r="J937" s="55" t="s">
        <v>26</v>
      </c>
      <c r="K937" s="42" t="s">
        <v>4535</v>
      </c>
      <c r="L937" s="50"/>
      <c r="M937" s="42" t="s">
        <v>321</v>
      </c>
      <c r="N937" s="50"/>
      <c r="O937" s="50"/>
      <c r="P937" s="42" t="s">
        <v>4536</v>
      </c>
      <c r="Q937" s="58" t="s">
        <v>30</v>
      </c>
      <c r="R937" s="31">
        <f t="shared" si="78"/>
        <v>61.64</v>
      </c>
      <c r="S937" s="31">
        <f t="shared" si="79"/>
        <v>61.64</v>
      </c>
      <c r="T937" s="31">
        <f t="shared" si="80"/>
        <v>0</v>
      </c>
      <c r="U937" s="31">
        <f t="shared" si="76"/>
        <v>184.92</v>
      </c>
      <c r="V937" s="31">
        <f t="shared" si="77"/>
        <v>0</v>
      </c>
    </row>
    <row r="938" s="31" customFormat="1" customHeight="1" spans="1:22">
      <c r="A938" s="38" t="s">
        <v>4537</v>
      </c>
      <c r="B938" s="39" t="s">
        <v>4538</v>
      </c>
      <c r="C938" s="40" t="s">
        <v>19</v>
      </c>
      <c r="D938" s="39" t="s">
        <v>4539</v>
      </c>
      <c r="E938" s="41" t="s">
        <v>4335</v>
      </c>
      <c r="F938" s="41" t="s">
        <v>2105</v>
      </c>
      <c r="G938" s="41" t="s">
        <v>4336</v>
      </c>
      <c r="H938" s="55" t="s">
        <v>668</v>
      </c>
      <c r="I938" s="55" t="s">
        <v>327</v>
      </c>
      <c r="J938" s="55" t="s">
        <v>26</v>
      </c>
      <c r="K938" s="42" t="s">
        <v>4540</v>
      </c>
      <c r="L938" s="50"/>
      <c r="M938" s="42" t="s">
        <v>132</v>
      </c>
      <c r="N938" s="50"/>
      <c r="O938" s="50"/>
      <c r="P938" s="42" t="s">
        <v>4541</v>
      </c>
      <c r="Q938" s="58" t="s">
        <v>30</v>
      </c>
      <c r="R938" s="31">
        <f t="shared" si="78"/>
        <v>62.8266666666667</v>
      </c>
      <c r="S938" s="31">
        <f t="shared" si="79"/>
        <v>62.8266666666667</v>
      </c>
      <c r="T938" s="31">
        <f t="shared" si="80"/>
        <v>0</v>
      </c>
      <c r="U938" s="31">
        <f t="shared" si="76"/>
        <v>188.48</v>
      </c>
      <c r="V938" s="31">
        <f t="shared" si="77"/>
        <v>0</v>
      </c>
    </row>
    <row r="939" s="31" customFormat="1" customHeight="1" spans="1:22">
      <c r="A939" s="38" t="s">
        <v>4542</v>
      </c>
      <c r="B939" s="39" t="s">
        <v>4543</v>
      </c>
      <c r="C939" s="40" t="s">
        <v>19</v>
      </c>
      <c r="D939" s="39" t="s">
        <v>4544</v>
      </c>
      <c r="E939" s="41" t="s">
        <v>4335</v>
      </c>
      <c r="F939" s="41" t="s">
        <v>2105</v>
      </c>
      <c r="G939" s="41" t="s">
        <v>4336</v>
      </c>
      <c r="H939" s="55" t="s">
        <v>668</v>
      </c>
      <c r="I939" s="55" t="s">
        <v>35</v>
      </c>
      <c r="J939" s="55" t="s">
        <v>26</v>
      </c>
      <c r="K939" s="42" t="s">
        <v>4545</v>
      </c>
      <c r="L939" s="50"/>
      <c r="M939" s="42" t="s">
        <v>732</v>
      </c>
      <c r="N939" s="50"/>
      <c r="O939" s="50"/>
      <c r="P939" s="42" t="s">
        <v>4546</v>
      </c>
      <c r="Q939" s="58" t="s">
        <v>30</v>
      </c>
      <c r="R939" s="31">
        <f t="shared" si="78"/>
        <v>63.05</v>
      </c>
      <c r="S939" s="31">
        <f t="shared" si="79"/>
        <v>63.05</v>
      </c>
      <c r="T939" s="31">
        <f t="shared" si="80"/>
        <v>0</v>
      </c>
      <c r="U939" s="31">
        <f t="shared" si="76"/>
        <v>189.15</v>
      </c>
      <c r="V939" s="31">
        <f t="shared" si="77"/>
        <v>0</v>
      </c>
    </row>
    <row r="940" s="31" customFormat="1" customHeight="1" spans="1:22">
      <c r="A940" s="38" t="s">
        <v>4547</v>
      </c>
      <c r="B940" s="39" t="s">
        <v>4548</v>
      </c>
      <c r="C940" s="40" t="s">
        <v>33</v>
      </c>
      <c r="D940" s="39" t="s">
        <v>4549</v>
      </c>
      <c r="E940" s="41" t="s">
        <v>4335</v>
      </c>
      <c r="F940" s="41" t="s">
        <v>2105</v>
      </c>
      <c r="G940" s="41" t="s">
        <v>4336</v>
      </c>
      <c r="H940" s="55" t="s">
        <v>668</v>
      </c>
      <c r="I940" s="55" t="s">
        <v>48</v>
      </c>
      <c r="J940" s="55" t="s">
        <v>26</v>
      </c>
      <c r="K940" s="42" t="s">
        <v>4550</v>
      </c>
      <c r="L940" s="50"/>
      <c r="M940" s="42" t="s">
        <v>269</v>
      </c>
      <c r="N940" s="50"/>
      <c r="O940" s="50"/>
      <c r="P940" s="42" t="s">
        <v>4551</v>
      </c>
      <c r="Q940" s="58" t="s">
        <v>30</v>
      </c>
      <c r="R940" s="31">
        <f t="shared" si="78"/>
        <v>62.9633333333333</v>
      </c>
      <c r="S940" s="31">
        <f t="shared" si="79"/>
        <v>62.9633333333333</v>
      </c>
      <c r="T940" s="31">
        <f t="shared" si="80"/>
        <v>0</v>
      </c>
      <c r="U940" s="31">
        <f t="shared" si="76"/>
        <v>188.89</v>
      </c>
      <c r="V940" s="31">
        <f t="shared" si="77"/>
        <v>0</v>
      </c>
    </row>
    <row r="941" s="31" customFormat="1" customHeight="1" spans="1:22">
      <c r="A941" s="38" t="s">
        <v>4552</v>
      </c>
      <c r="B941" s="39" t="s">
        <v>4553</v>
      </c>
      <c r="C941" s="40" t="s">
        <v>33</v>
      </c>
      <c r="D941" s="39" t="s">
        <v>4554</v>
      </c>
      <c r="E941" s="41" t="s">
        <v>4335</v>
      </c>
      <c r="F941" s="41" t="s">
        <v>2105</v>
      </c>
      <c r="G941" s="41" t="s">
        <v>4336</v>
      </c>
      <c r="H941" s="55" t="s">
        <v>668</v>
      </c>
      <c r="I941" s="55" t="s">
        <v>164</v>
      </c>
      <c r="J941" s="55" t="s">
        <v>26</v>
      </c>
      <c r="K941" s="42" t="s">
        <v>4555</v>
      </c>
      <c r="L941" s="50"/>
      <c r="M941" s="42" t="s">
        <v>716</v>
      </c>
      <c r="N941" s="50"/>
      <c r="O941" s="50"/>
      <c r="P941" s="42" t="s">
        <v>832</v>
      </c>
      <c r="Q941" s="58" t="s">
        <v>30</v>
      </c>
      <c r="R941" s="31">
        <f t="shared" si="78"/>
        <v>56.1433333333333</v>
      </c>
      <c r="S941" s="31">
        <f t="shared" si="79"/>
        <v>56.1433333333333</v>
      </c>
      <c r="T941" s="31">
        <f t="shared" si="80"/>
        <v>0</v>
      </c>
      <c r="U941" s="31">
        <f t="shared" si="76"/>
        <v>168.43</v>
      </c>
      <c r="V941" s="31">
        <f t="shared" si="77"/>
        <v>0</v>
      </c>
    </row>
    <row r="942" s="31" customFormat="1" customHeight="1" spans="1:22">
      <c r="A942" s="38" t="s">
        <v>4556</v>
      </c>
      <c r="B942" s="39" t="s">
        <v>4557</v>
      </c>
      <c r="C942" s="40" t="s">
        <v>33</v>
      </c>
      <c r="D942" s="39" t="s">
        <v>4558</v>
      </c>
      <c r="E942" s="41" t="s">
        <v>4335</v>
      </c>
      <c r="F942" s="41" t="s">
        <v>2105</v>
      </c>
      <c r="G942" s="41" t="s">
        <v>4336</v>
      </c>
      <c r="H942" s="55" t="s">
        <v>668</v>
      </c>
      <c r="I942" s="55" t="s">
        <v>168</v>
      </c>
      <c r="J942" s="55" t="s">
        <v>26</v>
      </c>
      <c r="K942" s="42" t="s">
        <v>4559</v>
      </c>
      <c r="L942" s="50"/>
      <c r="M942" s="42" t="s">
        <v>2712</v>
      </c>
      <c r="N942" s="50"/>
      <c r="O942" s="50"/>
      <c r="P942" s="42" t="s">
        <v>4560</v>
      </c>
      <c r="Q942" s="58" t="s">
        <v>30</v>
      </c>
      <c r="R942" s="31">
        <f t="shared" si="78"/>
        <v>46.9833333333333</v>
      </c>
      <c r="S942" s="31">
        <f t="shared" si="79"/>
        <v>46.9833333333333</v>
      </c>
      <c r="T942" s="31">
        <f t="shared" si="80"/>
        <v>0</v>
      </c>
      <c r="U942" s="31">
        <f t="shared" si="76"/>
        <v>140.95</v>
      </c>
      <c r="V942" s="31">
        <f t="shared" si="77"/>
        <v>0</v>
      </c>
    </row>
    <row r="943" s="31" customFormat="1" customHeight="1" spans="1:22">
      <c r="A943" s="38" t="s">
        <v>4561</v>
      </c>
      <c r="B943" s="39" t="s">
        <v>4562</v>
      </c>
      <c r="C943" s="40" t="s">
        <v>33</v>
      </c>
      <c r="D943" s="39" t="s">
        <v>4563</v>
      </c>
      <c r="E943" s="41" t="s">
        <v>4335</v>
      </c>
      <c r="F943" s="41" t="s">
        <v>2105</v>
      </c>
      <c r="G943" s="41" t="s">
        <v>4336</v>
      </c>
      <c r="H943" s="55" t="s">
        <v>727</v>
      </c>
      <c r="I943" s="55" t="s">
        <v>35</v>
      </c>
      <c r="J943" s="55" t="s">
        <v>26</v>
      </c>
      <c r="K943" s="42" t="s">
        <v>98</v>
      </c>
      <c r="L943" s="50" t="s">
        <v>99</v>
      </c>
      <c r="M943" s="42" t="s">
        <v>98</v>
      </c>
      <c r="N943" s="50" t="s">
        <v>99</v>
      </c>
      <c r="O943" s="50"/>
      <c r="P943" s="42" t="s">
        <v>98</v>
      </c>
      <c r="Q943" s="58" t="s">
        <v>30</v>
      </c>
      <c r="R943" s="31">
        <f t="shared" si="78"/>
        <v>0</v>
      </c>
      <c r="S943" s="31">
        <f t="shared" si="79"/>
        <v>0</v>
      </c>
      <c r="T943" s="31">
        <f t="shared" si="80"/>
        <v>0</v>
      </c>
      <c r="U943" s="31">
        <f t="shared" si="76"/>
        <v>0</v>
      </c>
      <c r="V943" s="31">
        <f t="shared" si="77"/>
        <v>0</v>
      </c>
    </row>
    <row r="944" s="31" customFormat="1" customHeight="1" spans="1:22">
      <c r="A944" s="38" t="s">
        <v>4564</v>
      </c>
      <c r="B944" s="39" t="s">
        <v>4565</v>
      </c>
      <c r="C944" s="40" t="s">
        <v>19</v>
      </c>
      <c r="D944" s="39" t="s">
        <v>4566</v>
      </c>
      <c r="E944" s="41" t="s">
        <v>4335</v>
      </c>
      <c r="F944" s="41" t="s">
        <v>2105</v>
      </c>
      <c r="G944" s="41" t="s">
        <v>4336</v>
      </c>
      <c r="H944" s="55" t="s">
        <v>727</v>
      </c>
      <c r="I944" s="55" t="s">
        <v>351</v>
      </c>
      <c r="J944" s="55" t="s">
        <v>26</v>
      </c>
      <c r="K944" s="42" t="s">
        <v>4567</v>
      </c>
      <c r="L944" s="50"/>
      <c r="M944" s="42" t="s">
        <v>1145</v>
      </c>
      <c r="N944" s="50"/>
      <c r="O944" s="50"/>
      <c r="P944" s="42" t="s">
        <v>4568</v>
      </c>
      <c r="Q944" s="58" t="s">
        <v>30</v>
      </c>
      <c r="R944" s="31">
        <f t="shared" si="78"/>
        <v>67.88</v>
      </c>
      <c r="S944" s="31">
        <f t="shared" si="79"/>
        <v>67.88</v>
      </c>
      <c r="T944" s="31">
        <f t="shared" si="80"/>
        <v>0</v>
      </c>
      <c r="U944" s="31">
        <f t="shared" si="76"/>
        <v>203.64</v>
      </c>
      <c r="V944" s="31">
        <f t="shared" si="77"/>
        <v>0</v>
      </c>
    </row>
    <row r="945" s="31" customFormat="1" customHeight="1" spans="1:22">
      <c r="A945" s="38" t="s">
        <v>4569</v>
      </c>
      <c r="B945" s="39" t="s">
        <v>4570</v>
      </c>
      <c r="C945" s="40" t="s">
        <v>33</v>
      </c>
      <c r="D945" s="39" t="s">
        <v>4571</v>
      </c>
      <c r="E945" s="41" t="s">
        <v>4335</v>
      </c>
      <c r="F945" s="41" t="s">
        <v>2105</v>
      </c>
      <c r="G945" s="41" t="s">
        <v>4336</v>
      </c>
      <c r="H945" s="55" t="s">
        <v>727</v>
      </c>
      <c r="I945" s="55" t="s">
        <v>168</v>
      </c>
      <c r="J945" s="55" t="s">
        <v>26</v>
      </c>
      <c r="K945" s="42" t="s">
        <v>4572</v>
      </c>
      <c r="L945" s="50"/>
      <c r="M945" s="42" t="s">
        <v>1884</v>
      </c>
      <c r="N945" s="50"/>
      <c r="O945" s="50"/>
      <c r="P945" s="42" t="s">
        <v>4573</v>
      </c>
      <c r="Q945" s="58" t="s">
        <v>30</v>
      </c>
      <c r="R945" s="31">
        <f t="shared" si="78"/>
        <v>63.2766666666667</v>
      </c>
      <c r="S945" s="31">
        <f t="shared" si="79"/>
        <v>63.2766666666667</v>
      </c>
      <c r="T945" s="31">
        <f t="shared" si="80"/>
        <v>0</v>
      </c>
      <c r="U945" s="31">
        <f t="shared" si="76"/>
        <v>189.83</v>
      </c>
      <c r="V945" s="31">
        <f t="shared" si="77"/>
        <v>0</v>
      </c>
    </row>
    <row r="946" s="31" customFormat="1" customHeight="1" spans="1:22">
      <c r="A946" s="38" t="s">
        <v>4574</v>
      </c>
      <c r="B946" s="39" t="s">
        <v>4575</v>
      </c>
      <c r="C946" s="40" t="s">
        <v>33</v>
      </c>
      <c r="D946" s="39" t="s">
        <v>4576</v>
      </c>
      <c r="E946" s="41" t="s">
        <v>4335</v>
      </c>
      <c r="F946" s="41" t="s">
        <v>2105</v>
      </c>
      <c r="G946" s="41" t="s">
        <v>4336</v>
      </c>
      <c r="H946" s="55" t="s">
        <v>775</v>
      </c>
      <c r="I946" s="55" t="s">
        <v>35</v>
      </c>
      <c r="J946" s="55" t="s">
        <v>26</v>
      </c>
      <c r="K946" s="42" t="s">
        <v>4577</v>
      </c>
      <c r="L946" s="50"/>
      <c r="M946" s="42" t="s">
        <v>374</v>
      </c>
      <c r="N946" s="50"/>
      <c r="O946" s="50"/>
      <c r="P946" s="42" t="s">
        <v>4578</v>
      </c>
      <c r="Q946" s="58" t="s">
        <v>30</v>
      </c>
      <c r="R946" s="31">
        <f t="shared" si="78"/>
        <v>40.9433333333333</v>
      </c>
      <c r="S946" s="31">
        <f t="shared" si="79"/>
        <v>40.9433333333333</v>
      </c>
      <c r="T946" s="31">
        <f t="shared" si="80"/>
        <v>0</v>
      </c>
      <c r="U946" s="31">
        <f t="shared" si="76"/>
        <v>122.83</v>
      </c>
      <c r="V946" s="31">
        <f t="shared" si="77"/>
        <v>0</v>
      </c>
    </row>
    <row r="947" s="31" customFormat="1" customHeight="1" spans="1:22">
      <c r="A947" s="38" t="s">
        <v>4579</v>
      </c>
      <c r="B947" s="39" t="s">
        <v>4580</v>
      </c>
      <c r="C947" s="40" t="s">
        <v>19</v>
      </c>
      <c r="D947" s="39" t="s">
        <v>4581</v>
      </c>
      <c r="E947" s="41" t="s">
        <v>4335</v>
      </c>
      <c r="F947" s="41" t="s">
        <v>2105</v>
      </c>
      <c r="G947" s="41" t="s">
        <v>4336</v>
      </c>
      <c r="H947" s="55" t="s">
        <v>775</v>
      </c>
      <c r="I947" s="55" t="s">
        <v>124</v>
      </c>
      <c r="J947" s="55" t="s">
        <v>26</v>
      </c>
      <c r="K947" s="42" t="s">
        <v>4582</v>
      </c>
      <c r="L947" s="50"/>
      <c r="M947" s="42" t="s">
        <v>368</v>
      </c>
      <c r="N947" s="50"/>
      <c r="O947" s="50"/>
      <c r="P947" s="42" t="s">
        <v>4583</v>
      </c>
      <c r="Q947" s="58" t="s">
        <v>30</v>
      </c>
      <c r="R947" s="31">
        <f t="shared" si="78"/>
        <v>61.4</v>
      </c>
      <c r="S947" s="31">
        <f t="shared" si="79"/>
        <v>61.4</v>
      </c>
      <c r="T947" s="31">
        <f t="shared" si="80"/>
        <v>0</v>
      </c>
      <c r="U947" s="31">
        <f t="shared" si="76"/>
        <v>184.2</v>
      </c>
      <c r="V947" s="31">
        <f t="shared" si="77"/>
        <v>0</v>
      </c>
    </row>
    <row r="948" s="31" customFormat="1" customHeight="1" spans="1:22">
      <c r="A948" s="38" t="s">
        <v>4584</v>
      </c>
      <c r="B948" s="39" t="s">
        <v>4585</v>
      </c>
      <c r="C948" s="40" t="s">
        <v>19</v>
      </c>
      <c r="D948" s="39" t="s">
        <v>4586</v>
      </c>
      <c r="E948" s="41" t="s">
        <v>4335</v>
      </c>
      <c r="F948" s="41" t="s">
        <v>2105</v>
      </c>
      <c r="G948" s="41" t="s">
        <v>4336</v>
      </c>
      <c r="H948" s="55" t="s">
        <v>775</v>
      </c>
      <c r="I948" s="55" t="s">
        <v>210</v>
      </c>
      <c r="J948" s="55" t="s">
        <v>26</v>
      </c>
      <c r="K948" s="42" t="s">
        <v>4587</v>
      </c>
      <c r="L948" s="50"/>
      <c r="M948" s="42" t="s">
        <v>269</v>
      </c>
      <c r="N948" s="50"/>
      <c r="O948" s="50"/>
      <c r="P948" s="42" t="s">
        <v>4588</v>
      </c>
      <c r="Q948" s="58" t="s">
        <v>30</v>
      </c>
      <c r="R948" s="31">
        <f t="shared" si="78"/>
        <v>62.7366666666667</v>
      </c>
      <c r="S948" s="31">
        <f t="shared" si="79"/>
        <v>62.7366666666667</v>
      </c>
      <c r="T948" s="31">
        <f t="shared" si="80"/>
        <v>0</v>
      </c>
      <c r="U948" s="31">
        <f t="shared" si="76"/>
        <v>188.21</v>
      </c>
      <c r="V948" s="31">
        <f t="shared" si="77"/>
        <v>0</v>
      </c>
    </row>
    <row r="949" s="31" customFormat="1" customHeight="1" spans="1:22">
      <c r="A949" s="38" t="s">
        <v>4589</v>
      </c>
      <c r="B949" s="39" t="s">
        <v>4590</v>
      </c>
      <c r="C949" s="40" t="s">
        <v>19</v>
      </c>
      <c r="D949" s="39" t="s">
        <v>4591</v>
      </c>
      <c r="E949" s="41" t="s">
        <v>4335</v>
      </c>
      <c r="F949" s="41" t="s">
        <v>2105</v>
      </c>
      <c r="G949" s="41" t="s">
        <v>4336</v>
      </c>
      <c r="H949" s="55" t="s">
        <v>775</v>
      </c>
      <c r="I949" s="55" t="s">
        <v>76</v>
      </c>
      <c r="J949" s="55" t="s">
        <v>26</v>
      </c>
      <c r="K949" s="42" t="s">
        <v>4592</v>
      </c>
      <c r="L949" s="50"/>
      <c r="M949" s="42" t="s">
        <v>1475</v>
      </c>
      <c r="N949" s="50"/>
      <c r="O949" s="50"/>
      <c r="P949" s="42" t="s">
        <v>4593</v>
      </c>
      <c r="Q949" s="58" t="s">
        <v>30</v>
      </c>
      <c r="R949" s="31">
        <f t="shared" si="78"/>
        <v>60.18</v>
      </c>
      <c r="S949" s="31">
        <f t="shared" si="79"/>
        <v>60.18</v>
      </c>
      <c r="T949" s="31">
        <f t="shared" si="80"/>
        <v>0</v>
      </c>
      <c r="U949" s="31">
        <f t="shared" si="76"/>
        <v>180.54</v>
      </c>
      <c r="V949" s="31">
        <f t="shared" si="77"/>
        <v>0</v>
      </c>
    </row>
    <row r="950" s="31" customFormat="1" customHeight="1" spans="1:22">
      <c r="A950" s="38" t="s">
        <v>4594</v>
      </c>
      <c r="B950" s="39" t="s">
        <v>4595</v>
      </c>
      <c r="C950" s="40" t="s">
        <v>33</v>
      </c>
      <c r="D950" s="39" t="s">
        <v>4596</v>
      </c>
      <c r="E950" s="41" t="s">
        <v>4335</v>
      </c>
      <c r="F950" s="41" t="s">
        <v>2105</v>
      </c>
      <c r="G950" s="41" t="s">
        <v>4336</v>
      </c>
      <c r="H950" s="55" t="s">
        <v>775</v>
      </c>
      <c r="I950" s="55" t="s">
        <v>298</v>
      </c>
      <c r="J950" s="55" t="s">
        <v>26</v>
      </c>
      <c r="K950" s="42" t="s">
        <v>4597</v>
      </c>
      <c r="L950" s="50"/>
      <c r="M950" s="42" t="s">
        <v>132</v>
      </c>
      <c r="N950" s="50"/>
      <c r="O950" s="50"/>
      <c r="P950" s="42" t="s">
        <v>4598</v>
      </c>
      <c r="Q950" s="58" t="s">
        <v>30</v>
      </c>
      <c r="R950" s="31">
        <f t="shared" si="78"/>
        <v>65.8133333333333</v>
      </c>
      <c r="S950" s="31">
        <f t="shared" si="79"/>
        <v>65.8133333333333</v>
      </c>
      <c r="T950" s="31">
        <f t="shared" si="80"/>
        <v>0</v>
      </c>
      <c r="U950" s="31">
        <f t="shared" si="76"/>
        <v>197.44</v>
      </c>
      <c r="V950" s="31">
        <f t="shared" si="77"/>
        <v>0</v>
      </c>
    </row>
    <row r="951" s="31" customFormat="1" customHeight="1" spans="1:22">
      <c r="A951" s="38" t="s">
        <v>4599</v>
      </c>
      <c r="B951" s="39" t="s">
        <v>4600</v>
      </c>
      <c r="C951" s="40" t="s">
        <v>19</v>
      </c>
      <c r="D951" s="39" t="s">
        <v>4601</v>
      </c>
      <c r="E951" s="41" t="s">
        <v>4335</v>
      </c>
      <c r="F951" s="41" t="s">
        <v>2105</v>
      </c>
      <c r="G951" s="41" t="s">
        <v>4336</v>
      </c>
      <c r="H951" s="55" t="s">
        <v>775</v>
      </c>
      <c r="I951" s="55" t="s">
        <v>484</v>
      </c>
      <c r="J951" s="55" t="s">
        <v>26</v>
      </c>
      <c r="K951" s="42" t="s">
        <v>4602</v>
      </c>
      <c r="L951" s="50"/>
      <c r="M951" s="42" t="s">
        <v>3071</v>
      </c>
      <c r="N951" s="50"/>
      <c r="O951" s="50"/>
      <c r="P951" s="42" t="s">
        <v>4603</v>
      </c>
      <c r="Q951" s="58" t="s">
        <v>30</v>
      </c>
      <c r="R951" s="31">
        <f t="shared" si="78"/>
        <v>68.36</v>
      </c>
      <c r="S951" s="31">
        <f t="shared" si="79"/>
        <v>68.36</v>
      </c>
      <c r="T951" s="31">
        <f t="shared" si="80"/>
        <v>0</v>
      </c>
      <c r="U951" s="31">
        <f t="shared" si="76"/>
        <v>205.08</v>
      </c>
      <c r="V951" s="31">
        <f t="shared" si="77"/>
        <v>0</v>
      </c>
    </row>
    <row r="952" s="31" customFormat="1" customHeight="1" spans="1:22">
      <c r="A952" s="38" t="s">
        <v>4604</v>
      </c>
      <c r="B952" s="39" t="s">
        <v>4605</v>
      </c>
      <c r="C952" s="40" t="s">
        <v>19</v>
      </c>
      <c r="D952" s="39" t="s">
        <v>4606</v>
      </c>
      <c r="E952" s="41" t="s">
        <v>4335</v>
      </c>
      <c r="F952" s="41" t="s">
        <v>2105</v>
      </c>
      <c r="G952" s="41" t="s">
        <v>4336</v>
      </c>
      <c r="H952" s="55" t="s">
        <v>813</v>
      </c>
      <c r="I952" s="55" t="s">
        <v>124</v>
      </c>
      <c r="J952" s="55" t="s">
        <v>26</v>
      </c>
      <c r="K952" s="42" t="s">
        <v>4607</v>
      </c>
      <c r="L952" s="50"/>
      <c r="M952" s="42" t="s">
        <v>1310</v>
      </c>
      <c r="N952" s="50"/>
      <c r="O952" s="50"/>
      <c r="P952" s="42" t="s">
        <v>4608</v>
      </c>
      <c r="Q952" s="58" t="s">
        <v>30</v>
      </c>
      <c r="R952" s="31">
        <f t="shared" si="78"/>
        <v>57.3066666666667</v>
      </c>
      <c r="S952" s="31">
        <f t="shared" si="79"/>
        <v>57.3066666666667</v>
      </c>
      <c r="T952" s="31">
        <f t="shared" si="80"/>
        <v>0</v>
      </c>
      <c r="U952" s="31">
        <f t="shared" si="76"/>
        <v>171.92</v>
      </c>
      <c r="V952" s="31">
        <f t="shared" si="77"/>
        <v>0</v>
      </c>
    </row>
    <row r="953" s="31" customFormat="1" customHeight="1" spans="1:22">
      <c r="A953" s="38" t="s">
        <v>4609</v>
      </c>
      <c r="B953" s="39" t="s">
        <v>4610</v>
      </c>
      <c r="C953" s="40" t="s">
        <v>33</v>
      </c>
      <c r="D953" s="39" t="s">
        <v>4611</v>
      </c>
      <c r="E953" s="41" t="s">
        <v>4335</v>
      </c>
      <c r="F953" s="41" t="s">
        <v>2105</v>
      </c>
      <c r="G953" s="41" t="s">
        <v>4336</v>
      </c>
      <c r="H953" s="55" t="s">
        <v>813</v>
      </c>
      <c r="I953" s="55" t="s">
        <v>419</v>
      </c>
      <c r="J953" s="55" t="s">
        <v>26</v>
      </c>
      <c r="K953" s="42" t="s">
        <v>98</v>
      </c>
      <c r="L953" s="50" t="s">
        <v>99</v>
      </c>
      <c r="M953" s="42" t="s">
        <v>98</v>
      </c>
      <c r="N953" s="50" t="s">
        <v>99</v>
      </c>
      <c r="O953" s="50"/>
      <c r="P953" s="42" t="s">
        <v>98</v>
      </c>
      <c r="Q953" s="58" t="s">
        <v>30</v>
      </c>
      <c r="R953" s="31">
        <f t="shared" si="78"/>
        <v>0</v>
      </c>
      <c r="S953" s="31">
        <f t="shared" si="79"/>
        <v>0</v>
      </c>
      <c r="T953" s="31">
        <f t="shared" si="80"/>
        <v>0</v>
      </c>
      <c r="U953" s="31">
        <f t="shared" si="76"/>
        <v>0</v>
      </c>
      <c r="V953" s="31">
        <f t="shared" si="77"/>
        <v>0</v>
      </c>
    </row>
    <row r="954" s="31" customFormat="1" customHeight="1" spans="1:22">
      <c r="A954" s="38" t="s">
        <v>4612</v>
      </c>
      <c r="B954" s="39" t="s">
        <v>4613</v>
      </c>
      <c r="C954" s="40" t="s">
        <v>33</v>
      </c>
      <c r="D954" s="39" t="s">
        <v>4614</v>
      </c>
      <c r="E954" s="41" t="s">
        <v>4335</v>
      </c>
      <c r="F954" s="41" t="s">
        <v>2105</v>
      </c>
      <c r="G954" s="41" t="s">
        <v>4336</v>
      </c>
      <c r="H954" s="55" t="s">
        <v>813</v>
      </c>
      <c r="I954" s="55" t="s">
        <v>351</v>
      </c>
      <c r="J954" s="55" t="s">
        <v>26</v>
      </c>
      <c r="K954" s="42" t="s">
        <v>98</v>
      </c>
      <c r="L954" s="50" t="s">
        <v>99</v>
      </c>
      <c r="M954" s="42" t="s">
        <v>98</v>
      </c>
      <c r="N954" s="50" t="s">
        <v>99</v>
      </c>
      <c r="O954" s="50"/>
      <c r="P954" s="42" t="s">
        <v>98</v>
      </c>
      <c r="Q954" s="58" t="s">
        <v>30</v>
      </c>
      <c r="R954" s="31">
        <f t="shared" si="78"/>
        <v>0</v>
      </c>
      <c r="S954" s="31">
        <f t="shared" si="79"/>
        <v>0</v>
      </c>
      <c r="T954" s="31">
        <f t="shared" si="80"/>
        <v>0</v>
      </c>
      <c r="U954" s="31">
        <f t="shared" si="76"/>
        <v>0</v>
      </c>
      <c r="V954" s="31">
        <f t="shared" si="77"/>
        <v>0</v>
      </c>
    </row>
    <row r="955" s="31" customFormat="1" customHeight="1" spans="1:22">
      <c r="A955" s="38" t="s">
        <v>4615</v>
      </c>
      <c r="B955" s="39" t="s">
        <v>4616</v>
      </c>
      <c r="C955" s="40" t="s">
        <v>33</v>
      </c>
      <c r="D955" s="39" t="s">
        <v>4617</v>
      </c>
      <c r="E955" s="41" t="s">
        <v>4335</v>
      </c>
      <c r="F955" s="41" t="s">
        <v>2105</v>
      </c>
      <c r="G955" s="41" t="s">
        <v>4336</v>
      </c>
      <c r="H955" s="55" t="s">
        <v>813</v>
      </c>
      <c r="I955" s="55" t="s">
        <v>154</v>
      </c>
      <c r="J955" s="55" t="s">
        <v>26</v>
      </c>
      <c r="K955" s="42" t="s">
        <v>4618</v>
      </c>
      <c r="L955" s="50"/>
      <c r="M955" s="42" t="s">
        <v>694</v>
      </c>
      <c r="N955" s="50"/>
      <c r="O955" s="50"/>
      <c r="P955" s="42" t="s">
        <v>890</v>
      </c>
      <c r="Q955" s="58" t="s">
        <v>30</v>
      </c>
      <c r="R955" s="31">
        <f t="shared" si="78"/>
        <v>54.2533333333333</v>
      </c>
      <c r="S955" s="31">
        <f t="shared" si="79"/>
        <v>54.2533333333333</v>
      </c>
      <c r="T955" s="31">
        <f t="shared" si="80"/>
        <v>0</v>
      </c>
      <c r="U955" s="31">
        <f t="shared" si="76"/>
        <v>162.76</v>
      </c>
      <c r="V955" s="31">
        <f t="shared" si="77"/>
        <v>0</v>
      </c>
    </row>
    <row r="956" s="31" customFormat="1" customHeight="1" spans="1:22">
      <c r="A956" s="38" t="s">
        <v>4619</v>
      </c>
      <c r="B956" s="39" t="s">
        <v>4620</v>
      </c>
      <c r="C956" s="40" t="s">
        <v>19</v>
      </c>
      <c r="D956" s="39" t="s">
        <v>4621</v>
      </c>
      <c r="E956" s="41" t="s">
        <v>4335</v>
      </c>
      <c r="F956" s="41" t="s">
        <v>2105</v>
      </c>
      <c r="G956" s="41" t="s">
        <v>4336</v>
      </c>
      <c r="H956" s="55" t="s">
        <v>813</v>
      </c>
      <c r="I956" s="55" t="s">
        <v>223</v>
      </c>
      <c r="J956" s="55" t="s">
        <v>26</v>
      </c>
      <c r="K956" s="42" t="s">
        <v>2278</v>
      </c>
      <c r="L956" s="50"/>
      <c r="M956" s="42" t="s">
        <v>238</v>
      </c>
      <c r="N956" s="50"/>
      <c r="O956" s="50"/>
      <c r="P956" s="42" t="s">
        <v>4622</v>
      </c>
      <c r="Q956" s="58" t="s">
        <v>30</v>
      </c>
      <c r="R956" s="31">
        <f t="shared" si="78"/>
        <v>57.3833333333333</v>
      </c>
      <c r="S956" s="31">
        <f t="shared" si="79"/>
        <v>57.3833333333333</v>
      </c>
      <c r="T956" s="31">
        <f t="shared" si="80"/>
        <v>0</v>
      </c>
      <c r="U956" s="31">
        <f t="shared" si="76"/>
        <v>172.15</v>
      </c>
      <c r="V956" s="31">
        <f t="shared" si="77"/>
        <v>0</v>
      </c>
    </row>
    <row r="957" s="31" customFormat="1" customHeight="1" spans="1:22">
      <c r="A957" s="38" t="s">
        <v>4623</v>
      </c>
      <c r="B957" s="39" t="s">
        <v>4624</v>
      </c>
      <c r="C957" s="40" t="s">
        <v>33</v>
      </c>
      <c r="D957" s="39" t="s">
        <v>4625</v>
      </c>
      <c r="E957" s="41" t="s">
        <v>4335</v>
      </c>
      <c r="F957" s="41" t="s">
        <v>2105</v>
      </c>
      <c r="G957" s="41" t="s">
        <v>4336</v>
      </c>
      <c r="H957" s="55" t="s">
        <v>813</v>
      </c>
      <c r="I957" s="55" t="s">
        <v>384</v>
      </c>
      <c r="J957" s="55" t="s">
        <v>26</v>
      </c>
      <c r="K957" s="42" t="s">
        <v>4626</v>
      </c>
      <c r="L957" s="50"/>
      <c r="M957" s="42" t="s">
        <v>770</v>
      </c>
      <c r="N957" s="50"/>
      <c r="O957" s="50"/>
      <c r="P957" s="42" t="s">
        <v>4627</v>
      </c>
      <c r="Q957" s="58" t="s">
        <v>30</v>
      </c>
      <c r="R957" s="31">
        <f t="shared" si="78"/>
        <v>69.3133333333333</v>
      </c>
      <c r="S957" s="31">
        <f t="shared" si="79"/>
        <v>69.3133333333333</v>
      </c>
      <c r="T957" s="31">
        <f t="shared" si="80"/>
        <v>0</v>
      </c>
      <c r="U957" s="31">
        <f t="shared" si="76"/>
        <v>207.94</v>
      </c>
      <c r="V957" s="31">
        <f t="shared" si="77"/>
        <v>0</v>
      </c>
    </row>
    <row r="958" s="31" customFormat="1" customHeight="1" spans="1:22">
      <c r="A958" s="38" t="s">
        <v>4628</v>
      </c>
      <c r="B958" s="39" t="s">
        <v>4629</v>
      </c>
      <c r="C958" s="40" t="s">
        <v>33</v>
      </c>
      <c r="D958" s="39" t="s">
        <v>4630</v>
      </c>
      <c r="E958" s="41" t="s">
        <v>4335</v>
      </c>
      <c r="F958" s="41" t="s">
        <v>2105</v>
      </c>
      <c r="G958" s="41" t="s">
        <v>4336</v>
      </c>
      <c r="H958" s="55" t="s">
        <v>854</v>
      </c>
      <c r="I958" s="55" t="s">
        <v>25</v>
      </c>
      <c r="J958" s="55" t="s">
        <v>26</v>
      </c>
      <c r="K958" s="42" t="s">
        <v>4631</v>
      </c>
      <c r="L958" s="50"/>
      <c r="M958" s="42" t="s">
        <v>4632</v>
      </c>
      <c r="N958" s="50"/>
      <c r="O958" s="50"/>
      <c r="P958" s="42" t="s">
        <v>4633</v>
      </c>
      <c r="Q958" s="58" t="s">
        <v>30</v>
      </c>
      <c r="R958" s="31">
        <f t="shared" si="78"/>
        <v>36.38</v>
      </c>
      <c r="S958" s="31">
        <f t="shared" si="79"/>
        <v>36.38</v>
      </c>
      <c r="T958" s="31">
        <f t="shared" si="80"/>
        <v>0</v>
      </c>
      <c r="U958" s="31">
        <f t="shared" si="76"/>
        <v>109.14</v>
      </c>
      <c r="V958" s="31">
        <f t="shared" si="77"/>
        <v>0</v>
      </c>
    </row>
    <row r="959" s="31" customFormat="1" customHeight="1" spans="1:22">
      <c r="A959" s="38" t="s">
        <v>4634</v>
      </c>
      <c r="B959" s="39" t="s">
        <v>4635</v>
      </c>
      <c r="C959" s="40" t="s">
        <v>33</v>
      </c>
      <c r="D959" s="39" t="s">
        <v>4636</v>
      </c>
      <c r="E959" s="41" t="s">
        <v>4335</v>
      </c>
      <c r="F959" s="41" t="s">
        <v>2105</v>
      </c>
      <c r="G959" s="41" t="s">
        <v>4336</v>
      </c>
      <c r="H959" s="55" t="s">
        <v>854</v>
      </c>
      <c r="I959" s="55" t="s">
        <v>30</v>
      </c>
      <c r="J959" s="55" t="s">
        <v>26</v>
      </c>
      <c r="K959" s="42" t="s">
        <v>98</v>
      </c>
      <c r="L959" s="50" t="s">
        <v>99</v>
      </c>
      <c r="M959" s="42" t="s">
        <v>98</v>
      </c>
      <c r="N959" s="50" t="s">
        <v>99</v>
      </c>
      <c r="O959" s="50"/>
      <c r="P959" s="42" t="s">
        <v>98</v>
      </c>
      <c r="Q959" s="58" t="s">
        <v>30</v>
      </c>
      <c r="R959" s="31">
        <f t="shared" si="78"/>
        <v>0</v>
      </c>
      <c r="S959" s="31">
        <f t="shared" si="79"/>
        <v>0</v>
      </c>
      <c r="T959" s="31">
        <f t="shared" si="80"/>
        <v>0</v>
      </c>
      <c r="U959" s="31">
        <f t="shared" si="76"/>
        <v>0</v>
      </c>
      <c r="V959" s="31">
        <f t="shared" si="77"/>
        <v>0</v>
      </c>
    </row>
    <row r="960" s="31" customFormat="1" customHeight="1" spans="1:22">
      <c r="A960" s="38" t="s">
        <v>4637</v>
      </c>
      <c r="B960" s="39" t="s">
        <v>4638</v>
      </c>
      <c r="C960" s="40" t="s">
        <v>19</v>
      </c>
      <c r="D960" s="39" t="s">
        <v>4639</v>
      </c>
      <c r="E960" s="41" t="s">
        <v>4335</v>
      </c>
      <c r="F960" s="41" t="s">
        <v>2105</v>
      </c>
      <c r="G960" s="41" t="s">
        <v>4336</v>
      </c>
      <c r="H960" s="55" t="s">
        <v>854</v>
      </c>
      <c r="I960" s="55" t="s">
        <v>351</v>
      </c>
      <c r="J960" s="55" t="s">
        <v>26</v>
      </c>
      <c r="K960" s="42" t="s">
        <v>4640</v>
      </c>
      <c r="L960" s="50"/>
      <c r="M960" s="42" t="s">
        <v>427</v>
      </c>
      <c r="N960" s="50"/>
      <c r="O960" s="50"/>
      <c r="P960" s="42" t="s">
        <v>4641</v>
      </c>
      <c r="Q960" s="58" t="s">
        <v>30</v>
      </c>
      <c r="R960" s="31">
        <f t="shared" si="78"/>
        <v>56.1066666666667</v>
      </c>
      <c r="S960" s="31">
        <f t="shared" si="79"/>
        <v>56.1066666666667</v>
      </c>
      <c r="T960" s="31">
        <f t="shared" si="80"/>
        <v>0</v>
      </c>
      <c r="U960" s="31">
        <f t="shared" si="76"/>
        <v>168.32</v>
      </c>
      <c r="V960" s="31">
        <f t="shared" si="77"/>
        <v>0</v>
      </c>
    </row>
    <row r="961" s="31" customFormat="1" customHeight="1" spans="1:22">
      <c r="A961" s="38" t="s">
        <v>4642</v>
      </c>
      <c r="B961" s="39" t="s">
        <v>4643</v>
      </c>
      <c r="C961" s="40" t="s">
        <v>19</v>
      </c>
      <c r="D961" s="39" t="s">
        <v>4644</v>
      </c>
      <c r="E961" s="41" t="s">
        <v>4335</v>
      </c>
      <c r="F961" s="41" t="s">
        <v>2105</v>
      </c>
      <c r="G961" s="41" t="s">
        <v>4336</v>
      </c>
      <c r="H961" s="55" t="s">
        <v>854</v>
      </c>
      <c r="I961" s="55" t="s">
        <v>298</v>
      </c>
      <c r="J961" s="55" t="s">
        <v>26</v>
      </c>
      <c r="K961" s="42" t="s">
        <v>4645</v>
      </c>
      <c r="L961" s="50"/>
      <c r="M961" s="42" t="s">
        <v>421</v>
      </c>
      <c r="N961" s="50"/>
      <c r="O961" s="50"/>
      <c r="P961" s="42" t="s">
        <v>4646</v>
      </c>
      <c r="Q961" s="58" t="s">
        <v>30</v>
      </c>
      <c r="R961" s="31">
        <f t="shared" si="78"/>
        <v>62.8633333333333</v>
      </c>
      <c r="S961" s="31">
        <f t="shared" si="79"/>
        <v>62.8633333333333</v>
      </c>
      <c r="T961" s="31">
        <f t="shared" si="80"/>
        <v>0</v>
      </c>
      <c r="U961" s="31">
        <f t="shared" si="76"/>
        <v>188.59</v>
      </c>
      <c r="V961" s="31">
        <f t="shared" si="77"/>
        <v>0</v>
      </c>
    </row>
    <row r="962" s="31" customFormat="1" customHeight="1" spans="1:22">
      <c r="A962" s="38" t="s">
        <v>4647</v>
      </c>
      <c r="B962" s="39" t="s">
        <v>4648</v>
      </c>
      <c r="C962" s="40" t="s">
        <v>33</v>
      </c>
      <c r="D962" s="39" t="s">
        <v>4649</v>
      </c>
      <c r="E962" s="41" t="s">
        <v>4335</v>
      </c>
      <c r="F962" s="41" t="s">
        <v>2105</v>
      </c>
      <c r="G962" s="41" t="s">
        <v>4336</v>
      </c>
      <c r="H962" s="55" t="s">
        <v>854</v>
      </c>
      <c r="I962" s="55" t="s">
        <v>223</v>
      </c>
      <c r="J962" s="55" t="s">
        <v>26</v>
      </c>
      <c r="K962" s="42" t="s">
        <v>4650</v>
      </c>
      <c r="L962" s="50"/>
      <c r="M962" s="42" t="s">
        <v>199</v>
      </c>
      <c r="N962" s="50"/>
      <c r="O962" s="50"/>
      <c r="P962" s="42" t="s">
        <v>4651</v>
      </c>
      <c r="Q962" s="58" t="s">
        <v>30</v>
      </c>
      <c r="R962" s="31">
        <f t="shared" si="78"/>
        <v>59.8366666666667</v>
      </c>
      <c r="S962" s="31">
        <f t="shared" si="79"/>
        <v>59.8366666666667</v>
      </c>
      <c r="T962" s="31">
        <f t="shared" si="80"/>
        <v>0</v>
      </c>
      <c r="U962" s="31">
        <f t="shared" si="76"/>
        <v>179.51</v>
      </c>
      <c r="V962" s="31">
        <f t="shared" si="77"/>
        <v>0</v>
      </c>
    </row>
    <row r="963" s="31" customFormat="1" customHeight="1" spans="1:22">
      <c r="A963" s="38" t="s">
        <v>4652</v>
      </c>
      <c r="B963" s="39" t="s">
        <v>4653</v>
      </c>
      <c r="C963" s="40" t="s">
        <v>19</v>
      </c>
      <c r="D963" s="39" t="s">
        <v>4654</v>
      </c>
      <c r="E963" s="41" t="s">
        <v>4335</v>
      </c>
      <c r="F963" s="41" t="s">
        <v>2105</v>
      </c>
      <c r="G963" s="41" t="s">
        <v>4336</v>
      </c>
      <c r="H963" s="55" t="s">
        <v>854</v>
      </c>
      <c r="I963" s="55" t="s">
        <v>90</v>
      </c>
      <c r="J963" s="55" t="s">
        <v>26</v>
      </c>
      <c r="K963" s="42" t="s">
        <v>4655</v>
      </c>
      <c r="L963" s="50"/>
      <c r="M963" s="42" t="s">
        <v>4656</v>
      </c>
      <c r="N963" s="50"/>
      <c r="O963" s="50"/>
      <c r="P963" s="42" t="s">
        <v>4657</v>
      </c>
      <c r="Q963" s="58" t="s">
        <v>30</v>
      </c>
      <c r="R963" s="31">
        <f t="shared" si="78"/>
        <v>37.9766666666667</v>
      </c>
      <c r="S963" s="31">
        <f t="shared" si="79"/>
        <v>37.9766666666667</v>
      </c>
      <c r="T963" s="31">
        <f t="shared" si="80"/>
        <v>0</v>
      </c>
      <c r="U963" s="31">
        <f t="shared" ref="U963:U1026" si="81">K963+M963</f>
        <v>113.93</v>
      </c>
      <c r="V963" s="31">
        <f t="shared" ref="V963:V1026" si="82">P963-U963</f>
        <v>0</v>
      </c>
    </row>
    <row r="964" s="31" customFormat="1" customHeight="1" spans="1:22">
      <c r="A964" s="38" t="s">
        <v>4658</v>
      </c>
      <c r="B964" s="39" t="s">
        <v>4659</v>
      </c>
      <c r="C964" s="40" t="s">
        <v>33</v>
      </c>
      <c r="D964" s="39" t="s">
        <v>4660</v>
      </c>
      <c r="E964" s="41" t="s">
        <v>4335</v>
      </c>
      <c r="F964" s="41" t="s">
        <v>2105</v>
      </c>
      <c r="G964" s="41" t="s">
        <v>4336</v>
      </c>
      <c r="H964" s="55" t="s">
        <v>907</v>
      </c>
      <c r="I964" s="55" t="s">
        <v>30</v>
      </c>
      <c r="J964" s="55" t="s">
        <v>26</v>
      </c>
      <c r="K964" s="42" t="s">
        <v>2386</v>
      </c>
      <c r="L964" s="50"/>
      <c r="M964" s="42" t="s">
        <v>262</v>
      </c>
      <c r="N964" s="50"/>
      <c r="O964" s="50"/>
      <c r="P964" s="42" t="s">
        <v>4661</v>
      </c>
      <c r="Q964" s="58" t="s">
        <v>30</v>
      </c>
      <c r="R964" s="31">
        <f t="shared" si="78"/>
        <v>46.1833333333333</v>
      </c>
      <c r="S964" s="31">
        <f t="shared" si="79"/>
        <v>46.1833333333333</v>
      </c>
      <c r="T964" s="31">
        <f t="shared" si="80"/>
        <v>0</v>
      </c>
      <c r="U964" s="31">
        <f t="shared" si="81"/>
        <v>138.55</v>
      </c>
      <c r="V964" s="31">
        <f t="shared" si="82"/>
        <v>0</v>
      </c>
    </row>
    <row r="965" s="31" customFormat="1" customHeight="1" spans="1:22">
      <c r="A965" s="38" t="s">
        <v>4662</v>
      </c>
      <c r="B965" s="39" t="s">
        <v>4663</v>
      </c>
      <c r="C965" s="40" t="s">
        <v>19</v>
      </c>
      <c r="D965" s="39" t="s">
        <v>4664</v>
      </c>
      <c r="E965" s="41" t="s">
        <v>4335</v>
      </c>
      <c r="F965" s="41" t="s">
        <v>2105</v>
      </c>
      <c r="G965" s="41" t="s">
        <v>4336</v>
      </c>
      <c r="H965" s="55" t="s">
        <v>993</v>
      </c>
      <c r="I965" s="55" t="s">
        <v>448</v>
      </c>
      <c r="J965" s="55" t="s">
        <v>26</v>
      </c>
      <c r="K965" s="42" t="s">
        <v>4665</v>
      </c>
      <c r="L965" s="50"/>
      <c r="M965" s="42" t="s">
        <v>4666</v>
      </c>
      <c r="N965" s="50"/>
      <c r="O965" s="50"/>
      <c r="P965" s="42" t="s">
        <v>4667</v>
      </c>
      <c r="Q965" s="58" t="s">
        <v>30</v>
      </c>
      <c r="R965" s="31">
        <f t="shared" si="78"/>
        <v>36.1433333333333</v>
      </c>
      <c r="S965" s="31">
        <f t="shared" si="79"/>
        <v>36.1433333333333</v>
      </c>
      <c r="T965" s="31">
        <f t="shared" si="80"/>
        <v>0</v>
      </c>
      <c r="U965" s="31">
        <f t="shared" si="81"/>
        <v>108.43</v>
      </c>
      <c r="V965" s="31">
        <f t="shared" si="82"/>
        <v>0</v>
      </c>
    </row>
    <row r="966" s="31" customFormat="1" customHeight="1" spans="1:22">
      <c r="A966" s="38" t="s">
        <v>4668</v>
      </c>
      <c r="B966" s="39" t="s">
        <v>4669</v>
      </c>
      <c r="C966" s="40" t="s">
        <v>33</v>
      </c>
      <c r="D966" s="39" t="s">
        <v>4670</v>
      </c>
      <c r="E966" s="41" t="s">
        <v>4335</v>
      </c>
      <c r="F966" s="41" t="s">
        <v>2105</v>
      </c>
      <c r="G966" s="41" t="s">
        <v>4336</v>
      </c>
      <c r="H966" s="55" t="s">
        <v>993</v>
      </c>
      <c r="I966" s="55" t="s">
        <v>168</v>
      </c>
      <c r="J966" s="55" t="s">
        <v>26</v>
      </c>
      <c r="K966" s="42" t="s">
        <v>4671</v>
      </c>
      <c r="L966" s="50"/>
      <c r="M966" s="42" t="s">
        <v>175</v>
      </c>
      <c r="N966" s="50"/>
      <c r="O966" s="50"/>
      <c r="P966" s="42" t="s">
        <v>4672</v>
      </c>
      <c r="Q966" s="58" t="s">
        <v>30</v>
      </c>
      <c r="R966" s="31">
        <f t="shared" si="78"/>
        <v>46.3366666666667</v>
      </c>
      <c r="S966" s="31">
        <f t="shared" si="79"/>
        <v>46.3366666666667</v>
      </c>
      <c r="T966" s="31">
        <f t="shared" si="80"/>
        <v>0</v>
      </c>
      <c r="U966" s="31">
        <f t="shared" si="81"/>
        <v>139.01</v>
      </c>
      <c r="V966" s="31">
        <f t="shared" si="82"/>
        <v>0</v>
      </c>
    </row>
    <row r="967" s="31" customFormat="1" customHeight="1" spans="1:22">
      <c r="A967" s="38" t="s">
        <v>4673</v>
      </c>
      <c r="B967" s="39" t="s">
        <v>4674</v>
      </c>
      <c r="C967" s="40" t="s">
        <v>33</v>
      </c>
      <c r="D967" s="39" t="s">
        <v>4675</v>
      </c>
      <c r="E967" s="41" t="s">
        <v>4335</v>
      </c>
      <c r="F967" s="41" t="s">
        <v>2105</v>
      </c>
      <c r="G967" s="41" t="s">
        <v>4336</v>
      </c>
      <c r="H967" s="55" t="s">
        <v>1056</v>
      </c>
      <c r="I967" s="55" t="s">
        <v>35</v>
      </c>
      <c r="J967" s="55" t="s">
        <v>26</v>
      </c>
      <c r="K967" s="42" t="s">
        <v>4676</v>
      </c>
      <c r="L967" s="50"/>
      <c r="M967" s="42" t="s">
        <v>244</v>
      </c>
      <c r="N967" s="50"/>
      <c r="O967" s="50"/>
      <c r="P967" s="42" t="s">
        <v>4677</v>
      </c>
      <c r="Q967" s="58" t="s">
        <v>30</v>
      </c>
      <c r="R967" s="31">
        <f t="shared" si="78"/>
        <v>47.0966666666667</v>
      </c>
      <c r="S967" s="31">
        <f t="shared" si="79"/>
        <v>47.0966666666667</v>
      </c>
      <c r="T967" s="31">
        <f t="shared" si="80"/>
        <v>0</v>
      </c>
      <c r="U967" s="31">
        <f t="shared" si="81"/>
        <v>141.29</v>
      </c>
      <c r="V967" s="31">
        <f t="shared" si="82"/>
        <v>0</v>
      </c>
    </row>
    <row r="968" s="31" customFormat="1" customHeight="1" spans="1:22">
      <c r="A968" s="38" t="s">
        <v>4678</v>
      </c>
      <c r="B968" s="39" t="s">
        <v>4679</v>
      </c>
      <c r="C968" s="40" t="s">
        <v>33</v>
      </c>
      <c r="D968" s="39" t="s">
        <v>4680</v>
      </c>
      <c r="E968" s="41" t="s">
        <v>4335</v>
      </c>
      <c r="F968" s="41" t="s">
        <v>2105</v>
      </c>
      <c r="G968" s="41" t="s">
        <v>4336</v>
      </c>
      <c r="H968" s="55" t="s">
        <v>1056</v>
      </c>
      <c r="I968" s="55" t="s">
        <v>210</v>
      </c>
      <c r="J968" s="55" t="s">
        <v>26</v>
      </c>
      <c r="K968" s="42" t="s">
        <v>4681</v>
      </c>
      <c r="L968" s="50"/>
      <c r="M968" s="42" t="s">
        <v>1420</v>
      </c>
      <c r="N968" s="50"/>
      <c r="O968" s="50"/>
      <c r="P968" s="42" t="s">
        <v>2642</v>
      </c>
      <c r="Q968" s="58" t="s">
        <v>30</v>
      </c>
      <c r="R968" s="31">
        <f t="shared" si="78"/>
        <v>43.8666666666667</v>
      </c>
      <c r="S968" s="31">
        <f t="shared" si="79"/>
        <v>43.8666666666667</v>
      </c>
      <c r="T968" s="31">
        <f t="shared" si="80"/>
        <v>0</v>
      </c>
      <c r="U968" s="31">
        <f t="shared" si="81"/>
        <v>131.6</v>
      </c>
      <c r="V968" s="31">
        <f t="shared" si="82"/>
        <v>0</v>
      </c>
    </row>
    <row r="969" s="31" customFormat="1" customHeight="1" spans="1:22">
      <c r="A969" s="38" t="s">
        <v>4682</v>
      </c>
      <c r="B969" s="39" t="s">
        <v>4683</v>
      </c>
      <c r="C969" s="40" t="s">
        <v>19</v>
      </c>
      <c r="D969" s="39" t="s">
        <v>4684</v>
      </c>
      <c r="E969" s="41" t="s">
        <v>4335</v>
      </c>
      <c r="F969" s="41" t="s">
        <v>2105</v>
      </c>
      <c r="G969" s="41" t="s">
        <v>4336</v>
      </c>
      <c r="H969" s="55" t="s">
        <v>1056</v>
      </c>
      <c r="I969" s="55" t="s">
        <v>83</v>
      </c>
      <c r="J969" s="55" t="s">
        <v>26</v>
      </c>
      <c r="K969" s="42" t="s">
        <v>98</v>
      </c>
      <c r="L969" s="50" t="s">
        <v>99</v>
      </c>
      <c r="M969" s="42" t="s">
        <v>98</v>
      </c>
      <c r="N969" s="50" t="s">
        <v>99</v>
      </c>
      <c r="O969" s="50"/>
      <c r="P969" s="42" t="s">
        <v>98</v>
      </c>
      <c r="Q969" s="58" t="s">
        <v>30</v>
      </c>
      <c r="R969" s="31">
        <f t="shared" si="78"/>
        <v>0</v>
      </c>
      <c r="S969" s="31">
        <f t="shared" si="79"/>
        <v>0</v>
      </c>
      <c r="T969" s="31">
        <f t="shared" si="80"/>
        <v>0</v>
      </c>
      <c r="U969" s="31">
        <f t="shared" si="81"/>
        <v>0</v>
      </c>
      <c r="V969" s="31">
        <f t="shared" si="82"/>
        <v>0</v>
      </c>
    </row>
    <row r="970" s="31" customFormat="1" customHeight="1" spans="1:22">
      <c r="A970" s="38" t="s">
        <v>4685</v>
      </c>
      <c r="B970" s="39" t="s">
        <v>4686</v>
      </c>
      <c r="C970" s="40" t="s">
        <v>19</v>
      </c>
      <c r="D970" s="39" t="s">
        <v>4687</v>
      </c>
      <c r="E970" s="41" t="s">
        <v>4335</v>
      </c>
      <c r="F970" s="41" t="s">
        <v>2105</v>
      </c>
      <c r="G970" s="41" t="s">
        <v>4336</v>
      </c>
      <c r="H970" s="55" t="s">
        <v>1056</v>
      </c>
      <c r="I970" s="55" t="s">
        <v>230</v>
      </c>
      <c r="J970" s="55" t="s">
        <v>26</v>
      </c>
      <c r="K970" s="42" t="s">
        <v>1005</v>
      </c>
      <c r="L970" s="50"/>
      <c r="M970" s="42" t="s">
        <v>732</v>
      </c>
      <c r="N970" s="50"/>
      <c r="O970" s="50"/>
      <c r="P970" s="42" t="s">
        <v>4688</v>
      </c>
      <c r="Q970" s="58" t="s">
        <v>30</v>
      </c>
      <c r="R970" s="31">
        <f t="shared" si="78"/>
        <v>53.6866666666667</v>
      </c>
      <c r="S970" s="31">
        <f t="shared" si="79"/>
        <v>53.6866666666667</v>
      </c>
      <c r="T970" s="31">
        <f t="shared" si="80"/>
        <v>0</v>
      </c>
      <c r="U970" s="31">
        <f t="shared" si="81"/>
        <v>161.06</v>
      </c>
      <c r="V970" s="31">
        <f t="shared" si="82"/>
        <v>0</v>
      </c>
    </row>
    <row r="971" s="31" customFormat="1" customHeight="1" spans="1:22">
      <c r="A971" s="38" t="s">
        <v>4689</v>
      </c>
      <c r="B971" s="39" t="s">
        <v>4690</v>
      </c>
      <c r="C971" s="40" t="s">
        <v>33</v>
      </c>
      <c r="D971" s="39" t="s">
        <v>4691</v>
      </c>
      <c r="E971" s="41" t="s">
        <v>4335</v>
      </c>
      <c r="F971" s="41" t="s">
        <v>2105</v>
      </c>
      <c r="G971" s="41" t="s">
        <v>4336</v>
      </c>
      <c r="H971" s="55" t="s">
        <v>1056</v>
      </c>
      <c r="I971" s="55" t="s">
        <v>180</v>
      </c>
      <c r="J971" s="55" t="s">
        <v>26</v>
      </c>
      <c r="K971" s="42" t="s">
        <v>4692</v>
      </c>
      <c r="L971" s="50"/>
      <c r="M971" s="42" t="s">
        <v>256</v>
      </c>
      <c r="N971" s="50"/>
      <c r="O971" s="50"/>
      <c r="P971" s="42" t="s">
        <v>4693</v>
      </c>
      <c r="Q971" s="58" t="s">
        <v>30</v>
      </c>
      <c r="R971" s="31">
        <f t="shared" si="78"/>
        <v>60.46</v>
      </c>
      <c r="S971" s="31">
        <f t="shared" si="79"/>
        <v>60.46</v>
      </c>
      <c r="T971" s="31">
        <f t="shared" si="80"/>
        <v>0</v>
      </c>
      <c r="U971" s="31">
        <f t="shared" si="81"/>
        <v>181.38</v>
      </c>
      <c r="V971" s="31">
        <f t="shared" si="82"/>
        <v>0</v>
      </c>
    </row>
    <row r="972" s="31" customFormat="1" customHeight="1" spans="1:22">
      <c r="A972" s="38" t="s">
        <v>4694</v>
      </c>
      <c r="B972" s="39" t="s">
        <v>4695</v>
      </c>
      <c r="C972" s="40" t="s">
        <v>33</v>
      </c>
      <c r="D972" s="39" t="s">
        <v>4696</v>
      </c>
      <c r="E972" s="41" t="s">
        <v>4335</v>
      </c>
      <c r="F972" s="41" t="s">
        <v>2105</v>
      </c>
      <c r="G972" s="41" t="s">
        <v>4336</v>
      </c>
      <c r="H972" s="55" t="s">
        <v>1056</v>
      </c>
      <c r="I972" s="55" t="s">
        <v>455</v>
      </c>
      <c r="J972" s="55" t="s">
        <v>26</v>
      </c>
      <c r="K972" s="42" t="s">
        <v>456</v>
      </c>
      <c r="L972" s="50"/>
      <c r="M972" s="42" t="s">
        <v>1490</v>
      </c>
      <c r="N972" s="50"/>
      <c r="O972" s="50"/>
      <c r="P972" s="42" t="s">
        <v>4697</v>
      </c>
      <c r="Q972" s="58" t="s">
        <v>30</v>
      </c>
      <c r="R972" s="31">
        <f t="shared" si="78"/>
        <v>60.3866666666667</v>
      </c>
      <c r="S972" s="31">
        <f t="shared" si="79"/>
        <v>60.3866666666667</v>
      </c>
      <c r="T972" s="31">
        <f t="shared" si="80"/>
        <v>0</v>
      </c>
      <c r="U972" s="31">
        <f t="shared" si="81"/>
        <v>181.16</v>
      </c>
      <c r="V972" s="31">
        <f t="shared" si="82"/>
        <v>0</v>
      </c>
    </row>
    <row r="973" s="31" customFormat="1" customHeight="1" spans="1:22">
      <c r="A973" s="38" t="s">
        <v>4698</v>
      </c>
      <c r="B973" s="39" t="s">
        <v>4699</v>
      </c>
      <c r="C973" s="40" t="s">
        <v>19</v>
      </c>
      <c r="D973" s="39" t="s">
        <v>4700</v>
      </c>
      <c r="E973" s="41" t="s">
        <v>4335</v>
      </c>
      <c r="F973" s="41" t="s">
        <v>2105</v>
      </c>
      <c r="G973" s="41" t="s">
        <v>4336</v>
      </c>
      <c r="H973" s="55" t="s">
        <v>1056</v>
      </c>
      <c r="I973" s="55" t="s">
        <v>384</v>
      </c>
      <c r="J973" s="55" t="s">
        <v>26</v>
      </c>
      <c r="K973" s="42" t="s">
        <v>2164</v>
      </c>
      <c r="L973" s="50"/>
      <c r="M973" s="42" t="s">
        <v>2094</v>
      </c>
      <c r="N973" s="50"/>
      <c r="O973" s="50"/>
      <c r="P973" s="42" t="s">
        <v>4701</v>
      </c>
      <c r="Q973" s="58" t="s">
        <v>30</v>
      </c>
      <c r="R973" s="31">
        <f t="shared" si="78"/>
        <v>59.4</v>
      </c>
      <c r="S973" s="31">
        <f t="shared" si="79"/>
        <v>59.4</v>
      </c>
      <c r="T973" s="31">
        <f t="shared" si="80"/>
        <v>0</v>
      </c>
      <c r="U973" s="31">
        <f t="shared" si="81"/>
        <v>178.2</v>
      </c>
      <c r="V973" s="31">
        <f t="shared" si="82"/>
        <v>0</v>
      </c>
    </row>
    <row r="974" s="31" customFormat="1" customHeight="1" spans="1:22">
      <c r="A974" s="38" t="s">
        <v>4702</v>
      </c>
      <c r="B974" s="39" t="s">
        <v>4703</v>
      </c>
      <c r="C974" s="40" t="s">
        <v>33</v>
      </c>
      <c r="D974" s="39" t="s">
        <v>4704</v>
      </c>
      <c r="E974" s="41" t="s">
        <v>4335</v>
      </c>
      <c r="F974" s="41" t="s">
        <v>2105</v>
      </c>
      <c r="G974" s="41" t="s">
        <v>4336</v>
      </c>
      <c r="H974" s="55" t="s">
        <v>1111</v>
      </c>
      <c r="I974" s="55" t="s">
        <v>210</v>
      </c>
      <c r="J974" s="55" t="s">
        <v>26</v>
      </c>
      <c r="K974" s="42" t="s">
        <v>4705</v>
      </c>
      <c r="L974" s="50"/>
      <c r="M974" s="42" t="s">
        <v>399</v>
      </c>
      <c r="N974" s="50"/>
      <c r="O974" s="50"/>
      <c r="P974" s="42" t="s">
        <v>4706</v>
      </c>
      <c r="Q974" s="58" t="s">
        <v>30</v>
      </c>
      <c r="R974" s="31">
        <f t="shared" si="78"/>
        <v>55.2</v>
      </c>
      <c r="S974" s="31">
        <f t="shared" si="79"/>
        <v>55.2</v>
      </c>
      <c r="T974" s="31">
        <f t="shared" si="80"/>
        <v>0</v>
      </c>
      <c r="U974" s="31">
        <f t="shared" si="81"/>
        <v>165.6</v>
      </c>
      <c r="V974" s="31">
        <f t="shared" si="82"/>
        <v>0</v>
      </c>
    </row>
    <row r="975" s="31" customFormat="1" customHeight="1" spans="1:22">
      <c r="A975" s="38" t="s">
        <v>4707</v>
      </c>
      <c r="B975" s="39" t="s">
        <v>4708</v>
      </c>
      <c r="C975" s="40" t="s">
        <v>33</v>
      </c>
      <c r="D975" s="39" t="s">
        <v>4709</v>
      </c>
      <c r="E975" s="41" t="s">
        <v>4335</v>
      </c>
      <c r="F975" s="41" t="s">
        <v>2105</v>
      </c>
      <c r="G975" s="41" t="s">
        <v>4336</v>
      </c>
      <c r="H975" s="55" t="s">
        <v>1111</v>
      </c>
      <c r="I975" s="55" t="s">
        <v>154</v>
      </c>
      <c r="J975" s="55" t="s">
        <v>26</v>
      </c>
      <c r="K975" s="42" t="s">
        <v>4710</v>
      </c>
      <c r="L975" s="50"/>
      <c r="M975" s="42" t="s">
        <v>1580</v>
      </c>
      <c r="N975" s="50"/>
      <c r="O975" s="50"/>
      <c r="P975" s="42" t="s">
        <v>4711</v>
      </c>
      <c r="Q975" s="58" t="s">
        <v>30</v>
      </c>
      <c r="R975" s="31">
        <f t="shared" si="78"/>
        <v>52.91</v>
      </c>
      <c r="S975" s="31">
        <f t="shared" si="79"/>
        <v>52.91</v>
      </c>
      <c r="T975" s="31">
        <f t="shared" si="80"/>
        <v>0</v>
      </c>
      <c r="U975" s="31">
        <f t="shared" si="81"/>
        <v>158.73</v>
      </c>
      <c r="V975" s="31">
        <f t="shared" si="82"/>
        <v>0</v>
      </c>
    </row>
    <row r="976" s="31" customFormat="1" customHeight="1" spans="1:22">
      <c r="A976" s="38" t="s">
        <v>4712</v>
      </c>
      <c r="B976" s="39" t="s">
        <v>4713</v>
      </c>
      <c r="C976" s="40" t="s">
        <v>19</v>
      </c>
      <c r="D976" s="39" t="s">
        <v>4714</v>
      </c>
      <c r="E976" s="41" t="s">
        <v>4335</v>
      </c>
      <c r="F976" s="41" t="s">
        <v>2105</v>
      </c>
      <c r="G976" s="41" t="s">
        <v>4336</v>
      </c>
      <c r="H976" s="55" t="s">
        <v>1111</v>
      </c>
      <c r="I976" s="55" t="s">
        <v>455</v>
      </c>
      <c r="J976" s="55" t="s">
        <v>26</v>
      </c>
      <c r="K976" s="42" t="s">
        <v>4715</v>
      </c>
      <c r="L976" s="50"/>
      <c r="M976" s="42" t="s">
        <v>2014</v>
      </c>
      <c r="N976" s="50"/>
      <c r="O976" s="50"/>
      <c r="P976" s="42" t="s">
        <v>4716</v>
      </c>
      <c r="Q976" s="58" t="s">
        <v>30</v>
      </c>
      <c r="R976" s="31">
        <f t="shared" si="78"/>
        <v>54.56</v>
      </c>
      <c r="S976" s="31">
        <f t="shared" si="79"/>
        <v>54.56</v>
      </c>
      <c r="T976" s="31">
        <f t="shared" si="80"/>
        <v>0</v>
      </c>
      <c r="U976" s="31">
        <f t="shared" si="81"/>
        <v>163.68</v>
      </c>
      <c r="V976" s="31">
        <f t="shared" si="82"/>
        <v>0</v>
      </c>
    </row>
    <row r="977" s="31" customFormat="1" customHeight="1" spans="1:22">
      <c r="A977" s="38" t="s">
        <v>4717</v>
      </c>
      <c r="B977" s="39" t="s">
        <v>4718</v>
      </c>
      <c r="C977" s="40" t="s">
        <v>33</v>
      </c>
      <c r="D977" s="39" t="s">
        <v>4719</v>
      </c>
      <c r="E977" s="41" t="s">
        <v>4335</v>
      </c>
      <c r="F977" s="41" t="s">
        <v>2105</v>
      </c>
      <c r="G977" s="41" t="s">
        <v>4336</v>
      </c>
      <c r="H977" s="55" t="s">
        <v>1111</v>
      </c>
      <c r="I977" s="55" t="s">
        <v>97</v>
      </c>
      <c r="J977" s="55" t="s">
        <v>26</v>
      </c>
      <c r="K977" s="42" t="s">
        <v>98</v>
      </c>
      <c r="L977" s="50" t="s">
        <v>99</v>
      </c>
      <c r="M977" s="42" t="s">
        <v>98</v>
      </c>
      <c r="N977" s="50" t="s">
        <v>99</v>
      </c>
      <c r="O977" s="50"/>
      <c r="P977" s="42" t="s">
        <v>98</v>
      </c>
      <c r="Q977" s="58" t="s">
        <v>30</v>
      </c>
      <c r="R977" s="31">
        <f t="shared" si="78"/>
        <v>0</v>
      </c>
      <c r="S977" s="31">
        <f t="shared" si="79"/>
        <v>0</v>
      </c>
      <c r="T977" s="31">
        <f t="shared" si="80"/>
        <v>0</v>
      </c>
      <c r="U977" s="31">
        <f t="shared" si="81"/>
        <v>0</v>
      </c>
      <c r="V977" s="31">
        <f t="shared" si="82"/>
        <v>0</v>
      </c>
    </row>
    <row r="978" s="31" customFormat="1" customHeight="1" spans="1:22">
      <c r="A978" s="38" t="s">
        <v>4720</v>
      </c>
      <c r="B978" s="39" t="s">
        <v>4721</v>
      </c>
      <c r="C978" s="40" t="s">
        <v>33</v>
      </c>
      <c r="D978" s="39" t="s">
        <v>4722</v>
      </c>
      <c r="E978" s="41" t="s">
        <v>4335</v>
      </c>
      <c r="F978" s="41" t="s">
        <v>2105</v>
      </c>
      <c r="G978" s="41" t="s">
        <v>4336</v>
      </c>
      <c r="H978" s="55" t="s">
        <v>1167</v>
      </c>
      <c r="I978" s="55" t="s">
        <v>35</v>
      </c>
      <c r="J978" s="55" t="s">
        <v>26</v>
      </c>
      <c r="K978" s="42" t="s">
        <v>4723</v>
      </c>
      <c r="L978" s="50"/>
      <c r="M978" s="42" t="s">
        <v>421</v>
      </c>
      <c r="N978" s="50"/>
      <c r="O978" s="50"/>
      <c r="P978" s="42" t="s">
        <v>4724</v>
      </c>
      <c r="Q978" s="58" t="s">
        <v>30</v>
      </c>
      <c r="R978" s="31">
        <f t="shared" si="78"/>
        <v>59.5133333333333</v>
      </c>
      <c r="S978" s="31">
        <f t="shared" si="79"/>
        <v>59.5133333333333</v>
      </c>
      <c r="T978" s="31">
        <f t="shared" si="80"/>
        <v>0</v>
      </c>
      <c r="U978" s="31">
        <f t="shared" si="81"/>
        <v>178.54</v>
      </c>
      <c r="V978" s="31">
        <f t="shared" si="82"/>
        <v>0</v>
      </c>
    </row>
    <row r="979" s="31" customFormat="1" customHeight="1" spans="1:22">
      <c r="A979" s="38" t="s">
        <v>4725</v>
      </c>
      <c r="B979" s="39" t="s">
        <v>4726</v>
      </c>
      <c r="C979" s="40" t="s">
        <v>19</v>
      </c>
      <c r="D979" s="39" t="s">
        <v>4727</v>
      </c>
      <c r="E979" s="41" t="s">
        <v>4335</v>
      </c>
      <c r="F979" s="41" t="s">
        <v>2105</v>
      </c>
      <c r="G979" s="41" t="s">
        <v>4336</v>
      </c>
      <c r="H979" s="55" t="s">
        <v>1167</v>
      </c>
      <c r="I979" s="55" t="s">
        <v>210</v>
      </c>
      <c r="J979" s="55" t="s">
        <v>26</v>
      </c>
      <c r="K979" s="42" t="s">
        <v>4728</v>
      </c>
      <c r="L979" s="50"/>
      <c r="M979" s="42" t="s">
        <v>346</v>
      </c>
      <c r="N979" s="50"/>
      <c r="O979" s="50"/>
      <c r="P979" s="42" t="s">
        <v>4729</v>
      </c>
      <c r="Q979" s="58" t="s">
        <v>30</v>
      </c>
      <c r="R979" s="31">
        <f t="shared" si="78"/>
        <v>57.0666666666667</v>
      </c>
      <c r="S979" s="31">
        <f t="shared" si="79"/>
        <v>57.0666666666667</v>
      </c>
      <c r="T979" s="31">
        <f t="shared" si="80"/>
        <v>0</v>
      </c>
      <c r="U979" s="31">
        <f t="shared" si="81"/>
        <v>171.2</v>
      </c>
      <c r="V979" s="31">
        <f t="shared" si="82"/>
        <v>0</v>
      </c>
    </row>
    <row r="980" s="31" customFormat="1" customHeight="1" spans="1:22">
      <c r="A980" s="38" t="s">
        <v>4730</v>
      </c>
      <c r="B980" s="39" t="s">
        <v>4731</v>
      </c>
      <c r="C980" s="40" t="s">
        <v>33</v>
      </c>
      <c r="D980" s="39" t="s">
        <v>4732</v>
      </c>
      <c r="E980" s="41" t="s">
        <v>4335</v>
      </c>
      <c r="F980" s="41" t="s">
        <v>2105</v>
      </c>
      <c r="G980" s="41" t="s">
        <v>4336</v>
      </c>
      <c r="H980" s="55" t="s">
        <v>1167</v>
      </c>
      <c r="I980" s="55" t="s">
        <v>230</v>
      </c>
      <c r="J980" s="55" t="s">
        <v>26</v>
      </c>
      <c r="K980" s="42" t="s">
        <v>98</v>
      </c>
      <c r="L980" s="50" t="s">
        <v>99</v>
      </c>
      <c r="M980" s="42" t="s">
        <v>98</v>
      </c>
      <c r="N980" s="50" t="s">
        <v>99</v>
      </c>
      <c r="O980" s="50"/>
      <c r="P980" s="42" t="s">
        <v>98</v>
      </c>
      <c r="Q980" s="58" t="s">
        <v>30</v>
      </c>
      <c r="R980" s="31">
        <f t="shared" si="78"/>
        <v>0</v>
      </c>
      <c r="S980" s="31">
        <f t="shared" si="79"/>
        <v>0</v>
      </c>
      <c r="T980" s="31">
        <f t="shared" si="80"/>
        <v>0</v>
      </c>
      <c r="U980" s="31">
        <f t="shared" si="81"/>
        <v>0</v>
      </c>
      <c r="V980" s="31">
        <f t="shared" si="82"/>
        <v>0</v>
      </c>
    </row>
    <row r="981" s="31" customFormat="1" customHeight="1" spans="1:22">
      <c r="A981" s="38" t="s">
        <v>4733</v>
      </c>
      <c r="B981" s="39" t="s">
        <v>4734</v>
      </c>
      <c r="C981" s="40" t="s">
        <v>33</v>
      </c>
      <c r="D981" s="39" t="s">
        <v>4735</v>
      </c>
      <c r="E981" s="41" t="s">
        <v>4335</v>
      </c>
      <c r="F981" s="41" t="s">
        <v>2105</v>
      </c>
      <c r="G981" s="41" t="s">
        <v>4336</v>
      </c>
      <c r="H981" s="55" t="s">
        <v>1167</v>
      </c>
      <c r="I981" s="55" t="s">
        <v>484</v>
      </c>
      <c r="J981" s="55" t="s">
        <v>26</v>
      </c>
      <c r="K981" s="42" t="s">
        <v>635</v>
      </c>
      <c r="L981" s="50"/>
      <c r="M981" s="42" t="s">
        <v>149</v>
      </c>
      <c r="N981" s="50"/>
      <c r="O981" s="50"/>
      <c r="P981" s="42" t="s">
        <v>1549</v>
      </c>
      <c r="Q981" s="58" t="s">
        <v>30</v>
      </c>
      <c r="R981" s="31">
        <f t="shared" si="78"/>
        <v>55.75</v>
      </c>
      <c r="S981" s="31">
        <f t="shared" si="79"/>
        <v>55.75</v>
      </c>
      <c r="T981" s="31">
        <f t="shared" si="80"/>
        <v>0</v>
      </c>
      <c r="U981" s="31">
        <f t="shared" si="81"/>
        <v>167.25</v>
      </c>
      <c r="V981" s="31">
        <f t="shared" si="82"/>
        <v>0</v>
      </c>
    </row>
    <row r="982" s="31" customFormat="1" customHeight="1" spans="1:22">
      <c r="A982" s="38" t="s">
        <v>4736</v>
      </c>
      <c r="B982" s="39" t="s">
        <v>4737</v>
      </c>
      <c r="C982" s="40" t="s">
        <v>19</v>
      </c>
      <c r="D982" s="39" t="s">
        <v>4738</v>
      </c>
      <c r="E982" s="41" t="s">
        <v>4335</v>
      </c>
      <c r="F982" s="41" t="s">
        <v>2105</v>
      </c>
      <c r="G982" s="41" t="s">
        <v>4336</v>
      </c>
      <c r="H982" s="55" t="s">
        <v>1167</v>
      </c>
      <c r="I982" s="55" t="s">
        <v>90</v>
      </c>
      <c r="J982" s="55" t="s">
        <v>26</v>
      </c>
      <c r="K982" s="42" t="s">
        <v>4739</v>
      </c>
      <c r="L982" s="50"/>
      <c r="M982" s="42" t="s">
        <v>386</v>
      </c>
      <c r="N982" s="50"/>
      <c r="O982" s="50"/>
      <c r="P982" s="42" t="s">
        <v>4740</v>
      </c>
      <c r="Q982" s="58" t="s">
        <v>30</v>
      </c>
      <c r="R982" s="31">
        <f t="shared" si="78"/>
        <v>45.4466666666667</v>
      </c>
      <c r="S982" s="31">
        <f t="shared" si="79"/>
        <v>45.4466666666667</v>
      </c>
      <c r="T982" s="31">
        <f t="shared" si="80"/>
        <v>0</v>
      </c>
      <c r="U982" s="31">
        <f t="shared" si="81"/>
        <v>136.34</v>
      </c>
      <c r="V982" s="31">
        <f t="shared" si="82"/>
        <v>0</v>
      </c>
    </row>
    <row r="983" s="31" customFormat="1" customHeight="1" spans="1:22">
      <c r="A983" s="38" t="s">
        <v>4741</v>
      </c>
      <c r="B983" s="39" t="s">
        <v>4742</v>
      </c>
      <c r="C983" s="40" t="s">
        <v>19</v>
      </c>
      <c r="D983" s="39" t="s">
        <v>4743</v>
      </c>
      <c r="E983" s="41" t="s">
        <v>4335</v>
      </c>
      <c r="F983" s="41" t="s">
        <v>2105</v>
      </c>
      <c r="G983" s="41" t="s">
        <v>4336</v>
      </c>
      <c r="H983" s="55" t="s">
        <v>1167</v>
      </c>
      <c r="I983" s="55" t="s">
        <v>180</v>
      </c>
      <c r="J983" s="55" t="s">
        <v>26</v>
      </c>
      <c r="K983" s="42" t="s">
        <v>98</v>
      </c>
      <c r="L983" s="50" t="s">
        <v>99</v>
      </c>
      <c r="M983" s="42" t="s">
        <v>98</v>
      </c>
      <c r="N983" s="50" t="s">
        <v>99</v>
      </c>
      <c r="O983" s="50"/>
      <c r="P983" s="42" t="s">
        <v>98</v>
      </c>
      <c r="Q983" s="58" t="s">
        <v>30</v>
      </c>
      <c r="R983" s="31">
        <f t="shared" si="78"/>
        <v>0</v>
      </c>
      <c r="S983" s="31">
        <f t="shared" si="79"/>
        <v>0</v>
      </c>
      <c r="T983" s="31">
        <f t="shared" si="80"/>
        <v>0</v>
      </c>
      <c r="U983" s="31">
        <f t="shared" si="81"/>
        <v>0</v>
      </c>
      <c r="V983" s="31">
        <f t="shared" si="82"/>
        <v>0</v>
      </c>
    </row>
    <row r="984" s="31" customFormat="1" customHeight="1" spans="1:22">
      <c r="A984" s="38" t="s">
        <v>4744</v>
      </c>
      <c r="B984" s="39" t="s">
        <v>4745</v>
      </c>
      <c r="C984" s="40" t="s">
        <v>33</v>
      </c>
      <c r="D984" s="39" t="s">
        <v>4746</v>
      </c>
      <c r="E984" s="41" t="s">
        <v>4335</v>
      </c>
      <c r="F984" s="41" t="s">
        <v>2105</v>
      </c>
      <c r="G984" s="41" t="s">
        <v>4336</v>
      </c>
      <c r="H984" s="55" t="s">
        <v>1229</v>
      </c>
      <c r="I984" s="55" t="s">
        <v>419</v>
      </c>
      <c r="J984" s="55" t="s">
        <v>26</v>
      </c>
      <c r="K984" s="42" t="s">
        <v>4747</v>
      </c>
      <c r="L984" s="50"/>
      <c r="M984" s="42" t="s">
        <v>78</v>
      </c>
      <c r="N984" s="50"/>
      <c r="O984" s="50"/>
      <c r="P984" s="42" t="s">
        <v>4748</v>
      </c>
      <c r="Q984" s="58" t="s">
        <v>30</v>
      </c>
      <c r="R984" s="31">
        <f t="shared" si="78"/>
        <v>53.1933333333333</v>
      </c>
      <c r="S984" s="31">
        <f t="shared" si="79"/>
        <v>53.1933333333333</v>
      </c>
      <c r="T984" s="31">
        <f t="shared" si="80"/>
        <v>0</v>
      </c>
      <c r="U984" s="31">
        <f t="shared" si="81"/>
        <v>159.58</v>
      </c>
      <c r="V984" s="31">
        <f t="shared" si="82"/>
        <v>0</v>
      </c>
    </row>
    <row r="985" s="31" customFormat="1" customHeight="1" spans="1:22">
      <c r="A985" s="38" t="s">
        <v>4749</v>
      </c>
      <c r="B985" s="39" t="s">
        <v>4750</v>
      </c>
      <c r="C985" s="40" t="s">
        <v>33</v>
      </c>
      <c r="D985" s="39" t="s">
        <v>4751</v>
      </c>
      <c r="E985" s="41" t="s">
        <v>4335</v>
      </c>
      <c r="F985" s="41" t="s">
        <v>2105</v>
      </c>
      <c r="G985" s="41" t="s">
        <v>4336</v>
      </c>
      <c r="H985" s="55" t="s">
        <v>1229</v>
      </c>
      <c r="I985" s="55" t="s">
        <v>69</v>
      </c>
      <c r="J985" s="55" t="s">
        <v>26</v>
      </c>
      <c r="K985" s="42" t="s">
        <v>4752</v>
      </c>
      <c r="L985" s="50"/>
      <c r="M985" s="42" t="s">
        <v>1757</v>
      </c>
      <c r="N985" s="50"/>
      <c r="O985" s="50"/>
      <c r="P985" s="42" t="s">
        <v>4753</v>
      </c>
      <c r="Q985" s="58" t="s">
        <v>30</v>
      </c>
      <c r="R985" s="31">
        <f t="shared" si="78"/>
        <v>43.31</v>
      </c>
      <c r="S985" s="31">
        <f t="shared" si="79"/>
        <v>43.31</v>
      </c>
      <c r="T985" s="31">
        <f t="shared" si="80"/>
        <v>0</v>
      </c>
      <c r="U985" s="31">
        <f t="shared" si="81"/>
        <v>129.93</v>
      </c>
      <c r="V985" s="31">
        <f t="shared" si="82"/>
        <v>0</v>
      </c>
    </row>
    <row r="986" s="31" customFormat="1" customHeight="1" spans="1:22">
      <c r="A986" s="38" t="s">
        <v>4754</v>
      </c>
      <c r="B986" s="39" t="s">
        <v>135</v>
      </c>
      <c r="C986" s="40" t="s">
        <v>33</v>
      </c>
      <c r="D986" s="39" t="s">
        <v>4755</v>
      </c>
      <c r="E986" s="41" t="s">
        <v>4335</v>
      </c>
      <c r="F986" s="41" t="s">
        <v>2105</v>
      </c>
      <c r="G986" s="41" t="s">
        <v>4336</v>
      </c>
      <c r="H986" s="55" t="s">
        <v>1229</v>
      </c>
      <c r="I986" s="55" t="s">
        <v>164</v>
      </c>
      <c r="J986" s="55" t="s">
        <v>26</v>
      </c>
      <c r="K986" s="42" t="s">
        <v>4756</v>
      </c>
      <c r="L986" s="50"/>
      <c r="M986" s="42" t="s">
        <v>1033</v>
      </c>
      <c r="N986" s="50"/>
      <c r="O986" s="50"/>
      <c r="P986" s="42" t="s">
        <v>4757</v>
      </c>
      <c r="Q986" s="58" t="s">
        <v>30</v>
      </c>
      <c r="R986" s="31">
        <f t="shared" si="78"/>
        <v>56.69</v>
      </c>
      <c r="S986" s="31">
        <f t="shared" si="79"/>
        <v>56.69</v>
      </c>
      <c r="T986" s="31">
        <f t="shared" si="80"/>
        <v>0</v>
      </c>
      <c r="U986" s="31">
        <f t="shared" si="81"/>
        <v>170.07</v>
      </c>
      <c r="V986" s="31">
        <f t="shared" si="82"/>
        <v>0</v>
      </c>
    </row>
    <row r="987" s="31" customFormat="1" customHeight="1" spans="1:22">
      <c r="A987" s="38" t="s">
        <v>4758</v>
      </c>
      <c r="B987" s="39" t="s">
        <v>4759</v>
      </c>
      <c r="C987" s="40" t="s">
        <v>33</v>
      </c>
      <c r="D987" s="39" t="s">
        <v>4760</v>
      </c>
      <c r="E987" s="41" t="s">
        <v>4335</v>
      </c>
      <c r="F987" s="41" t="s">
        <v>2105</v>
      </c>
      <c r="G987" s="41" t="s">
        <v>4336</v>
      </c>
      <c r="H987" s="55" t="s">
        <v>1229</v>
      </c>
      <c r="I987" s="55" t="s">
        <v>384</v>
      </c>
      <c r="J987" s="55" t="s">
        <v>26</v>
      </c>
      <c r="K987" s="42" t="s">
        <v>4761</v>
      </c>
      <c r="L987" s="50"/>
      <c r="M987" s="42" t="s">
        <v>764</v>
      </c>
      <c r="N987" s="50"/>
      <c r="O987" s="50"/>
      <c r="P987" s="42" t="s">
        <v>4762</v>
      </c>
      <c r="Q987" s="58" t="s">
        <v>30</v>
      </c>
      <c r="R987" s="31">
        <f t="shared" si="78"/>
        <v>33.16</v>
      </c>
      <c r="S987" s="31">
        <f t="shared" si="79"/>
        <v>33.16</v>
      </c>
      <c r="T987" s="31">
        <f t="shared" si="80"/>
        <v>0</v>
      </c>
      <c r="U987" s="31">
        <f t="shared" si="81"/>
        <v>99.48</v>
      </c>
      <c r="V987" s="31">
        <f t="shared" si="82"/>
        <v>0</v>
      </c>
    </row>
    <row r="988" s="31" customFormat="1" customHeight="1" spans="1:22">
      <c r="A988" s="38" t="s">
        <v>4763</v>
      </c>
      <c r="B988" s="39" t="s">
        <v>4764</v>
      </c>
      <c r="C988" s="40" t="s">
        <v>19</v>
      </c>
      <c r="D988" s="39" t="s">
        <v>4765</v>
      </c>
      <c r="E988" s="41" t="s">
        <v>4335</v>
      </c>
      <c r="F988" s="41" t="s">
        <v>2105</v>
      </c>
      <c r="G988" s="41" t="s">
        <v>4336</v>
      </c>
      <c r="H988" s="55" t="s">
        <v>1229</v>
      </c>
      <c r="I988" s="55" t="s">
        <v>97</v>
      </c>
      <c r="J988" s="55" t="s">
        <v>26</v>
      </c>
      <c r="K988" s="42" t="s">
        <v>4766</v>
      </c>
      <c r="L988" s="50"/>
      <c r="M988" s="42" t="s">
        <v>78</v>
      </c>
      <c r="N988" s="50"/>
      <c r="O988" s="50"/>
      <c r="P988" s="42" t="s">
        <v>4767</v>
      </c>
      <c r="Q988" s="58" t="s">
        <v>30</v>
      </c>
      <c r="R988" s="31">
        <f t="shared" si="78"/>
        <v>52.8466666666667</v>
      </c>
      <c r="S988" s="31">
        <f t="shared" si="79"/>
        <v>52.8466666666667</v>
      </c>
      <c r="T988" s="31">
        <f t="shared" si="80"/>
        <v>0</v>
      </c>
      <c r="U988" s="31">
        <f t="shared" si="81"/>
        <v>158.54</v>
      </c>
      <c r="V988" s="31">
        <f t="shared" si="82"/>
        <v>0</v>
      </c>
    </row>
    <row r="989" s="31" customFormat="1" customHeight="1" spans="1:22">
      <c r="A989" s="38" t="s">
        <v>4768</v>
      </c>
      <c r="B989" s="39" t="s">
        <v>4769</v>
      </c>
      <c r="C989" s="40" t="s">
        <v>33</v>
      </c>
      <c r="D989" s="39" t="s">
        <v>4770</v>
      </c>
      <c r="E989" s="41" t="s">
        <v>4335</v>
      </c>
      <c r="F989" s="41" t="s">
        <v>2105</v>
      </c>
      <c r="G989" s="41" t="s">
        <v>4336</v>
      </c>
      <c r="H989" s="55" t="s">
        <v>1281</v>
      </c>
      <c r="I989" s="55" t="s">
        <v>419</v>
      </c>
      <c r="J989" s="55" t="s">
        <v>26</v>
      </c>
      <c r="K989" s="42" t="s">
        <v>4771</v>
      </c>
      <c r="L989" s="50"/>
      <c r="M989" s="42" t="s">
        <v>732</v>
      </c>
      <c r="N989" s="50"/>
      <c r="O989" s="50"/>
      <c r="P989" s="42" t="s">
        <v>4772</v>
      </c>
      <c r="Q989" s="58" t="s">
        <v>30</v>
      </c>
      <c r="R989" s="31">
        <f t="shared" si="78"/>
        <v>54.2266666666667</v>
      </c>
      <c r="S989" s="31">
        <f t="shared" si="79"/>
        <v>54.2266666666667</v>
      </c>
      <c r="T989" s="31">
        <f t="shared" si="80"/>
        <v>0</v>
      </c>
      <c r="U989" s="31">
        <f t="shared" si="81"/>
        <v>162.68</v>
      </c>
      <c r="V989" s="31">
        <f t="shared" si="82"/>
        <v>0</v>
      </c>
    </row>
    <row r="990" s="31" customFormat="1" customHeight="1" spans="1:22">
      <c r="A990" s="38" t="s">
        <v>4773</v>
      </c>
      <c r="B990" s="39" t="s">
        <v>4774</v>
      </c>
      <c r="C990" s="40" t="s">
        <v>33</v>
      </c>
      <c r="D990" s="39" t="s">
        <v>4775</v>
      </c>
      <c r="E990" s="41" t="s">
        <v>4335</v>
      </c>
      <c r="F990" s="41" t="s">
        <v>2105</v>
      </c>
      <c r="G990" s="41" t="s">
        <v>4336</v>
      </c>
      <c r="H990" s="55" t="s">
        <v>1281</v>
      </c>
      <c r="I990" s="55" t="s">
        <v>55</v>
      </c>
      <c r="J990" s="55" t="s">
        <v>26</v>
      </c>
      <c r="K990" s="42" t="s">
        <v>4776</v>
      </c>
      <c r="L990" s="50"/>
      <c r="M990" s="42" t="s">
        <v>244</v>
      </c>
      <c r="N990" s="50"/>
      <c r="O990" s="50"/>
      <c r="P990" s="42" t="s">
        <v>375</v>
      </c>
      <c r="Q990" s="58" t="s">
        <v>30</v>
      </c>
      <c r="R990" s="31">
        <f t="shared" si="78"/>
        <v>48.4033333333333</v>
      </c>
      <c r="S990" s="31">
        <f t="shared" si="79"/>
        <v>48.4033333333333</v>
      </c>
      <c r="T990" s="31">
        <f t="shared" si="80"/>
        <v>0</v>
      </c>
      <c r="U990" s="31">
        <f t="shared" si="81"/>
        <v>145.21</v>
      </c>
      <c r="V990" s="31">
        <f t="shared" si="82"/>
        <v>0</v>
      </c>
    </row>
    <row r="991" s="31" customFormat="1" customHeight="1" spans="1:22">
      <c r="A991" s="38" t="s">
        <v>4777</v>
      </c>
      <c r="B991" s="39" t="s">
        <v>4778</v>
      </c>
      <c r="C991" s="40" t="s">
        <v>19</v>
      </c>
      <c r="D991" s="39" t="s">
        <v>4779</v>
      </c>
      <c r="E991" s="41" t="s">
        <v>4335</v>
      </c>
      <c r="F991" s="41" t="s">
        <v>2105</v>
      </c>
      <c r="G991" s="41" t="s">
        <v>4336</v>
      </c>
      <c r="H991" s="55" t="s">
        <v>1281</v>
      </c>
      <c r="I991" s="55" t="s">
        <v>83</v>
      </c>
      <c r="J991" s="55" t="s">
        <v>26</v>
      </c>
      <c r="K991" s="42" t="s">
        <v>4780</v>
      </c>
      <c r="L991" s="50"/>
      <c r="M991" s="42" t="s">
        <v>4781</v>
      </c>
      <c r="N991" s="50"/>
      <c r="O991" s="50"/>
      <c r="P991" s="42" t="s">
        <v>4782</v>
      </c>
      <c r="Q991" s="58" t="s">
        <v>30</v>
      </c>
      <c r="R991" s="31">
        <f t="shared" si="78"/>
        <v>43.2333333333333</v>
      </c>
      <c r="S991" s="31">
        <f t="shared" si="79"/>
        <v>43.2333333333333</v>
      </c>
      <c r="T991" s="31">
        <f t="shared" si="80"/>
        <v>0</v>
      </c>
      <c r="U991" s="31">
        <f t="shared" si="81"/>
        <v>129.7</v>
      </c>
      <c r="V991" s="31">
        <f t="shared" si="82"/>
        <v>0</v>
      </c>
    </row>
    <row r="992" s="31" customFormat="1" customHeight="1" spans="1:22">
      <c r="A992" s="38" t="s">
        <v>4783</v>
      </c>
      <c r="B992" s="39" t="s">
        <v>4784</v>
      </c>
      <c r="C992" s="40" t="s">
        <v>33</v>
      </c>
      <c r="D992" s="39" t="s">
        <v>4785</v>
      </c>
      <c r="E992" s="41" t="s">
        <v>4335</v>
      </c>
      <c r="F992" s="41" t="s">
        <v>2105</v>
      </c>
      <c r="G992" s="41" t="s">
        <v>4336</v>
      </c>
      <c r="H992" s="55" t="s">
        <v>1281</v>
      </c>
      <c r="I992" s="55" t="s">
        <v>448</v>
      </c>
      <c r="J992" s="55" t="s">
        <v>26</v>
      </c>
      <c r="K992" s="42" t="s">
        <v>98</v>
      </c>
      <c r="L992" s="50" t="s">
        <v>99</v>
      </c>
      <c r="M992" s="42" t="s">
        <v>98</v>
      </c>
      <c r="N992" s="50" t="s">
        <v>99</v>
      </c>
      <c r="O992" s="50"/>
      <c r="P992" s="42" t="s">
        <v>98</v>
      </c>
      <c r="Q992" s="58" t="s">
        <v>30</v>
      </c>
      <c r="R992" s="31">
        <f t="shared" ref="R992:R1055" si="83">K992/3+M992/3</f>
        <v>0</v>
      </c>
      <c r="S992" s="31">
        <f t="shared" ref="S992:S1055" si="84">P992/3</f>
        <v>0</v>
      </c>
      <c r="T992" s="31">
        <f t="shared" ref="T992:T1055" si="85">R992-S992</f>
        <v>0</v>
      </c>
      <c r="U992" s="31">
        <f t="shared" si="81"/>
        <v>0</v>
      </c>
      <c r="V992" s="31">
        <f t="shared" si="82"/>
        <v>0</v>
      </c>
    </row>
    <row r="993" s="31" customFormat="1" customHeight="1" spans="1:22">
      <c r="A993" s="38" t="s">
        <v>4786</v>
      </c>
      <c r="B993" s="39" t="s">
        <v>4787</v>
      </c>
      <c r="C993" s="40" t="s">
        <v>19</v>
      </c>
      <c r="D993" s="39" t="s">
        <v>4788</v>
      </c>
      <c r="E993" s="41" t="s">
        <v>4335</v>
      </c>
      <c r="F993" s="41" t="s">
        <v>2105</v>
      </c>
      <c r="G993" s="41" t="s">
        <v>4336</v>
      </c>
      <c r="H993" s="55" t="s">
        <v>1281</v>
      </c>
      <c r="I993" s="55" t="s">
        <v>384</v>
      </c>
      <c r="J993" s="55" t="s">
        <v>26</v>
      </c>
      <c r="K993" s="42" t="s">
        <v>4789</v>
      </c>
      <c r="L993" s="50"/>
      <c r="M993" s="42" t="s">
        <v>1636</v>
      </c>
      <c r="N993" s="50"/>
      <c r="O993" s="50"/>
      <c r="P993" s="42" t="s">
        <v>4790</v>
      </c>
      <c r="Q993" s="58" t="s">
        <v>30</v>
      </c>
      <c r="R993" s="31">
        <f t="shared" si="83"/>
        <v>47.0766666666667</v>
      </c>
      <c r="S993" s="31">
        <f t="shared" si="84"/>
        <v>47.0766666666667</v>
      </c>
      <c r="T993" s="31">
        <f t="shared" si="85"/>
        <v>0</v>
      </c>
      <c r="U993" s="31">
        <f t="shared" si="81"/>
        <v>141.23</v>
      </c>
      <c r="V993" s="31">
        <f t="shared" si="82"/>
        <v>0</v>
      </c>
    </row>
    <row r="994" s="31" customFormat="1" customHeight="1" spans="1:22">
      <c r="A994" s="38" t="s">
        <v>4791</v>
      </c>
      <c r="B994" s="39" t="s">
        <v>4792</v>
      </c>
      <c r="C994" s="40" t="s">
        <v>33</v>
      </c>
      <c r="D994" s="39" t="s">
        <v>4793</v>
      </c>
      <c r="E994" s="41" t="s">
        <v>4335</v>
      </c>
      <c r="F994" s="41" t="s">
        <v>2105</v>
      </c>
      <c r="G994" s="41" t="s">
        <v>4336</v>
      </c>
      <c r="H994" s="55" t="s">
        <v>1281</v>
      </c>
      <c r="I994" s="55" t="s">
        <v>97</v>
      </c>
      <c r="J994" s="55" t="s">
        <v>26</v>
      </c>
      <c r="K994" s="42" t="s">
        <v>4794</v>
      </c>
      <c r="L994" s="50"/>
      <c r="M994" s="42" t="s">
        <v>722</v>
      </c>
      <c r="N994" s="50"/>
      <c r="O994" s="50"/>
      <c r="P994" s="42" t="s">
        <v>4795</v>
      </c>
      <c r="Q994" s="58" t="s">
        <v>30</v>
      </c>
      <c r="R994" s="31">
        <f t="shared" si="83"/>
        <v>53.4366666666667</v>
      </c>
      <c r="S994" s="31">
        <f t="shared" si="84"/>
        <v>53.4366666666667</v>
      </c>
      <c r="T994" s="31">
        <f t="shared" si="85"/>
        <v>0</v>
      </c>
      <c r="U994" s="31">
        <f t="shared" si="81"/>
        <v>160.31</v>
      </c>
      <c r="V994" s="31">
        <f t="shared" si="82"/>
        <v>0</v>
      </c>
    </row>
    <row r="995" s="31" customFormat="1" customHeight="1" spans="1:22">
      <c r="A995" s="38" t="s">
        <v>4796</v>
      </c>
      <c r="B995" s="39" t="s">
        <v>4797</v>
      </c>
      <c r="C995" s="40" t="s">
        <v>33</v>
      </c>
      <c r="D995" s="39" t="s">
        <v>4798</v>
      </c>
      <c r="E995" s="41" t="s">
        <v>4335</v>
      </c>
      <c r="F995" s="41" t="s">
        <v>2105</v>
      </c>
      <c r="G995" s="41" t="s">
        <v>4336</v>
      </c>
      <c r="H995" s="55" t="s">
        <v>1323</v>
      </c>
      <c r="I995" s="55" t="s">
        <v>55</v>
      </c>
      <c r="J995" s="55" t="s">
        <v>26</v>
      </c>
      <c r="K995" s="42" t="s">
        <v>4799</v>
      </c>
      <c r="L995" s="50"/>
      <c r="M995" s="42" t="s">
        <v>321</v>
      </c>
      <c r="N995" s="50"/>
      <c r="O995" s="50"/>
      <c r="P995" s="42" t="s">
        <v>3744</v>
      </c>
      <c r="Q995" s="58" t="s">
        <v>30</v>
      </c>
      <c r="R995" s="31">
        <f t="shared" si="83"/>
        <v>52.3966666666667</v>
      </c>
      <c r="S995" s="31">
        <f t="shared" si="84"/>
        <v>52.3966666666667</v>
      </c>
      <c r="T995" s="31">
        <f t="shared" si="85"/>
        <v>0</v>
      </c>
      <c r="U995" s="31">
        <f t="shared" si="81"/>
        <v>157.19</v>
      </c>
      <c r="V995" s="31">
        <f t="shared" si="82"/>
        <v>0</v>
      </c>
    </row>
    <row r="996" s="31" customFormat="1" customHeight="1" spans="1:22">
      <c r="A996" s="38" t="s">
        <v>4800</v>
      </c>
      <c r="B996" s="39" t="s">
        <v>4801</v>
      </c>
      <c r="C996" s="40" t="s">
        <v>19</v>
      </c>
      <c r="D996" s="39" t="s">
        <v>4802</v>
      </c>
      <c r="E996" s="41" t="s">
        <v>4335</v>
      </c>
      <c r="F996" s="41" t="s">
        <v>2105</v>
      </c>
      <c r="G996" s="41" t="s">
        <v>4336</v>
      </c>
      <c r="H996" s="55" t="s">
        <v>1323</v>
      </c>
      <c r="I996" s="55" t="s">
        <v>210</v>
      </c>
      <c r="J996" s="55" t="s">
        <v>26</v>
      </c>
      <c r="K996" s="42" t="s">
        <v>4803</v>
      </c>
      <c r="L996" s="50"/>
      <c r="M996" s="42" t="s">
        <v>618</v>
      </c>
      <c r="N996" s="50"/>
      <c r="O996" s="50"/>
      <c r="P996" s="42" t="s">
        <v>4804</v>
      </c>
      <c r="Q996" s="58" t="s">
        <v>30</v>
      </c>
      <c r="R996" s="31">
        <f t="shared" si="83"/>
        <v>50.57</v>
      </c>
      <c r="S996" s="31">
        <f t="shared" si="84"/>
        <v>50.57</v>
      </c>
      <c r="T996" s="31">
        <f t="shared" si="85"/>
        <v>0</v>
      </c>
      <c r="U996" s="31">
        <f t="shared" si="81"/>
        <v>151.71</v>
      </c>
      <c r="V996" s="31">
        <f t="shared" si="82"/>
        <v>0</v>
      </c>
    </row>
    <row r="997" s="31" customFormat="1" customHeight="1" spans="1:22">
      <c r="A997" s="38" t="s">
        <v>4805</v>
      </c>
      <c r="B997" s="39" t="s">
        <v>4806</v>
      </c>
      <c r="C997" s="40" t="s">
        <v>33</v>
      </c>
      <c r="D997" s="39" t="s">
        <v>4807</v>
      </c>
      <c r="E997" s="41" t="s">
        <v>4335</v>
      </c>
      <c r="F997" s="41" t="s">
        <v>2105</v>
      </c>
      <c r="G997" s="41" t="s">
        <v>4336</v>
      </c>
      <c r="H997" s="55" t="s">
        <v>1323</v>
      </c>
      <c r="I997" s="55" t="s">
        <v>83</v>
      </c>
      <c r="J997" s="55" t="s">
        <v>26</v>
      </c>
      <c r="K997" s="42" t="s">
        <v>4808</v>
      </c>
      <c r="L997" s="50"/>
      <c r="M997" s="42" t="s">
        <v>2482</v>
      </c>
      <c r="N997" s="50"/>
      <c r="O997" s="50"/>
      <c r="P997" s="42" t="s">
        <v>4809</v>
      </c>
      <c r="Q997" s="58" t="s">
        <v>30</v>
      </c>
      <c r="R997" s="31">
        <f t="shared" si="83"/>
        <v>49.0433333333333</v>
      </c>
      <c r="S997" s="31">
        <f t="shared" si="84"/>
        <v>49.0433333333333</v>
      </c>
      <c r="T997" s="31">
        <f t="shared" si="85"/>
        <v>0</v>
      </c>
      <c r="U997" s="31">
        <f t="shared" si="81"/>
        <v>147.13</v>
      </c>
      <c r="V997" s="31">
        <f t="shared" si="82"/>
        <v>0</v>
      </c>
    </row>
    <row r="998" s="31" customFormat="1" customHeight="1" spans="1:22">
      <c r="A998" s="38" t="s">
        <v>4810</v>
      </c>
      <c r="B998" s="39" t="s">
        <v>4811</v>
      </c>
      <c r="C998" s="40" t="s">
        <v>33</v>
      </c>
      <c r="D998" s="39" t="s">
        <v>4812</v>
      </c>
      <c r="E998" s="41" t="s">
        <v>4335</v>
      </c>
      <c r="F998" s="41" t="s">
        <v>2105</v>
      </c>
      <c r="G998" s="41" t="s">
        <v>4336</v>
      </c>
      <c r="H998" s="55" t="s">
        <v>1323</v>
      </c>
      <c r="I998" s="55" t="s">
        <v>298</v>
      </c>
      <c r="J998" s="55" t="s">
        <v>26</v>
      </c>
      <c r="K998" s="42" t="s">
        <v>98</v>
      </c>
      <c r="L998" s="50" t="s">
        <v>99</v>
      </c>
      <c r="M998" s="42" t="s">
        <v>98</v>
      </c>
      <c r="N998" s="50" t="s">
        <v>99</v>
      </c>
      <c r="O998" s="50"/>
      <c r="P998" s="42" t="s">
        <v>98</v>
      </c>
      <c r="Q998" s="58" t="s">
        <v>30</v>
      </c>
      <c r="R998" s="31">
        <f t="shared" si="83"/>
        <v>0</v>
      </c>
      <c r="S998" s="31">
        <f t="shared" si="84"/>
        <v>0</v>
      </c>
      <c r="T998" s="31">
        <f t="shared" si="85"/>
        <v>0</v>
      </c>
      <c r="U998" s="31">
        <f t="shared" si="81"/>
        <v>0</v>
      </c>
      <c r="V998" s="31">
        <f t="shared" si="82"/>
        <v>0</v>
      </c>
    </row>
    <row r="999" s="31" customFormat="1" customHeight="1" spans="1:22">
      <c r="A999" s="38" t="s">
        <v>4813</v>
      </c>
      <c r="B999" s="39" t="s">
        <v>4814</v>
      </c>
      <c r="C999" s="40" t="s">
        <v>19</v>
      </c>
      <c r="D999" s="39" t="s">
        <v>4815</v>
      </c>
      <c r="E999" s="41" t="s">
        <v>4335</v>
      </c>
      <c r="F999" s="41" t="s">
        <v>2105</v>
      </c>
      <c r="G999" s="41" t="s">
        <v>4336</v>
      </c>
      <c r="H999" s="55" t="s">
        <v>1323</v>
      </c>
      <c r="I999" s="55" t="s">
        <v>103</v>
      </c>
      <c r="J999" s="55" t="s">
        <v>26</v>
      </c>
      <c r="K999" s="42" t="s">
        <v>4816</v>
      </c>
      <c r="L999" s="50"/>
      <c r="M999" s="42" t="s">
        <v>1352</v>
      </c>
      <c r="N999" s="50"/>
      <c r="O999" s="50"/>
      <c r="P999" s="42" t="s">
        <v>4817</v>
      </c>
      <c r="Q999" s="58" t="s">
        <v>30</v>
      </c>
      <c r="R999" s="31">
        <f t="shared" si="83"/>
        <v>52.2533333333333</v>
      </c>
      <c r="S999" s="31">
        <f t="shared" si="84"/>
        <v>52.2533333333333</v>
      </c>
      <c r="T999" s="31">
        <f t="shared" si="85"/>
        <v>0</v>
      </c>
      <c r="U999" s="31">
        <f t="shared" si="81"/>
        <v>156.76</v>
      </c>
      <c r="V999" s="31">
        <f t="shared" si="82"/>
        <v>0</v>
      </c>
    </row>
    <row r="1000" s="31" customFormat="1" customHeight="1" spans="1:22">
      <c r="A1000" s="38" t="s">
        <v>4818</v>
      </c>
      <c r="B1000" s="39" t="s">
        <v>4819</v>
      </c>
      <c r="C1000" s="40" t="s">
        <v>33</v>
      </c>
      <c r="D1000" s="39" t="s">
        <v>4820</v>
      </c>
      <c r="E1000" s="41" t="s">
        <v>4335</v>
      </c>
      <c r="F1000" s="41" t="s">
        <v>2105</v>
      </c>
      <c r="G1000" s="41" t="s">
        <v>4336</v>
      </c>
      <c r="H1000" s="55" t="s">
        <v>1382</v>
      </c>
      <c r="I1000" s="55" t="s">
        <v>327</v>
      </c>
      <c r="J1000" s="55" t="s">
        <v>26</v>
      </c>
      <c r="K1000" s="42" t="s">
        <v>4821</v>
      </c>
      <c r="L1000" s="50"/>
      <c r="M1000" s="42" t="s">
        <v>2482</v>
      </c>
      <c r="N1000" s="50"/>
      <c r="O1000" s="50"/>
      <c r="P1000" s="42" t="s">
        <v>4822</v>
      </c>
      <c r="Q1000" s="58" t="s">
        <v>30</v>
      </c>
      <c r="R1000" s="31">
        <f t="shared" si="83"/>
        <v>50.44</v>
      </c>
      <c r="S1000" s="31">
        <f t="shared" si="84"/>
        <v>50.44</v>
      </c>
      <c r="T1000" s="31">
        <f t="shared" si="85"/>
        <v>0</v>
      </c>
      <c r="U1000" s="31">
        <f t="shared" si="81"/>
        <v>151.32</v>
      </c>
      <c r="V1000" s="31">
        <f t="shared" si="82"/>
        <v>0</v>
      </c>
    </row>
    <row r="1001" s="31" customFormat="1" customHeight="1" spans="1:22">
      <c r="A1001" s="38" t="s">
        <v>4823</v>
      </c>
      <c r="B1001" s="39" t="s">
        <v>4824</v>
      </c>
      <c r="C1001" s="40" t="s">
        <v>19</v>
      </c>
      <c r="D1001" s="39" t="s">
        <v>4825</v>
      </c>
      <c r="E1001" s="41" t="s">
        <v>4335</v>
      </c>
      <c r="F1001" s="41" t="s">
        <v>2105</v>
      </c>
      <c r="G1001" s="41" t="s">
        <v>4336</v>
      </c>
      <c r="H1001" s="55" t="s">
        <v>1382</v>
      </c>
      <c r="I1001" s="55" t="s">
        <v>48</v>
      </c>
      <c r="J1001" s="55" t="s">
        <v>26</v>
      </c>
      <c r="K1001" s="42" t="s">
        <v>4826</v>
      </c>
      <c r="L1001" s="50"/>
      <c r="M1001" s="42" t="s">
        <v>2684</v>
      </c>
      <c r="N1001" s="50"/>
      <c r="O1001" s="50"/>
      <c r="P1001" s="42" t="s">
        <v>4827</v>
      </c>
      <c r="Q1001" s="58" t="s">
        <v>30</v>
      </c>
      <c r="R1001" s="31">
        <f t="shared" si="83"/>
        <v>50.3366666666667</v>
      </c>
      <c r="S1001" s="31">
        <f t="shared" si="84"/>
        <v>50.3366666666667</v>
      </c>
      <c r="T1001" s="31">
        <f t="shared" si="85"/>
        <v>0</v>
      </c>
      <c r="U1001" s="31">
        <f t="shared" si="81"/>
        <v>151.01</v>
      </c>
      <c r="V1001" s="31">
        <f t="shared" si="82"/>
        <v>0</v>
      </c>
    </row>
    <row r="1002" s="31" customFormat="1" customHeight="1" spans="1:22">
      <c r="A1002" s="38" t="s">
        <v>4828</v>
      </c>
      <c r="B1002" s="39" t="s">
        <v>4829</v>
      </c>
      <c r="C1002" s="40" t="s">
        <v>33</v>
      </c>
      <c r="D1002" s="39" t="s">
        <v>4830</v>
      </c>
      <c r="E1002" s="41" t="s">
        <v>4335</v>
      </c>
      <c r="F1002" s="41" t="s">
        <v>2105</v>
      </c>
      <c r="G1002" s="41" t="s">
        <v>4336</v>
      </c>
      <c r="H1002" s="55" t="s">
        <v>1382</v>
      </c>
      <c r="I1002" s="55" t="s">
        <v>210</v>
      </c>
      <c r="J1002" s="55" t="s">
        <v>26</v>
      </c>
      <c r="K1002" s="42" t="s">
        <v>4831</v>
      </c>
      <c r="L1002" s="50"/>
      <c r="M1002" s="42" t="s">
        <v>4832</v>
      </c>
      <c r="N1002" s="50"/>
      <c r="O1002" s="50"/>
      <c r="P1002" s="42" t="s">
        <v>4833</v>
      </c>
      <c r="Q1002" s="58" t="s">
        <v>30</v>
      </c>
      <c r="R1002" s="31">
        <f t="shared" si="83"/>
        <v>71.8733333333333</v>
      </c>
      <c r="S1002" s="31">
        <f t="shared" si="84"/>
        <v>71.8733333333333</v>
      </c>
      <c r="T1002" s="31">
        <f t="shared" si="85"/>
        <v>0</v>
      </c>
      <c r="U1002" s="31">
        <f t="shared" si="81"/>
        <v>215.62</v>
      </c>
      <c r="V1002" s="31">
        <f t="shared" si="82"/>
        <v>0</v>
      </c>
    </row>
    <row r="1003" s="31" customFormat="1" customHeight="1" spans="1:22">
      <c r="A1003" s="38" t="s">
        <v>4834</v>
      </c>
      <c r="B1003" s="39" t="s">
        <v>4835</v>
      </c>
      <c r="C1003" s="40" t="s">
        <v>33</v>
      </c>
      <c r="D1003" s="39" t="s">
        <v>4836</v>
      </c>
      <c r="E1003" s="41" t="s">
        <v>4335</v>
      </c>
      <c r="F1003" s="41" t="s">
        <v>2105</v>
      </c>
      <c r="G1003" s="41" t="s">
        <v>4336</v>
      </c>
      <c r="H1003" s="55" t="s">
        <v>1382</v>
      </c>
      <c r="I1003" s="55" t="s">
        <v>154</v>
      </c>
      <c r="J1003" s="55" t="s">
        <v>26</v>
      </c>
      <c r="K1003" s="42" t="s">
        <v>98</v>
      </c>
      <c r="L1003" s="50" t="s">
        <v>99</v>
      </c>
      <c r="M1003" s="42" t="s">
        <v>98</v>
      </c>
      <c r="N1003" s="50" t="s">
        <v>99</v>
      </c>
      <c r="O1003" s="50"/>
      <c r="P1003" s="42" t="s">
        <v>98</v>
      </c>
      <c r="Q1003" s="58" t="s">
        <v>30</v>
      </c>
      <c r="R1003" s="31">
        <f t="shared" si="83"/>
        <v>0</v>
      </c>
      <c r="S1003" s="31">
        <f t="shared" si="84"/>
        <v>0</v>
      </c>
      <c r="T1003" s="31">
        <f t="shared" si="85"/>
        <v>0</v>
      </c>
      <c r="U1003" s="31">
        <f t="shared" si="81"/>
        <v>0</v>
      </c>
      <c r="V1003" s="31">
        <f t="shared" si="82"/>
        <v>0</v>
      </c>
    </row>
    <row r="1004" s="31" customFormat="1" customHeight="1" spans="1:22">
      <c r="A1004" s="38" t="s">
        <v>4837</v>
      </c>
      <c r="B1004" s="39" t="s">
        <v>4838</v>
      </c>
      <c r="C1004" s="40" t="s">
        <v>19</v>
      </c>
      <c r="D1004" s="39" t="s">
        <v>4839</v>
      </c>
      <c r="E1004" s="41" t="s">
        <v>4335</v>
      </c>
      <c r="F1004" s="41" t="s">
        <v>2105</v>
      </c>
      <c r="G1004" s="41" t="s">
        <v>4336</v>
      </c>
      <c r="H1004" s="55" t="s">
        <v>1382</v>
      </c>
      <c r="I1004" s="55" t="s">
        <v>90</v>
      </c>
      <c r="J1004" s="55" t="s">
        <v>26</v>
      </c>
      <c r="K1004" s="42" t="s">
        <v>4840</v>
      </c>
      <c r="L1004" s="50"/>
      <c r="M1004" s="42" t="s">
        <v>3309</v>
      </c>
      <c r="N1004" s="50"/>
      <c r="O1004" s="50"/>
      <c r="P1004" s="42" t="s">
        <v>4841</v>
      </c>
      <c r="Q1004" s="58" t="s">
        <v>30</v>
      </c>
      <c r="R1004" s="31">
        <f t="shared" si="83"/>
        <v>64.9333333333333</v>
      </c>
      <c r="S1004" s="31">
        <f t="shared" si="84"/>
        <v>64.9333333333333</v>
      </c>
      <c r="T1004" s="31">
        <f t="shared" si="85"/>
        <v>0</v>
      </c>
      <c r="U1004" s="31">
        <f t="shared" si="81"/>
        <v>194.8</v>
      </c>
      <c r="V1004" s="31">
        <f t="shared" si="82"/>
        <v>0</v>
      </c>
    </row>
    <row r="1005" s="31" customFormat="1" customHeight="1" spans="1:22">
      <c r="A1005" s="38" t="s">
        <v>4842</v>
      </c>
      <c r="B1005" s="39" t="s">
        <v>4843</v>
      </c>
      <c r="C1005" s="40" t="s">
        <v>33</v>
      </c>
      <c r="D1005" s="39" t="s">
        <v>4844</v>
      </c>
      <c r="E1005" s="41" t="s">
        <v>4335</v>
      </c>
      <c r="F1005" s="41" t="s">
        <v>2105</v>
      </c>
      <c r="G1005" s="41" t="s">
        <v>4336</v>
      </c>
      <c r="H1005" s="55" t="s">
        <v>1382</v>
      </c>
      <c r="I1005" s="55" t="s">
        <v>184</v>
      </c>
      <c r="J1005" s="55" t="s">
        <v>26</v>
      </c>
      <c r="K1005" s="42" t="s">
        <v>4845</v>
      </c>
      <c r="L1005" s="50"/>
      <c r="M1005" s="42" t="s">
        <v>1310</v>
      </c>
      <c r="N1005" s="50"/>
      <c r="O1005" s="50"/>
      <c r="P1005" s="42" t="s">
        <v>4846</v>
      </c>
      <c r="Q1005" s="58" t="s">
        <v>30</v>
      </c>
      <c r="R1005" s="31">
        <f t="shared" si="83"/>
        <v>59.1833333333333</v>
      </c>
      <c r="S1005" s="31">
        <f t="shared" si="84"/>
        <v>59.1833333333333</v>
      </c>
      <c r="T1005" s="31">
        <f t="shared" si="85"/>
        <v>0</v>
      </c>
      <c r="U1005" s="31">
        <f t="shared" si="81"/>
        <v>177.55</v>
      </c>
      <c r="V1005" s="31">
        <f t="shared" si="82"/>
        <v>0</v>
      </c>
    </row>
    <row r="1006" s="31" customFormat="1" customHeight="1" spans="1:22">
      <c r="A1006" s="38" t="s">
        <v>4847</v>
      </c>
      <c r="B1006" s="39" t="s">
        <v>4848</v>
      </c>
      <c r="C1006" s="40" t="s">
        <v>19</v>
      </c>
      <c r="D1006" s="39" t="s">
        <v>4849</v>
      </c>
      <c r="E1006" s="41" t="s">
        <v>4335</v>
      </c>
      <c r="F1006" s="41" t="s">
        <v>2105</v>
      </c>
      <c r="G1006" s="41" t="s">
        <v>4336</v>
      </c>
      <c r="H1006" s="55" t="s">
        <v>1446</v>
      </c>
      <c r="I1006" s="55" t="s">
        <v>117</v>
      </c>
      <c r="J1006" s="55" t="s">
        <v>26</v>
      </c>
      <c r="K1006" s="42" t="s">
        <v>4850</v>
      </c>
      <c r="L1006" s="50"/>
      <c r="M1006" s="42" t="s">
        <v>37</v>
      </c>
      <c r="N1006" s="50"/>
      <c r="O1006" s="50"/>
      <c r="P1006" s="42" t="s">
        <v>4851</v>
      </c>
      <c r="Q1006" s="58" t="s">
        <v>30</v>
      </c>
      <c r="R1006" s="31">
        <f t="shared" si="83"/>
        <v>56.7866666666667</v>
      </c>
      <c r="S1006" s="31">
        <f t="shared" si="84"/>
        <v>56.7866666666667</v>
      </c>
      <c r="T1006" s="31">
        <f t="shared" si="85"/>
        <v>0</v>
      </c>
      <c r="U1006" s="31">
        <f t="shared" si="81"/>
        <v>170.36</v>
      </c>
      <c r="V1006" s="31">
        <f t="shared" si="82"/>
        <v>0</v>
      </c>
    </row>
    <row r="1007" s="31" customFormat="1" customHeight="1" spans="1:22">
      <c r="A1007" s="38" t="s">
        <v>4852</v>
      </c>
      <c r="B1007" s="39" t="s">
        <v>4853</v>
      </c>
      <c r="C1007" s="40" t="s">
        <v>33</v>
      </c>
      <c r="D1007" s="39" t="s">
        <v>4854</v>
      </c>
      <c r="E1007" s="41" t="s">
        <v>4335</v>
      </c>
      <c r="F1007" s="41" t="s">
        <v>2105</v>
      </c>
      <c r="G1007" s="41" t="s">
        <v>4336</v>
      </c>
      <c r="H1007" s="55" t="s">
        <v>1446</v>
      </c>
      <c r="I1007" s="55" t="s">
        <v>124</v>
      </c>
      <c r="J1007" s="55" t="s">
        <v>26</v>
      </c>
      <c r="K1007" s="42" t="s">
        <v>98</v>
      </c>
      <c r="L1007" s="50" t="s">
        <v>99</v>
      </c>
      <c r="M1007" s="42" t="s">
        <v>98</v>
      </c>
      <c r="N1007" s="50" t="s">
        <v>99</v>
      </c>
      <c r="O1007" s="50"/>
      <c r="P1007" s="42" t="s">
        <v>98</v>
      </c>
      <c r="Q1007" s="58" t="s">
        <v>30</v>
      </c>
      <c r="R1007" s="31">
        <f t="shared" si="83"/>
        <v>0</v>
      </c>
      <c r="S1007" s="31">
        <f t="shared" si="84"/>
        <v>0</v>
      </c>
      <c r="T1007" s="31">
        <f t="shared" si="85"/>
        <v>0</v>
      </c>
      <c r="U1007" s="31">
        <f t="shared" si="81"/>
        <v>0</v>
      </c>
      <c r="V1007" s="31">
        <f t="shared" si="82"/>
        <v>0</v>
      </c>
    </row>
    <row r="1008" s="31" customFormat="1" customHeight="1" spans="1:22">
      <c r="A1008" s="38" t="s">
        <v>4855</v>
      </c>
      <c r="B1008" s="39" t="s">
        <v>4856</v>
      </c>
      <c r="C1008" s="40" t="s">
        <v>19</v>
      </c>
      <c r="D1008" s="39" t="s">
        <v>4857</v>
      </c>
      <c r="E1008" s="41" t="s">
        <v>4335</v>
      </c>
      <c r="F1008" s="41" t="s">
        <v>2105</v>
      </c>
      <c r="G1008" s="41" t="s">
        <v>4336</v>
      </c>
      <c r="H1008" s="55" t="s">
        <v>1446</v>
      </c>
      <c r="I1008" s="55" t="s">
        <v>223</v>
      </c>
      <c r="J1008" s="55" t="s">
        <v>26</v>
      </c>
      <c r="K1008" s="42" t="s">
        <v>98</v>
      </c>
      <c r="L1008" s="50" t="s">
        <v>99</v>
      </c>
      <c r="M1008" s="42" t="s">
        <v>98</v>
      </c>
      <c r="N1008" s="50" t="s">
        <v>99</v>
      </c>
      <c r="O1008" s="50"/>
      <c r="P1008" s="42" t="s">
        <v>98</v>
      </c>
      <c r="Q1008" s="58" t="s">
        <v>30</v>
      </c>
      <c r="R1008" s="31">
        <f t="shared" si="83"/>
        <v>0</v>
      </c>
      <c r="S1008" s="31">
        <f t="shared" si="84"/>
        <v>0</v>
      </c>
      <c r="T1008" s="31">
        <f t="shared" si="85"/>
        <v>0</v>
      </c>
      <c r="U1008" s="31">
        <f t="shared" si="81"/>
        <v>0</v>
      </c>
      <c r="V1008" s="31">
        <f t="shared" si="82"/>
        <v>0</v>
      </c>
    </row>
    <row r="1009" s="31" customFormat="1" customHeight="1" spans="1:22">
      <c r="A1009" s="38" t="s">
        <v>4858</v>
      </c>
      <c r="B1009" s="39" t="s">
        <v>4859</v>
      </c>
      <c r="C1009" s="40" t="s">
        <v>19</v>
      </c>
      <c r="D1009" s="39" t="s">
        <v>4860</v>
      </c>
      <c r="E1009" s="41" t="s">
        <v>4335</v>
      </c>
      <c r="F1009" s="41" t="s">
        <v>2105</v>
      </c>
      <c r="G1009" s="41" t="s">
        <v>4336</v>
      </c>
      <c r="H1009" s="55" t="s">
        <v>1495</v>
      </c>
      <c r="I1009" s="55" t="s">
        <v>210</v>
      </c>
      <c r="J1009" s="55" t="s">
        <v>26</v>
      </c>
      <c r="K1009" s="42" t="s">
        <v>1842</v>
      </c>
      <c r="L1009" s="50"/>
      <c r="M1009" s="42" t="s">
        <v>867</v>
      </c>
      <c r="N1009" s="50"/>
      <c r="O1009" s="50"/>
      <c r="P1009" s="42" t="s">
        <v>4861</v>
      </c>
      <c r="Q1009" s="58" t="s">
        <v>30</v>
      </c>
      <c r="R1009" s="31">
        <f t="shared" si="83"/>
        <v>53.48</v>
      </c>
      <c r="S1009" s="31">
        <f t="shared" si="84"/>
        <v>53.48</v>
      </c>
      <c r="T1009" s="31">
        <f t="shared" si="85"/>
        <v>0</v>
      </c>
      <c r="U1009" s="31">
        <f t="shared" si="81"/>
        <v>160.44</v>
      </c>
      <c r="V1009" s="31">
        <f t="shared" si="82"/>
        <v>0</v>
      </c>
    </row>
    <row r="1010" s="31" customFormat="1" customHeight="1" spans="1:22">
      <c r="A1010" s="38" t="s">
        <v>4862</v>
      </c>
      <c r="B1010" s="39" t="s">
        <v>4863</v>
      </c>
      <c r="C1010" s="40" t="s">
        <v>33</v>
      </c>
      <c r="D1010" s="39" t="s">
        <v>4864</v>
      </c>
      <c r="E1010" s="41" t="s">
        <v>4335</v>
      </c>
      <c r="F1010" s="41" t="s">
        <v>2105</v>
      </c>
      <c r="G1010" s="41" t="s">
        <v>4336</v>
      </c>
      <c r="H1010" s="55" t="s">
        <v>1495</v>
      </c>
      <c r="I1010" s="55" t="s">
        <v>69</v>
      </c>
      <c r="J1010" s="55" t="s">
        <v>26</v>
      </c>
      <c r="K1010" s="42" t="s">
        <v>98</v>
      </c>
      <c r="L1010" s="50" t="s">
        <v>99</v>
      </c>
      <c r="M1010" s="42" t="s">
        <v>98</v>
      </c>
      <c r="N1010" s="50" t="s">
        <v>99</v>
      </c>
      <c r="O1010" s="50"/>
      <c r="P1010" s="42" t="s">
        <v>98</v>
      </c>
      <c r="Q1010" s="58" t="s">
        <v>30</v>
      </c>
      <c r="R1010" s="31">
        <f t="shared" si="83"/>
        <v>0</v>
      </c>
      <c r="S1010" s="31">
        <f t="shared" si="84"/>
        <v>0</v>
      </c>
      <c r="T1010" s="31">
        <f t="shared" si="85"/>
        <v>0</v>
      </c>
      <c r="U1010" s="31">
        <f t="shared" si="81"/>
        <v>0</v>
      </c>
      <c r="V1010" s="31">
        <f t="shared" si="82"/>
        <v>0</v>
      </c>
    </row>
    <row r="1011" s="31" customFormat="1" customHeight="1" spans="1:22">
      <c r="A1011" s="38" t="s">
        <v>4865</v>
      </c>
      <c r="B1011" s="39" t="s">
        <v>4866</v>
      </c>
      <c r="C1011" s="40" t="s">
        <v>19</v>
      </c>
      <c r="D1011" s="39" t="s">
        <v>4867</v>
      </c>
      <c r="E1011" s="41" t="s">
        <v>4335</v>
      </c>
      <c r="F1011" s="41" t="s">
        <v>2105</v>
      </c>
      <c r="G1011" s="41" t="s">
        <v>4336</v>
      </c>
      <c r="H1011" s="55" t="s">
        <v>1495</v>
      </c>
      <c r="I1011" s="55" t="s">
        <v>83</v>
      </c>
      <c r="J1011" s="55" t="s">
        <v>26</v>
      </c>
      <c r="K1011" s="42" t="s">
        <v>4868</v>
      </c>
      <c r="L1011" s="50"/>
      <c r="M1011" s="42" t="s">
        <v>3258</v>
      </c>
      <c r="N1011" s="50"/>
      <c r="O1011" s="50"/>
      <c r="P1011" s="42" t="s">
        <v>4869</v>
      </c>
      <c r="Q1011" s="58" t="s">
        <v>30</v>
      </c>
      <c r="R1011" s="31">
        <f t="shared" si="83"/>
        <v>40.8133333333333</v>
      </c>
      <c r="S1011" s="31">
        <f t="shared" si="84"/>
        <v>40.8133333333333</v>
      </c>
      <c r="T1011" s="31">
        <f t="shared" si="85"/>
        <v>0</v>
      </c>
      <c r="U1011" s="31">
        <f t="shared" si="81"/>
        <v>122.44</v>
      </c>
      <c r="V1011" s="31">
        <f t="shared" si="82"/>
        <v>0</v>
      </c>
    </row>
    <row r="1012" s="31" customFormat="1" customHeight="1" spans="1:22">
      <c r="A1012" s="38" t="s">
        <v>4870</v>
      </c>
      <c r="B1012" s="39" t="s">
        <v>4871</v>
      </c>
      <c r="C1012" s="40" t="s">
        <v>33</v>
      </c>
      <c r="D1012" s="39" t="s">
        <v>4872</v>
      </c>
      <c r="E1012" s="41" t="s">
        <v>4335</v>
      </c>
      <c r="F1012" s="41" t="s">
        <v>2105</v>
      </c>
      <c r="G1012" s="41" t="s">
        <v>4336</v>
      </c>
      <c r="H1012" s="55" t="s">
        <v>1495</v>
      </c>
      <c r="I1012" s="55" t="s">
        <v>448</v>
      </c>
      <c r="J1012" s="55" t="s">
        <v>26</v>
      </c>
      <c r="K1012" s="42" t="s">
        <v>286</v>
      </c>
      <c r="L1012" s="50"/>
      <c r="M1012" s="42" t="s">
        <v>244</v>
      </c>
      <c r="N1012" s="50"/>
      <c r="O1012" s="50"/>
      <c r="P1012" s="42" t="s">
        <v>4873</v>
      </c>
      <c r="Q1012" s="58" t="s">
        <v>30</v>
      </c>
      <c r="R1012" s="31">
        <f t="shared" si="83"/>
        <v>56.0866666666667</v>
      </c>
      <c r="S1012" s="31">
        <f t="shared" si="84"/>
        <v>56.0866666666667</v>
      </c>
      <c r="T1012" s="31">
        <f t="shared" si="85"/>
        <v>0</v>
      </c>
      <c r="U1012" s="31">
        <f t="shared" si="81"/>
        <v>168.26</v>
      </c>
      <c r="V1012" s="31">
        <f t="shared" si="82"/>
        <v>0</v>
      </c>
    </row>
    <row r="1013" s="31" customFormat="1" customHeight="1" spans="1:22">
      <c r="A1013" s="38" t="s">
        <v>4874</v>
      </c>
      <c r="B1013" s="39" t="s">
        <v>4875</v>
      </c>
      <c r="C1013" s="40" t="s">
        <v>33</v>
      </c>
      <c r="D1013" s="39" t="s">
        <v>4876</v>
      </c>
      <c r="E1013" s="41" t="s">
        <v>4335</v>
      </c>
      <c r="F1013" s="41" t="s">
        <v>2105</v>
      </c>
      <c r="G1013" s="41" t="s">
        <v>4336</v>
      </c>
      <c r="H1013" s="55" t="s">
        <v>1495</v>
      </c>
      <c r="I1013" s="55" t="s">
        <v>223</v>
      </c>
      <c r="J1013" s="55" t="s">
        <v>26</v>
      </c>
      <c r="K1013" s="42" t="s">
        <v>98</v>
      </c>
      <c r="L1013" s="50" t="s">
        <v>99</v>
      </c>
      <c r="M1013" s="42" t="s">
        <v>98</v>
      </c>
      <c r="N1013" s="50" t="s">
        <v>99</v>
      </c>
      <c r="O1013" s="50"/>
      <c r="P1013" s="42" t="s">
        <v>98</v>
      </c>
      <c r="Q1013" s="58" t="s">
        <v>30</v>
      </c>
      <c r="R1013" s="31">
        <f t="shared" si="83"/>
        <v>0</v>
      </c>
      <c r="S1013" s="31">
        <f t="shared" si="84"/>
        <v>0</v>
      </c>
      <c r="T1013" s="31">
        <f t="shared" si="85"/>
        <v>0</v>
      </c>
      <c r="U1013" s="31">
        <f t="shared" si="81"/>
        <v>0</v>
      </c>
      <c r="V1013" s="31">
        <f t="shared" si="82"/>
        <v>0</v>
      </c>
    </row>
    <row r="1014" s="31" customFormat="1" customHeight="1" spans="1:22">
      <c r="A1014" s="38" t="s">
        <v>4877</v>
      </c>
      <c r="B1014" s="39" t="s">
        <v>4878</v>
      </c>
      <c r="C1014" s="40" t="s">
        <v>19</v>
      </c>
      <c r="D1014" s="39" t="s">
        <v>4879</v>
      </c>
      <c r="E1014" s="41" t="s">
        <v>4335</v>
      </c>
      <c r="F1014" s="41" t="s">
        <v>2105</v>
      </c>
      <c r="G1014" s="41" t="s">
        <v>4336</v>
      </c>
      <c r="H1014" s="55" t="s">
        <v>1529</v>
      </c>
      <c r="I1014" s="55" t="s">
        <v>25</v>
      </c>
      <c r="J1014" s="55" t="s">
        <v>26</v>
      </c>
      <c r="K1014" s="42" t="s">
        <v>98</v>
      </c>
      <c r="L1014" s="50" t="s">
        <v>99</v>
      </c>
      <c r="M1014" s="42" t="s">
        <v>98</v>
      </c>
      <c r="N1014" s="50" t="s">
        <v>99</v>
      </c>
      <c r="O1014" s="50"/>
      <c r="P1014" s="42" t="s">
        <v>98</v>
      </c>
      <c r="Q1014" s="58" t="s">
        <v>30</v>
      </c>
      <c r="R1014" s="31">
        <f t="shared" si="83"/>
        <v>0</v>
      </c>
      <c r="S1014" s="31">
        <f t="shared" si="84"/>
        <v>0</v>
      </c>
      <c r="T1014" s="31">
        <f t="shared" si="85"/>
        <v>0</v>
      </c>
      <c r="U1014" s="31">
        <f t="shared" si="81"/>
        <v>0</v>
      </c>
      <c r="V1014" s="31">
        <f t="shared" si="82"/>
        <v>0</v>
      </c>
    </row>
    <row r="1015" s="31" customFormat="1" customHeight="1" spans="1:22">
      <c r="A1015" s="38" t="s">
        <v>4880</v>
      </c>
      <c r="B1015" s="39" t="s">
        <v>4881</v>
      </c>
      <c r="C1015" s="40" t="s">
        <v>33</v>
      </c>
      <c r="D1015" s="39" t="s">
        <v>4882</v>
      </c>
      <c r="E1015" s="41" t="s">
        <v>4335</v>
      </c>
      <c r="F1015" s="41" t="s">
        <v>2105</v>
      </c>
      <c r="G1015" s="41" t="s">
        <v>4336</v>
      </c>
      <c r="H1015" s="55" t="s">
        <v>1529</v>
      </c>
      <c r="I1015" s="55" t="s">
        <v>83</v>
      </c>
      <c r="J1015" s="55" t="s">
        <v>26</v>
      </c>
      <c r="K1015" s="42" t="s">
        <v>4015</v>
      </c>
      <c r="L1015" s="50"/>
      <c r="M1015" s="42" t="s">
        <v>71</v>
      </c>
      <c r="N1015" s="50"/>
      <c r="O1015" s="50"/>
      <c r="P1015" s="42" t="s">
        <v>4883</v>
      </c>
      <c r="Q1015" s="58" t="s">
        <v>30</v>
      </c>
      <c r="R1015" s="31">
        <f t="shared" si="83"/>
        <v>46.1666666666667</v>
      </c>
      <c r="S1015" s="31">
        <f t="shared" si="84"/>
        <v>46.1666666666667</v>
      </c>
      <c r="T1015" s="31">
        <f t="shared" si="85"/>
        <v>0</v>
      </c>
      <c r="U1015" s="31">
        <f t="shared" si="81"/>
        <v>138.5</v>
      </c>
      <c r="V1015" s="31">
        <f t="shared" si="82"/>
        <v>0</v>
      </c>
    </row>
    <row r="1016" s="31" customFormat="1" customHeight="1" spans="1:22">
      <c r="A1016" s="38" t="s">
        <v>4884</v>
      </c>
      <c r="B1016" s="39" t="s">
        <v>4885</v>
      </c>
      <c r="C1016" s="40" t="s">
        <v>33</v>
      </c>
      <c r="D1016" s="39" t="s">
        <v>4886</v>
      </c>
      <c r="E1016" s="41" t="s">
        <v>4335</v>
      </c>
      <c r="F1016" s="41" t="s">
        <v>2105</v>
      </c>
      <c r="G1016" s="41" t="s">
        <v>4336</v>
      </c>
      <c r="H1016" s="55" t="s">
        <v>1529</v>
      </c>
      <c r="I1016" s="55" t="s">
        <v>230</v>
      </c>
      <c r="J1016" s="55" t="s">
        <v>26</v>
      </c>
      <c r="K1016" s="42" t="s">
        <v>4887</v>
      </c>
      <c r="L1016" s="50"/>
      <c r="M1016" s="42" t="s">
        <v>368</v>
      </c>
      <c r="N1016" s="50"/>
      <c r="O1016" s="50"/>
      <c r="P1016" s="42" t="s">
        <v>4888</v>
      </c>
      <c r="Q1016" s="58" t="s">
        <v>30</v>
      </c>
      <c r="R1016" s="31">
        <f t="shared" si="83"/>
        <v>64.3266666666667</v>
      </c>
      <c r="S1016" s="31">
        <f t="shared" si="84"/>
        <v>64.3266666666667</v>
      </c>
      <c r="T1016" s="31">
        <f t="shared" si="85"/>
        <v>0</v>
      </c>
      <c r="U1016" s="31">
        <f t="shared" si="81"/>
        <v>192.98</v>
      </c>
      <c r="V1016" s="31">
        <f t="shared" si="82"/>
        <v>0</v>
      </c>
    </row>
    <row r="1017" s="31" customFormat="1" customHeight="1" spans="1:22">
      <c r="A1017" s="38" t="s">
        <v>4889</v>
      </c>
      <c r="B1017" s="39" t="s">
        <v>4890</v>
      </c>
      <c r="C1017" s="40" t="s">
        <v>33</v>
      </c>
      <c r="D1017" s="39" t="s">
        <v>4891</v>
      </c>
      <c r="E1017" s="41" t="s">
        <v>4335</v>
      </c>
      <c r="F1017" s="41" t="s">
        <v>2105</v>
      </c>
      <c r="G1017" s="41" t="s">
        <v>4336</v>
      </c>
      <c r="H1017" s="55" t="s">
        <v>1529</v>
      </c>
      <c r="I1017" s="55" t="s">
        <v>484</v>
      </c>
      <c r="J1017" s="55" t="s">
        <v>26</v>
      </c>
      <c r="K1017" s="42" t="s">
        <v>4892</v>
      </c>
      <c r="L1017" s="50"/>
      <c r="M1017" s="42" t="s">
        <v>4069</v>
      </c>
      <c r="N1017" s="50"/>
      <c r="O1017" s="50"/>
      <c r="P1017" s="42" t="s">
        <v>2796</v>
      </c>
      <c r="Q1017" s="58" t="s">
        <v>30</v>
      </c>
      <c r="R1017" s="31">
        <f t="shared" si="83"/>
        <v>57.66</v>
      </c>
      <c r="S1017" s="31">
        <f t="shared" si="84"/>
        <v>57.66</v>
      </c>
      <c r="T1017" s="31">
        <f t="shared" si="85"/>
        <v>0</v>
      </c>
      <c r="U1017" s="31">
        <f t="shared" si="81"/>
        <v>172.98</v>
      </c>
      <c r="V1017" s="31">
        <f t="shared" si="82"/>
        <v>0</v>
      </c>
    </row>
    <row r="1018" s="31" customFormat="1" customHeight="1" spans="1:22">
      <c r="A1018" s="38" t="s">
        <v>4893</v>
      </c>
      <c r="B1018" s="39" t="s">
        <v>4894</v>
      </c>
      <c r="C1018" s="40" t="s">
        <v>33</v>
      </c>
      <c r="D1018" s="39" t="s">
        <v>4895</v>
      </c>
      <c r="E1018" s="41" t="s">
        <v>4335</v>
      </c>
      <c r="F1018" s="41" t="s">
        <v>2105</v>
      </c>
      <c r="G1018" s="41" t="s">
        <v>4336</v>
      </c>
      <c r="H1018" s="55" t="s">
        <v>1529</v>
      </c>
      <c r="I1018" s="55" t="s">
        <v>168</v>
      </c>
      <c r="J1018" s="55" t="s">
        <v>26</v>
      </c>
      <c r="K1018" s="42" t="s">
        <v>4896</v>
      </c>
      <c r="L1018" s="50"/>
      <c r="M1018" s="42" t="s">
        <v>392</v>
      </c>
      <c r="N1018" s="50"/>
      <c r="O1018" s="50"/>
      <c r="P1018" s="42" t="s">
        <v>4897</v>
      </c>
      <c r="Q1018" s="58" t="s">
        <v>30</v>
      </c>
      <c r="R1018" s="31">
        <f t="shared" si="83"/>
        <v>61.8133333333333</v>
      </c>
      <c r="S1018" s="31">
        <f t="shared" si="84"/>
        <v>61.8133333333333</v>
      </c>
      <c r="T1018" s="31">
        <f t="shared" si="85"/>
        <v>0</v>
      </c>
      <c r="U1018" s="31">
        <f t="shared" si="81"/>
        <v>185.44</v>
      </c>
      <c r="V1018" s="31">
        <f t="shared" si="82"/>
        <v>0</v>
      </c>
    </row>
    <row r="1019" s="31" customFormat="1" customHeight="1" spans="1:22">
      <c r="A1019" s="38" t="s">
        <v>4898</v>
      </c>
      <c r="B1019" s="39" t="s">
        <v>4899</v>
      </c>
      <c r="C1019" s="40" t="s">
        <v>33</v>
      </c>
      <c r="D1019" s="39" t="s">
        <v>4900</v>
      </c>
      <c r="E1019" s="41" t="s">
        <v>4335</v>
      </c>
      <c r="F1019" s="41" t="s">
        <v>2105</v>
      </c>
      <c r="G1019" s="41" t="s">
        <v>4336</v>
      </c>
      <c r="H1019" s="55" t="s">
        <v>1529</v>
      </c>
      <c r="I1019" s="55" t="s">
        <v>455</v>
      </c>
      <c r="J1019" s="55" t="s">
        <v>26</v>
      </c>
      <c r="K1019" s="42" t="s">
        <v>4901</v>
      </c>
      <c r="L1019" s="50"/>
      <c r="M1019" s="42" t="s">
        <v>374</v>
      </c>
      <c r="N1019" s="50"/>
      <c r="O1019" s="50"/>
      <c r="P1019" s="42" t="s">
        <v>4902</v>
      </c>
      <c r="Q1019" s="58" t="s">
        <v>30</v>
      </c>
      <c r="R1019" s="31">
        <f t="shared" si="83"/>
        <v>48.2433333333333</v>
      </c>
      <c r="S1019" s="31">
        <f t="shared" si="84"/>
        <v>48.2433333333333</v>
      </c>
      <c r="T1019" s="31">
        <f t="shared" si="85"/>
        <v>0</v>
      </c>
      <c r="U1019" s="31">
        <f t="shared" si="81"/>
        <v>144.73</v>
      </c>
      <c r="V1019" s="31">
        <f t="shared" si="82"/>
        <v>0</v>
      </c>
    </row>
    <row r="1020" s="31" customFormat="1" customHeight="1" spans="1:22">
      <c r="A1020" s="38" t="s">
        <v>4903</v>
      </c>
      <c r="B1020" s="39" t="s">
        <v>4904</v>
      </c>
      <c r="C1020" s="40" t="s">
        <v>33</v>
      </c>
      <c r="D1020" s="39" t="s">
        <v>4905</v>
      </c>
      <c r="E1020" s="41" t="s">
        <v>4335</v>
      </c>
      <c r="F1020" s="41" t="s">
        <v>2105</v>
      </c>
      <c r="G1020" s="41" t="s">
        <v>4336</v>
      </c>
      <c r="H1020" s="55" t="s">
        <v>1529</v>
      </c>
      <c r="I1020" s="55" t="s">
        <v>184</v>
      </c>
      <c r="J1020" s="55" t="s">
        <v>26</v>
      </c>
      <c r="K1020" s="42" t="s">
        <v>98</v>
      </c>
      <c r="L1020" s="50" t="s">
        <v>99</v>
      </c>
      <c r="M1020" s="42" t="s">
        <v>98</v>
      </c>
      <c r="N1020" s="50" t="s">
        <v>99</v>
      </c>
      <c r="O1020" s="50"/>
      <c r="P1020" s="42" t="s">
        <v>98</v>
      </c>
      <c r="Q1020" s="58" t="s">
        <v>30</v>
      </c>
      <c r="R1020" s="31">
        <f t="shared" si="83"/>
        <v>0</v>
      </c>
      <c r="S1020" s="31">
        <f t="shared" si="84"/>
        <v>0</v>
      </c>
      <c r="T1020" s="31">
        <f t="shared" si="85"/>
        <v>0</v>
      </c>
      <c r="U1020" s="31">
        <f t="shared" si="81"/>
        <v>0</v>
      </c>
      <c r="V1020" s="31">
        <f t="shared" si="82"/>
        <v>0</v>
      </c>
    </row>
    <row r="1021" s="31" customFormat="1" customHeight="1" spans="1:22">
      <c r="A1021" s="38" t="s">
        <v>4906</v>
      </c>
      <c r="B1021" s="39" t="s">
        <v>4907</v>
      </c>
      <c r="C1021" s="40" t="s">
        <v>33</v>
      </c>
      <c r="D1021" s="39" t="s">
        <v>4908</v>
      </c>
      <c r="E1021" s="41" t="s">
        <v>4335</v>
      </c>
      <c r="F1021" s="41" t="s">
        <v>2105</v>
      </c>
      <c r="G1021" s="41" t="s">
        <v>4336</v>
      </c>
      <c r="H1021" s="55" t="s">
        <v>1572</v>
      </c>
      <c r="I1021" s="55" t="s">
        <v>25</v>
      </c>
      <c r="J1021" s="55" t="s">
        <v>26</v>
      </c>
      <c r="K1021" s="42" t="s">
        <v>4909</v>
      </c>
      <c r="L1021" s="50"/>
      <c r="M1021" s="42" t="s">
        <v>421</v>
      </c>
      <c r="N1021" s="50"/>
      <c r="O1021" s="50"/>
      <c r="P1021" s="42" t="s">
        <v>1795</v>
      </c>
      <c r="Q1021" s="58" t="s">
        <v>30</v>
      </c>
      <c r="R1021" s="31">
        <f t="shared" si="83"/>
        <v>57.9466666666667</v>
      </c>
      <c r="S1021" s="31">
        <f t="shared" si="84"/>
        <v>57.9466666666667</v>
      </c>
      <c r="T1021" s="31">
        <f t="shared" si="85"/>
        <v>0</v>
      </c>
      <c r="U1021" s="31">
        <f t="shared" si="81"/>
        <v>173.84</v>
      </c>
      <c r="V1021" s="31">
        <f t="shared" si="82"/>
        <v>0</v>
      </c>
    </row>
    <row r="1022" s="31" customFormat="1" customHeight="1" spans="1:22">
      <c r="A1022" s="38" t="s">
        <v>4910</v>
      </c>
      <c r="B1022" s="39" t="s">
        <v>4911</v>
      </c>
      <c r="C1022" s="40" t="s">
        <v>33</v>
      </c>
      <c r="D1022" s="39" t="s">
        <v>4912</v>
      </c>
      <c r="E1022" s="41" t="s">
        <v>4335</v>
      </c>
      <c r="F1022" s="41" t="s">
        <v>2105</v>
      </c>
      <c r="G1022" s="41" t="s">
        <v>4336</v>
      </c>
      <c r="H1022" s="55" t="s">
        <v>1572</v>
      </c>
      <c r="I1022" s="55" t="s">
        <v>210</v>
      </c>
      <c r="J1022" s="55" t="s">
        <v>26</v>
      </c>
      <c r="K1022" s="42" t="s">
        <v>98</v>
      </c>
      <c r="L1022" s="50" t="s">
        <v>99</v>
      </c>
      <c r="M1022" s="42" t="s">
        <v>98</v>
      </c>
      <c r="N1022" s="50" t="s">
        <v>99</v>
      </c>
      <c r="O1022" s="50"/>
      <c r="P1022" s="42" t="s">
        <v>98</v>
      </c>
      <c r="Q1022" s="58" t="s">
        <v>30</v>
      </c>
      <c r="R1022" s="31">
        <f t="shared" si="83"/>
        <v>0</v>
      </c>
      <c r="S1022" s="31">
        <f t="shared" si="84"/>
        <v>0</v>
      </c>
      <c r="T1022" s="31">
        <f t="shared" si="85"/>
        <v>0</v>
      </c>
      <c r="U1022" s="31">
        <f t="shared" si="81"/>
        <v>0</v>
      </c>
      <c r="V1022" s="31">
        <f t="shared" si="82"/>
        <v>0</v>
      </c>
    </row>
    <row r="1023" s="31" customFormat="1" customHeight="1" spans="1:22">
      <c r="A1023" s="38" t="s">
        <v>4913</v>
      </c>
      <c r="B1023" s="39" t="s">
        <v>4914</v>
      </c>
      <c r="C1023" s="40" t="s">
        <v>19</v>
      </c>
      <c r="D1023" s="39" t="s">
        <v>4915</v>
      </c>
      <c r="E1023" s="41" t="s">
        <v>4335</v>
      </c>
      <c r="F1023" s="41" t="s">
        <v>2105</v>
      </c>
      <c r="G1023" s="41" t="s">
        <v>4336</v>
      </c>
      <c r="H1023" s="55" t="s">
        <v>1572</v>
      </c>
      <c r="I1023" s="55" t="s">
        <v>230</v>
      </c>
      <c r="J1023" s="55" t="s">
        <v>26</v>
      </c>
      <c r="K1023" s="42" t="s">
        <v>4916</v>
      </c>
      <c r="L1023" s="50"/>
      <c r="M1023" s="42" t="s">
        <v>946</v>
      </c>
      <c r="N1023" s="50"/>
      <c r="O1023" s="50"/>
      <c r="P1023" s="42" t="s">
        <v>4917</v>
      </c>
      <c r="Q1023" s="58" t="s">
        <v>30</v>
      </c>
      <c r="R1023" s="31">
        <f t="shared" si="83"/>
        <v>60.4433333333333</v>
      </c>
      <c r="S1023" s="31">
        <f t="shared" si="84"/>
        <v>60.4433333333333</v>
      </c>
      <c r="T1023" s="31">
        <f t="shared" si="85"/>
        <v>0</v>
      </c>
      <c r="U1023" s="31">
        <f t="shared" si="81"/>
        <v>181.33</v>
      </c>
      <c r="V1023" s="31">
        <f t="shared" si="82"/>
        <v>0</v>
      </c>
    </row>
    <row r="1024" s="31" customFormat="1" customHeight="1" spans="1:22">
      <c r="A1024" s="38" t="s">
        <v>4918</v>
      </c>
      <c r="B1024" s="39" t="s">
        <v>4919</v>
      </c>
      <c r="C1024" s="40" t="s">
        <v>33</v>
      </c>
      <c r="D1024" s="39" t="s">
        <v>4920</v>
      </c>
      <c r="E1024" s="41" t="s">
        <v>4335</v>
      </c>
      <c r="F1024" s="41" t="s">
        <v>2105</v>
      </c>
      <c r="G1024" s="41" t="s">
        <v>4336</v>
      </c>
      <c r="H1024" s="55" t="s">
        <v>1572</v>
      </c>
      <c r="I1024" s="55" t="s">
        <v>90</v>
      </c>
      <c r="J1024" s="55" t="s">
        <v>26</v>
      </c>
      <c r="K1024" s="42" t="s">
        <v>98</v>
      </c>
      <c r="L1024" s="50" t="s">
        <v>99</v>
      </c>
      <c r="M1024" s="42" t="s">
        <v>98</v>
      </c>
      <c r="N1024" s="50" t="s">
        <v>99</v>
      </c>
      <c r="O1024" s="50"/>
      <c r="P1024" s="42" t="s">
        <v>98</v>
      </c>
      <c r="Q1024" s="58" t="s">
        <v>30</v>
      </c>
      <c r="R1024" s="31">
        <f t="shared" si="83"/>
        <v>0</v>
      </c>
      <c r="S1024" s="31">
        <f t="shared" si="84"/>
        <v>0</v>
      </c>
      <c r="T1024" s="31">
        <f t="shared" si="85"/>
        <v>0</v>
      </c>
      <c r="U1024" s="31">
        <f t="shared" si="81"/>
        <v>0</v>
      </c>
      <c r="V1024" s="31">
        <f t="shared" si="82"/>
        <v>0</v>
      </c>
    </row>
    <row r="1025" s="31" customFormat="1" customHeight="1" spans="1:22">
      <c r="A1025" s="38" t="s">
        <v>4921</v>
      </c>
      <c r="B1025" s="39" t="s">
        <v>1152</v>
      </c>
      <c r="C1025" s="40" t="s">
        <v>33</v>
      </c>
      <c r="D1025" s="39" t="s">
        <v>4922</v>
      </c>
      <c r="E1025" s="41" t="s">
        <v>4335</v>
      </c>
      <c r="F1025" s="41" t="s">
        <v>2105</v>
      </c>
      <c r="G1025" s="41" t="s">
        <v>4336</v>
      </c>
      <c r="H1025" s="55" t="s">
        <v>1572</v>
      </c>
      <c r="I1025" s="55" t="s">
        <v>180</v>
      </c>
      <c r="J1025" s="55" t="s">
        <v>26</v>
      </c>
      <c r="K1025" s="42" t="s">
        <v>98</v>
      </c>
      <c r="L1025" s="50" t="s">
        <v>99</v>
      </c>
      <c r="M1025" s="42" t="s">
        <v>98</v>
      </c>
      <c r="N1025" s="50" t="s">
        <v>99</v>
      </c>
      <c r="O1025" s="50"/>
      <c r="P1025" s="42" t="s">
        <v>98</v>
      </c>
      <c r="Q1025" s="58" t="s">
        <v>30</v>
      </c>
      <c r="R1025" s="31">
        <f t="shared" si="83"/>
        <v>0</v>
      </c>
      <c r="S1025" s="31">
        <f t="shared" si="84"/>
        <v>0</v>
      </c>
      <c r="T1025" s="31">
        <f t="shared" si="85"/>
        <v>0</v>
      </c>
      <c r="U1025" s="31">
        <f t="shared" si="81"/>
        <v>0</v>
      </c>
      <c r="V1025" s="31">
        <f t="shared" si="82"/>
        <v>0</v>
      </c>
    </row>
    <row r="1026" s="31" customFormat="1" customHeight="1" spans="1:22">
      <c r="A1026" s="38" t="s">
        <v>4923</v>
      </c>
      <c r="B1026" s="39" t="s">
        <v>4924</v>
      </c>
      <c r="C1026" s="40" t="s">
        <v>19</v>
      </c>
      <c r="D1026" s="39" t="s">
        <v>4925</v>
      </c>
      <c r="E1026" s="41" t="s">
        <v>4335</v>
      </c>
      <c r="F1026" s="41" t="s">
        <v>2105</v>
      </c>
      <c r="G1026" s="41" t="s">
        <v>4336</v>
      </c>
      <c r="H1026" s="55" t="s">
        <v>1572</v>
      </c>
      <c r="I1026" s="55" t="s">
        <v>384</v>
      </c>
      <c r="J1026" s="55" t="s">
        <v>26</v>
      </c>
      <c r="K1026" s="42" t="s">
        <v>4926</v>
      </c>
      <c r="L1026" s="50"/>
      <c r="M1026" s="42" t="s">
        <v>1591</v>
      </c>
      <c r="N1026" s="50"/>
      <c r="O1026" s="50"/>
      <c r="P1026" s="42" t="s">
        <v>4927</v>
      </c>
      <c r="Q1026" s="58" t="s">
        <v>30</v>
      </c>
      <c r="R1026" s="31">
        <f t="shared" si="83"/>
        <v>58.24</v>
      </c>
      <c r="S1026" s="31">
        <f t="shared" si="84"/>
        <v>58.24</v>
      </c>
      <c r="T1026" s="31">
        <f t="shared" si="85"/>
        <v>0</v>
      </c>
      <c r="U1026" s="31">
        <f t="shared" si="81"/>
        <v>174.72</v>
      </c>
      <c r="V1026" s="31">
        <f t="shared" si="82"/>
        <v>0</v>
      </c>
    </row>
    <row r="1027" s="31" customFormat="1" customHeight="1" spans="1:22">
      <c r="A1027" s="38" t="s">
        <v>4928</v>
      </c>
      <c r="B1027" s="39" t="s">
        <v>4929</v>
      </c>
      <c r="C1027" s="40" t="s">
        <v>19</v>
      </c>
      <c r="D1027" s="39" t="s">
        <v>4930</v>
      </c>
      <c r="E1027" s="41" t="s">
        <v>4335</v>
      </c>
      <c r="F1027" s="41" t="s">
        <v>2105</v>
      </c>
      <c r="G1027" s="41" t="s">
        <v>4336</v>
      </c>
      <c r="H1027" s="55" t="s">
        <v>1619</v>
      </c>
      <c r="I1027" s="55" t="s">
        <v>25</v>
      </c>
      <c r="J1027" s="55" t="s">
        <v>26</v>
      </c>
      <c r="K1027" s="42" t="s">
        <v>3438</v>
      </c>
      <c r="L1027" s="50"/>
      <c r="M1027" s="42" t="s">
        <v>1084</v>
      </c>
      <c r="N1027" s="50"/>
      <c r="O1027" s="50"/>
      <c r="P1027" s="42" t="s">
        <v>4931</v>
      </c>
      <c r="Q1027" s="58" t="s">
        <v>30</v>
      </c>
      <c r="R1027" s="31">
        <f t="shared" si="83"/>
        <v>47.8066666666667</v>
      </c>
      <c r="S1027" s="31">
        <f t="shared" si="84"/>
        <v>47.8066666666667</v>
      </c>
      <c r="T1027" s="31">
        <f t="shared" si="85"/>
        <v>0</v>
      </c>
      <c r="U1027" s="31">
        <f t="shared" ref="U1027:U1090" si="86">K1027+M1027</f>
        <v>143.42</v>
      </c>
      <c r="V1027" s="31">
        <f t="shared" ref="V1027:V1090" si="87">P1027-U1027</f>
        <v>0</v>
      </c>
    </row>
    <row r="1028" s="31" customFormat="1" customHeight="1" spans="1:22">
      <c r="A1028" s="38" t="s">
        <v>4932</v>
      </c>
      <c r="B1028" s="39" t="s">
        <v>4933</v>
      </c>
      <c r="C1028" s="40" t="s">
        <v>19</v>
      </c>
      <c r="D1028" s="39" t="s">
        <v>4934</v>
      </c>
      <c r="E1028" s="41" t="s">
        <v>4335</v>
      </c>
      <c r="F1028" s="41" t="s">
        <v>2105</v>
      </c>
      <c r="G1028" s="41" t="s">
        <v>4336</v>
      </c>
      <c r="H1028" s="55" t="s">
        <v>1619</v>
      </c>
      <c r="I1028" s="55" t="s">
        <v>48</v>
      </c>
      <c r="J1028" s="55" t="s">
        <v>26</v>
      </c>
      <c r="K1028" s="42" t="s">
        <v>4935</v>
      </c>
      <c r="L1028" s="50"/>
      <c r="M1028" s="42" t="s">
        <v>392</v>
      </c>
      <c r="N1028" s="50"/>
      <c r="O1028" s="50"/>
      <c r="P1028" s="42" t="s">
        <v>4936</v>
      </c>
      <c r="Q1028" s="58" t="s">
        <v>30</v>
      </c>
      <c r="R1028" s="31">
        <f t="shared" si="83"/>
        <v>51.2733333333333</v>
      </c>
      <c r="S1028" s="31">
        <f t="shared" si="84"/>
        <v>51.2733333333333</v>
      </c>
      <c r="T1028" s="31">
        <f t="shared" si="85"/>
        <v>0</v>
      </c>
      <c r="U1028" s="31">
        <f t="shared" si="86"/>
        <v>153.82</v>
      </c>
      <c r="V1028" s="31">
        <f t="shared" si="87"/>
        <v>0</v>
      </c>
    </row>
    <row r="1029" s="31" customFormat="1" customHeight="1" spans="1:22">
      <c r="A1029" s="38" t="s">
        <v>4937</v>
      </c>
      <c r="B1029" s="39" t="s">
        <v>4938</v>
      </c>
      <c r="C1029" s="40" t="s">
        <v>33</v>
      </c>
      <c r="D1029" s="39" t="s">
        <v>4939</v>
      </c>
      <c r="E1029" s="41" t="s">
        <v>4335</v>
      </c>
      <c r="F1029" s="41" t="s">
        <v>2105</v>
      </c>
      <c r="G1029" s="41" t="s">
        <v>4336</v>
      </c>
      <c r="H1029" s="55" t="s">
        <v>1619</v>
      </c>
      <c r="I1029" s="55" t="s">
        <v>69</v>
      </c>
      <c r="J1029" s="55" t="s">
        <v>26</v>
      </c>
      <c r="K1029" s="42" t="s">
        <v>4940</v>
      </c>
      <c r="L1029" s="50"/>
      <c r="M1029" s="42" t="s">
        <v>800</v>
      </c>
      <c r="N1029" s="50"/>
      <c r="O1029" s="50"/>
      <c r="P1029" s="42" t="s">
        <v>4941</v>
      </c>
      <c r="Q1029" s="58" t="s">
        <v>30</v>
      </c>
      <c r="R1029" s="31">
        <f t="shared" si="83"/>
        <v>45.6333333333333</v>
      </c>
      <c r="S1029" s="31">
        <f t="shared" si="84"/>
        <v>45.6333333333333</v>
      </c>
      <c r="T1029" s="31">
        <f t="shared" si="85"/>
        <v>0</v>
      </c>
      <c r="U1029" s="31">
        <f t="shared" si="86"/>
        <v>136.9</v>
      </c>
      <c r="V1029" s="31">
        <f t="shared" si="87"/>
        <v>0</v>
      </c>
    </row>
    <row r="1030" s="31" customFormat="1" customHeight="1" spans="1:22">
      <c r="A1030" s="38" t="s">
        <v>4942</v>
      </c>
      <c r="B1030" s="39" t="s">
        <v>4943</v>
      </c>
      <c r="C1030" s="40" t="s">
        <v>33</v>
      </c>
      <c r="D1030" s="39" t="s">
        <v>4944</v>
      </c>
      <c r="E1030" s="41" t="s">
        <v>4335</v>
      </c>
      <c r="F1030" s="41" t="s">
        <v>2105</v>
      </c>
      <c r="G1030" s="41" t="s">
        <v>4336</v>
      </c>
      <c r="H1030" s="55" t="s">
        <v>1619</v>
      </c>
      <c r="I1030" s="55" t="s">
        <v>83</v>
      </c>
      <c r="J1030" s="55" t="s">
        <v>26</v>
      </c>
      <c r="K1030" s="42" t="s">
        <v>98</v>
      </c>
      <c r="L1030" s="50" t="s">
        <v>99</v>
      </c>
      <c r="M1030" s="42" t="s">
        <v>98</v>
      </c>
      <c r="N1030" s="50" t="s">
        <v>99</v>
      </c>
      <c r="O1030" s="50"/>
      <c r="P1030" s="42" t="s">
        <v>98</v>
      </c>
      <c r="Q1030" s="58" t="s">
        <v>30</v>
      </c>
      <c r="R1030" s="31">
        <f t="shared" si="83"/>
        <v>0</v>
      </c>
      <c r="S1030" s="31">
        <f t="shared" si="84"/>
        <v>0</v>
      </c>
      <c r="T1030" s="31">
        <f t="shared" si="85"/>
        <v>0</v>
      </c>
      <c r="U1030" s="31">
        <f t="shared" si="86"/>
        <v>0</v>
      </c>
      <c r="V1030" s="31">
        <f t="shared" si="87"/>
        <v>0</v>
      </c>
    </row>
    <row r="1031" s="31" customFormat="1" customHeight="1" spans="1:22">
      <c r="A1031" s="38" t="s">
        <v>4945</v>
      </c>
      <c r="B1031" s="39" t="s">
        <v>4946</v>
      </c>
      <c r="C1031" s="40" t="s">
        <v>19</v>
      </c>
      <c r="D1031" s="39" t="s">
        <v>4947</v>
      </c>
      <c r="E1031" s="41" t="s">
        <v>4335</v>
      </c>
      <c r="F1031" s="41" t="s">
        <v>2105</v>
      </c>
      <c r="G1031" s="41" t="s">
        <v>4336</v>
      </c>
      <c r="H1031" s="55" t="s">
        <v>1619</v>
      </c>
      <c r="I1031" s="55" t="s">
        <v>97</v>
      </c>
      <c r="J1031" s="55" t="s">
        <v>26</v>
      </c>
      <c r="K1031" s="42" t="s">
        <v>4948</v>
      </c>
      <c r="L1031" s="50"/>
      <c r="M1031" s="42" t="s">
        <v>2767</v>
      </c>
      <c r="N1031" s="50"/>
      <c r="O1031" s="50"/>
      <c r="P1031" s="42" t="s">
        <v>4949</v>
      </c>
      <c r="Q1031" s="58" t="s">
        <v>30</v>
      </c>
      <c r="R1031" s="31">
        <f t="shared" si="83"/>
        <v>36.4566666666667</v>
      </c>
      <c r="S1031" s="31">
        <f t="shared" si="84"/>
        <v>36.4566666666667</v>
      </c>
      <c r="T1031" s="31">
        <f t="shared" si="85"/>
        <v>0</v>
      </c>
      <c r="U1031" s="31">
        <f t="shared" si="86"/>
        <v>109.37</v>
      </c>
      <c r="V1031" s="31">
        <f t="shared" si="87"/>
        <v>0</v>
      </c>
    </row>
    <row r="1032" s="31" customFormat="1" customHeight="1" spans="1:22">
      <c r="A1032" s="38" t="s">
        <v>4950</v>
      </c>
      <c r="B1032" s="39" t="s">
        <v>4951</v>
      </c>
      <c r="C1032" s="40" t="s">
        <v>33</v>
      </c>
      <c r="D1032" s="39" t="s">
        <v>4952</v>
      </c>
      <c r="E1032" s="41" t="s">
        <v>4335</v>
      </c>
      <c r="F1032" s="41" t="s">
        <v>2105</v>
      </c>
      <c r="G1032" s="41" t="s">
        <v>4336</v>
      </c>
      <c r="H1032" s="55" t="s">
        <v>1619</v>
      </c>
      <c r="I1032" s="55" t="s">
        <v>103</v>
      </c>
      <c r="J1032" s="55" t="s">
        <v>26</v>
      </c>
      <c r="K1032" s="42" t="s">
        <v>98</v>
      </c>
      <c r="L1032" s="50" t="s">
        <v>99</v>
      </c>
      <c r="M1032" s="42" t="s">
        <v>98</v>
      </c>
      <c r="N1032" s="50" t="s">
        <v>99</v>
      </c>
      <c r="O1032" s="50"/>
      <c r="P1032" s="42" t="s">
        <v>98</v>
      </c>
      <c r="Q1032" s="58" t="s">
        <v>30</v>
      </c>
      <c r="R1032" s="31">
        <f t="shared" si="83"/>
        <v>0</v>
      </c>
      <c r="S1032" s="31">
        <f t="shared" si="84"/>
        <v>0</v>
      </c>
      <c r="T1032" s="31">
        <f t="shared" si="85"/>
        <v>0</v>
      </c>
      <c r="U1032" s="31">
        <f t="shared" si="86"/>
        <v>0</v>
      </c>
      <c r="V1032" s="31">
        <f t="shared" si="87"/>
        <v>0</v>
      </c>
    </row>
    <row r="1033" s="31" customFormat="1" customHeight="1" spans="1:22">
      <c r="A1033" s="38" t="s">
        <v>4953</v>
      </c>
      <c r="B1033" s="39" t="s">
        <v>4954</v>
      </c>
      <c r="C1033" s="40" t="s">
        <v>19</v>
      </c>
      <c r="D1033" s="39" t="s">
        <v>4955</v>
      </c>
      <c r="E1033" s="41" t="s">
        <v>4335</v>
      </c>
      <c r="F1033" s="41" t="s">
        <v>2105</v>
      </c>
      <c r="G1033" s="41" t="s">
        <v>4336</v>
      </c>
      <c r="H1033" s="55" t="s">
        <v>1664</v>
      </c>
      <c r="I1033" s="55" t="s">
        <v>117</v>
      </c>
      <c r="J1033" s="55" t="s">
        <v>26</v>
      </c>
      <c r="K1033" s="42" t="s">
        <v>98</v>
      </c>
      <c r="L1033" s="50" t="s">
        <v>99</v>
      </c>
      <c r="M1033" s="42" t="s">
        <v>98</v>
      </c>
      <c r="N1033" s="50" t="s">
        <v>99</v>
      </c>
      <c r="O1033" s="50"/>
      <c r="P1033" s="42" t="s">
        <v>98</v>
      </c>
      <c r="Q1033" s="58" t="s">
        <v>30</v>
      </c>
      <c r="R1033" s="31">
        <f t="shared" si="83"/>
        <v>0</v>
      </c>
      <c r="S1033" s="31">
        <f t="shared" si="84"/>
        <v>0</v>
      </c>
      <c r="T1033" s="31">
        <f t="shared" si="85"/>
        <v>0</v>
      </c>
      <c r="U1033" s="31">
        <f t="shared" si="86"/>
        <v>0</v>
      </c>
      <c r="V1033" s="31">
        <f t="shared" si="87"/>
        <v>0</v>
      </c>
    </row>
    <row r="1034" s="31" customFormat="1" customHeight="1" spans="1:22">
      <c r="A1034" s="38" t="s">
        <v>4956</v>
      </c>
      <c r="B1034" s="39" t="s">
        <v>4957</v>
      </c>
      <c r="C1034" s="40" t="s">
        <v>33</v>
      </c>
      <c r="D1034" s="39" t="s">
        <v>4958</v>
      </c>
      <c r="E1034" s="41" t="s">
        <v>4335</v>
      </c>
      <c r="F1034" s="41" t="s">
        <v>2105</v>
      </c>
      <c r="G1034" s="41" t="s">
        <v>4336</v>
      </c>
      <c r="H1034" s="55" t="s">
        <v>1664</v>
      </c>
      <c r="I1034" s="55" t="s">
        <v>419</v>
      </c>
      <c r="J1034" s="55" t="s">
        <v>26</v>
      </c>
      <c r="K1034" s="42" t="s">
        <v>4959</v>
      </c>
      <c r="L1034" s="50"/>
      <c r="M1034" s="42" t="s">
        <v>1310</v>
      </c>
      <c r="N1034" s="50"/>
      <c r="O1034" s="50"/>
      <c r="P1034" s="42" t="s">
        <v>4960</v>
      </c>
      <c r="Q1034" s="58" t="s">
        <v>30</v>
      </c>
      <c r="R1034" s="31">
        <f t="shared" si="83"/>
        <v>54.1533333333333</v>
      </c>
      <c r="S1034" s="31">
        <f t="shared" si="84"/>
        <v>54.1533333333333</v>
      </c>
      <c r="T1034" s="31">
        <f t="shared" si="85"/>
        <v>0</v>
      </c>
      <c r="U1034" s="31">
        <f t="shared" si="86"/>
        <v>162.46</v>
      </c>
      <c r="V1034" s="31">
        <f t="shared" si="87"/>
        <v>0</v>
      </c>
    </row>
    <row r="1035" s="31" customFormat="1" customHeight="1" spans="1:22">
      <c r="A1035" s="38" t="s">
        <v>4961</v>
      </c>
      <c r="B1035" s="39" t="s">
        <v>4962</v>
      </c>
      <c r="C1035" s="40" t="s">
        <v>33</v>
      </c>
      <c r="D1035" s="39" t="s">
        <v>4963</v>
      </c>
      <c r="E1035" s="41" t="s">
        <v>4335</v>
      </c>
      <c r="F1035" s="41" t="s">
        <v>2105</v>
      </c>
      <c r="G1035" s="41" t="s">
        <v>4336</v>
      </c>
      <c r="H1035" s="55" t="s">
        <v>1664</v>
      </c>
      <c r="I1035" s="55" t="s">
        <v>48</v>
      </c>
      <c r="J1035" s="55" t="s">
        <v>26</v>
      </c>
      <c r="K1035" s="42" t="s">
        <v>4964</v>
      </c>
      <c r="L1035" s="50"/>
      <c r="M1035" s="42" t="s">
        <v>4495</v>
      </c>
      <c r="N1035" s="50"/>
      <c r="O1035" s="50"/>
      <c r="P1035" s="42" t="s">
        <v>4965</v>
      </c>
      <c r="Q1035" s="58" t="s">
        <v>30</v>
      </c>
      <c r="R1035" s="31">
        <f t="shared" si="83"/>
        <v>33.9366666666667</v>
      </c>
      <c r="S1035" s="31">
        <f t="shared" si="84"/>
        <v>33.9366666666667</v>
      </c>
      <c r="T1035" s="31">
        <f t="shared" si="85"/>
        <v>0</v>
      </c>
      <c r="U1035" s="31">
        <f t="shared" si="86"/>
        <v>101.81</v>
      </c>
      <c r="V1035" s="31">
        <f t="shared" si="87"/>
        <v>0</v>
      </c>
    </row>
    <row r="1036" s="31" customFormat="1" customHeight="1" spans="1:22">
      <c r="A1036" s="38" t="s">
        <v>4966</v>
      </c>
      <c r="B1036" s="39" t="s">
        <v>4967</v>
      </c>
      <c r="C1036" s="40" t="s">
        <v>33</v>
      </c>
      <c r="D1036" s="39" t="s">
        <v>4968</v>
      </c>
      <c r="E1036" s="41" t="s">
        <v>4335</v>
      </c>
      <c r="F1036" s="41" t="s">
        <v>2105</v>
      </c>
      <c r="G1036" s="41" t="s">
        <v>4336</v>
      </c>
      <c r="H1036" s="55" t="s">
        <v>1664</v>
      </c>
      <c r="I1036" s="55" t="s">
        <v>210</v>
      </c>
      <c r="J1036" s="55" t="s">
        <v>26</v>
      </c>
      <c r="K1036" s="42" t="s">
        <v>4969</v>
      </c>
      <c r="L1036" s="50"/>
      <c r="M1036" s="42" t="s">
        <v>722</v>
      </c>
      <c r="N1036" s="50"/>
      <c r="O1036" s="50"/>
      <c r="P1036" s="42" t="s">
        <v>4970</v>
      </c>
      <c r="Q1036" s="58" t="s">
        <v>30</v>
      </c>
      <c r="R1036" s="31">
        <f t="shared" si="83"/>
        <v>60.3833333333333</v>
      </c>
      <c r="S1036" s="31">
        <f t="shared" si="84"/>
        <v>60.3833333333333</v>
      </c>
      <c r="T1036" s="31">
        <f t="shared" si="85"/>
        <v>0</v>
      </c>
      <c r="U1036" s="31">
        <f t="shared" si="86"/>
        <v>181.15</v>
      </c>
      <c r="V1036" s="31">
        <f t="shared" si="87"/>
        <v>0</v>
      </c>
    </row>
    <row r="1037" s="31" customFormat="1" customHeight="1" spans="1:22">
      <c r="A1037" s="38" t="s">
        <v>4971</v>
      </c>
      <c r="B1037" s="39" t="s">
        <v>4972</v>
      </c>
      <c r="C1037" s="40" t="s">
        <v>19</v>
      </c>
      <c r="D1037" s="39" t="s">
        <v>4973</v>
      </c>
      <c r="E1037" s="41" t="s">
        <v>4335</v>
      </c>
      <c r="F1037" s="41" t="s">
        <v>2105</v>
      </c>
      <c r="G1037" s="41" t="s">
        <v>4336</v>
      </c>
      <c r="H1037" s="55" t="s">
        <v>1664</v>
      </c>
      <c r="I1037" s="55" t="s">
        <v>83</v>
      </c>
      <c r="J1037" s="55" t="s">
        <v>26</v>
      </c>
      <c r="K1037" s="42" t="s">
        <v>4974</v>
      </c>
      <c r="L1037" s="50"/>
      <c r="M1037" s="42" t="s">
        <v>132</v>
      </c>
      <c r="N1037" s="50"/>
      <c r="O1037" s="50"/>
      <c r="P1037" s="42" t="s">
        <v>4975</v>
      </c>
      <c r="Q1037" s="58" t="s">
        <v>30</v>
      </c>
      <c r="R1037" s="31">
        <f t="shared" si="83"/>
        <v>64.0166666666667</v>
      </c>
      <c r="S1037" s="31">
        <f t="shared" si="84"/>
        <v>64.0166666666667</v>
      </c>
      <c r="T1037" s="31">
        <f t="shared" si="85"/>
        <v>0</v>
      </c>
      <c r="U1037" s="31">
        <f t="shared" si="86"/>
        <v>192.05</v>
      </c>
      <c r="V1037" s="31">
        <f t="shared" si="87"/>
        <v>0</v>
      </c>
    </row>
    <row r="1038" s="31" customFormat="1" customHeight="1" spans="1:22">
      <c r="A1038" s="38" t="s">
        <v>4976</v>
      </c>
      <c r="B1038" s="39" t="s">
        <v>4759</v>
      </c>
      <c r="C1038" s="40" t="s">
        <v>33</v>
      </c>
      <c r="D1038" s="39" t="s">
        <v>4977</v>
      </c>
      <c r="E1038" s="41" t="s">
        <v>4335</v>
      </c>
      <c r="F1038" s="41" t="s">
        <v>2105</v>
      </c>
      <c r="G1038" s="41" t="s">
        <v>4336</v>
      </c>
      <c r="H1038" s="55" t="s">
        <v>1664</v>
      </c>
      <c r="I1038" s="55" t="s">
        <v>484</v>
      </c>
      <c r="J1038" s="55" t="s">
        <v>26</v>
      </c>
      <c r="K1038" s="42" t="s">
        <v>4978</v>
      </c>
      <c r="L1038" s="50"/>
      <c r="M1038" s="42" t="s">
        <v>293</v>
      </c>
      <c r="N1038" s="50"/>
      <c r="O1038" s="50"/>
      <c r="P1038" s="42" t="s">
        <v>4979</v>
      </c>
      <c r="Q1038" s="58" t="s">
        <v>30</v>
      </c>
      <c r="R1038" s="31">
        <f t="shared" si="83"/>
        <v>52.8666666666667</v>
      </c>
      <c r="S1038" s="31">
        <f t="shared" si="84"/>
        <v>52.8666666666667</v>
      </c>
      <c r="T1038" s="31">
        <f t="shared" si="85"/>
        <v>0</v>
      </c>
      <c r="U1038" s="31">
        <f t="shared" si="86"/>
        <v>158.6</v>
      </c>
      <c r="V1038" s="31">
        <f t="shared" si="87"/>
        <v>0</v>
      </c>
    </row>
    <row r="1039" s="31" customFormat="1" customHeight="1" spans="1:22">
      <c r="A1039" s="38" t="s">
        <v>4980</v>
      </c>
      <c r="B1039" s="39" t="s">
        <v>4981</v>
      </c>
      <c r="C1039" s="40" t="s">
        <v>19</v>
      </c>
      <c r="D1039" s="39" t="s">
        <v>4982</v>
      </c>
      <c r="E1039" s="41" t="s">
        <v>4335</v>
      </c>
      <c r="F1039" s="41" t="s">
        <v>2105</v>
      </c>
      <c r="G1039" s="41" t="s">
        <v>4336</v>
      </c>
      <c r="H1039" s="55" t="s">
        <v>1664</v>
      </c>
      <c r="I1039" s="55" t="s">
        <v>97</v>
      </c>
      <c r="J1039" s="55" t="s">
        <v>26</v>
      </c>
      <c r="K1039" s="42" t="s">
        <v>4983</v>
      </c>
      <c r="L1039" s="50"/>
      <c r="M1039" s="42" t="s">
        <v>315</v>
      </c>
      <c r="N1039" s="50"/>
      <c r="O1039" s="50"/>
      <c r="P1039" s="42" t="s">
        <v>4984</v>
      </c>
      <c r="Q1039" s="58" t="s">
        <v>30</v>
      </c>
      <c r="R1039" s="31">
        <f t="shared" si="83"/>
        <v>52.1366666666667</v>
      </c>
      <c r="S1039" s="31">
        <f t="shared" si="84"/>
        <v>52.1366666666667</v>
      </c>
      <c r="T1039" s="31">
        <f t="shared" si="85"/>
        <v>0</v>
      </c>
      <c r="U1039" s="31">
        <f t="shared" si="86"/>
        <v>156.41</v>
      </c>
      <c r="V1039" s="31">
        <f t="shared" si="87"/>
        <v>0</v>
      </c>
    </row>
    <row r="1040" s="31" customFormat="1" customHeight="1" spans="1:22">
      <c r="A1040" s="38" t="s">
        <v>4985</v>
      </c>
      <c r="B1040" s="39" t="s">
        <v>4986</v>
      </c>
      <c r="C1040" s="40" t="s">
        <v>19</v>
      </c>
      <c r="D1040" s="39" t="s">
        <v>4987</v>
      </c>
      <c r="E1040" s="41" t="s">
        <v>4335</v>
      </c>
      <c r="F1040" s="41" t="s">
        <v>2105</v>
      </c>
      <c r="G1040" s="41" t="s">
        <v>4336</v>
      </c>
      <c r="H1040" s="55" t="s">
        <v>1717</v>
      </c>
      <c r="I1040" s="55" t="s">
        <v>35</v>
      </c>
      <c r="J1040" s="55" t="s">
        <v>26</v>
      </c>
      <c r="K1040" s="42" t="s">
        <v>4988</v>
      </c>
      <c r="L1040" s="50"/>
      <c r="M1040" s="42" t="s">
        <v>1106</v>
      </c>
      <c r="N1040" s="50"/>
      <c r="O1040" s="50"/>
      <c r="P1040" s="42" t="s">
        <v>4989</v>
      </c>
      <c r="Q1040" s="58" t="s">
        <v>30</v>
      </c>
      <c r="R1040" s="31">
        <f t="shared" si="83"/>
        <v>50.1266666666667</v>
      </c>
      <c r="S1040" s="31">
        <f t="shared" si="84"/>
        <v>50.1266666666667</v>
      </c>
      <c r="T1040" s="31">
        <f t="shared" si="85"/>
        <v>0</v>
      </c>
      <c r="U1040" s="31">
        <f t="shared" si="86"/>
        <v>150.38</v>
      </c>
      <c r="V1040" s="31">
        <f t="shared" si="87"/>
        <v>0</v>
      </c>
    </row>
    <row r="1041" s="31" customFormat="1" customHeight="1" spans="1:22">
      <c r="A1041" s="38" t="s">
        <v>4990</v>
      </c>
      <c r="B1041" s="39" t="s">
        <v>4991</v>
      </c>
      <c r="C1041" s="40" t="s">
        <v>19</v>
      </c>
      <c r="D1041" s="39" t="s">
        <v>4992</v>
      </c>
      <c r="E1041" s="41" t="s">
        <v>4335</v>
      </c>
      <c r="F1041" s="41" t="s">
        <v>2105</v>
      </c>
      <c r="G1041" s="41" t="s">
        <v>4336</v>
      </c>
      <c r="H1041" s="55" t="s">
        <v>1717</v>
      </c>
      <c r="I1041" s="55" t="s">
        <v>124</v>
      </c>
      <c r="J1041" s="55" t="s">
        <v>26</v>
      </c>
      <c r="K1041" s="42" t="s">
        <v>4993</v>
      </c>
      <c r="L1041" s="50"/>
      <c r="M1041" s="42" t="s">
        <v>1574</v>
      </c>
      <c r="N1041" s="50"/>
      <c r="O1041" s="50"/>
      <c r="P1041" s="42" t="s">
        <v>4994</v>
      </c>
      <c r="Q1041" s="58" t="s">
        <v>30</v>
      </c>
      <c r="R1041" s="31">
        <f t="shared" si="83"/>
        <v>49.8566666666667</v>
      </c>
      <c r="S1041" s="31">
        <f t="shared" si="84"/>
        <v>49.8566666666667</v>
      </c>
      <c r="T1041" s="31">
        <f t="shared" si="85"/>
        <v>0</v>
      </c>
      <c r="U1041" s="31">
        <f t="shared" si="86"/>
        <v>149.57</v>
      </c>
      <c r="V1041" s="31">
        <f t="shared" si="87"/>
        <v>0</v>
      </c>
    </row>
    <row r="1042" s="31" customFormat="1" customHeight="1" spans="1:22">
      <c r="A1042" s="38" t="s">
        <v>4995</v>
      </c>
      <c r="B1042" s="39" t="s">
        <v>4996</v>
      </c>
      <c r="C1042" s="40" t="s">
        <v>19</v>
      </c>
      <c r="D1042" s="39" t="s">
        <v>4997</v>
      </c>
      <c r="E1042" s="41" t="s">
        <v>4335</v>
      </c>
      <c r="F1042" s="41" t="s">
        <v>2105</v>
      </c>
      <c r="G1042" s="41" t="s">
        <v>4336</v>
      </c>
      <c r="H1042" s="55" t="s">
        <v>1717</v>
      </c>
      <c r="I1042" s="55" t="s">
        <v>30</v>
      </c>
      <c r="J1042" s="55" t="s">
        <v>26</v>
      </c>
      <c r="K1042" s="42" t="s">
        <v>4998</v>
      </c>
      <c r="L1042" s="50"/>
      <c r="M1042" s="42" t="s">
        <v>244</v>
      </c>
      <c r="N1042" s="50"/>
      <c r="O1042" s="50"/>
      <c r="P1042" s="42" t="s">
        <v>4999</v>
      </c>
      <c r="Q1042" s="58" t="s">
        <v>30</v>
      </c>
      <c r="R1042" s="31">
        <f t="shared" si="83"/>
        <v>53.27</v>
      </c>
      <c r="S1042" s="31">
        <f t="shared" si="84"/>
        <v>53.27</v>
      </c>
      <c r="T1042" s="31">
        <f t="shared" si="85"/>
        <v>0</v>
      </c>
      <c r="U1042" s="31">
        <f t="shared" si="86"/>
        <v>159.81</v>
      </c>
      <c r="V1042" s="31">
        <f t="shared" si="87"/>
        <v>0</v>
      </c>
    </row>
    <row r="1043" s="31" customFormat="1" customHeight="1" spans="1:22">
      <c r="A1043" s="38" t="s">
        <v>5000</v>
      </c>
      <c r="B1043" s="39" t="s">
        <v>5001</v>
      </c>
      <c r="C1043" s="40" t="s">
        <v>33</v>
      </c>
      <c r="D1043" s="39" t="s">
        <v>5002</v>
      </c>
      <c r="E1043" s="41" t="s">
        <v>4335</v>
      </c>
      <c r="F1043" s="41" t="s">
        <v>2105</v>
      </c>
      <c r="G1043" s="41" t="s">
        <v>4336</v>
      </c>
      <c r="H1043" s="55" t="s">
        <v>1717</v>
      </c>
      <c r="I1043" s="55" t="s">
        <v>48</v>
      </c>
      <c r="J1043" s="55" t="s">
        <v>26</v>
      </c>
      <c r="K1043" s="42" t="s">
        <v>5003</v>
      </c>
      <c r="L1043" s="50"/>
      <c r="M1043" s="42" t="s">
        <v>462</v>
      </c>
      <c r="N1043" s="50"/>
      <c r="O1043" s="50"/>
      <c r="P1043" s="42" t="s">
        <v>5004</v>
      </c>
      <c r="Q1043" s="58" t="s">
        <v>30</v>
      </c>
      <c r="R1043" s="31">
        <f t="shared" si="83"/>
        <v>61.5033333333333</v>
      </c>
      <c r="S1043" s="31">
        <f t="shared" si="84"/>
        <v>61.5033333333333</v>
      </c>
      <c r="T1043" s="31">
        <f t="shared" si="85"/>
        <v>0</v>
      </c>
      <c r="U1043" s="31">
        <f t="shared" si="86"/>
        <v>184.51</v>
      </c>
      <c r="V1043" s="31">
        <f t="shared" si="87"/>
        <v>0</v>
      </c>
    </row>
    <row r="1044" s="31" customFormat="1" customHeight="1" spans="1:22">
      <c r="A1044" s="38" t="s">
        <v>5005</v>
      </c>
      <c r="B1044" s="39" t="s">
        <v>5006</v>
      </c>
      <c r="C1044" s="40" t="s">
        <v>19</v>
      </c>
      <c r="D1044" s="39" t="s">
        <v>5007</v>
      </c>
      <c r="E1044" s="41" t="s">
        <v>4335</v>
      </c>
      <c r="F1044" s="41" t="s">
        <v>2105</v>
      </c>
      <c r="G1044" s="41" t="s">
        <v>4336</v>
      </c>
      <c r="H1044" s="55" t="s">
        <v>1717</v>
      </c>
      <c r="I1044" s="55" t="s">
        <v>62</v>
      </c>
      <c r="J1044" s="55" t="s">
        <v>26</v>
      </c>
      <c r="K1044" s="42" t="s">
        <v>5008</v>
      </c>
      <c r="L1044" s="50"/>
      <c r="M1044" s="42" t="s">
        <v>2482</v>
      </c>
      <c r="N1044" s="50"/>
      <c r="O1044" s="50"/>
      <c r="P1044" s="42" t="s">
        <v>5009</v>
      </c>
      <c r="Q1044" s="58" t="s">
        <v>30</v>
      </c>
      <c r="R1044" s="31">
        <f t="shared" si="83"/>
        <v>54.36</v>
      </c>
      <c r="S1044" s="31">
        <f t="shared" si="84"/>
        <v>54.36</v>
      </c>
      <c r="T1044" s="31">
        <f t="shared" si="85"/>
        <v>0</v>
      </c>
      <c r="U1044" s="31">
        <f t="shared" si="86"/>
        <v>163.08</v>
      </c>
      <c r="V1044" s="31">
        <f t="shared" si="87"/>
        <v>0</v>
      </c>
    </row>
    <row r="1045" s="31" customFormat="1" customHeight="1" spans="1:22">
      <c r="A1045" s="38" t="s">
        <v>5010</v>
      </c>
      <c r="B1045" s="39" t="s">
        <v>5011</v>
      </c>
      <c r="C1045" s="40" t="s">
        <v>19</v>
      </c>
      <c r="D1045" s="39" t="s">
        <v>5012</v>
      </c>
      <c r="E1045" s="41" t="s">
        <v>4335</v>
      </c>
      <c r="F1045" s="41" t="s">
        <v>2105</v>
      </c>
      <c r="G1045" s="41" t="s">
        <v>4336</v>
      </c>
      <c r="H1045" s="55" t="s">
        <v>1717</v>
      </c>
      <c r="I1045" s="55" t="s">
        <v>154</v>
      </c>
      <c r="J1045" s="55" t="s">
        <v>26</v>
      </c>
      <c r="K1045" s="42" t="s">
        <v>5013</v>
      </c>
      <c r="L1045" s="50"/>
      <c r="M1045" s="42" t="s">
        <v>497</v>
      </c>
      <c r="N1045" s="50"/>
      <c r="O1045" s="50"/>
      <c r="P1045" s="42" t="s">
        <v>5014</v>
      </c>
      <c r="Q1045" s="58" t="s">
        <v>30</v>
      </c>
      <c r="R1045" s="31">
        <f t="shared" si="83"/>
        <v>59.5866666666667</v>
      </c>
      <c r="S1045" s="31">
        <f t="shared" si="84"/>
        <v>59.5866666666667</v>
      </c>
      <c r="T1045" s="31">
        <f t="shared" si="85"/>
        <v>0</v>
      </c>
      <c r="U1045" s="31">
        <f t="shared" si="86"/>
        <v>178.76</v>
      </c>
      <c r="V1045" s="31">
        <f t="shared" si="87"/>
        <v>0</v>
      </c>
    </row>
    <row r="1046" s="31" customFormat="1" customHeight="1" spans="1:22">
      <c r="A1046" s="38" t="s">
        <v>5015</v>
      </c>
      <c r="B1046" s="39" t="s">
        <v>5016</v>
      </c>
      <c r="C1046" s="40" t="s">
        <v>19</v>
      </c>
      <c r="D1046" s="39" t="s">
        <v>5017</v>
      </c>
      <c r="E1046" s="41" t="s">
        <v>4335</v>
      </c>
      <c r="F1046" s="41" t="s">
        <v>2105</v>
      </c>
      <c r="G1046" s="41" t="s">
        <v>4336</v>
      </c>
      <c r="H1046" s="55" t="s">
        <v>1717</v>
      </c>
      <c r="I1046" s="55" t="s">
        <v>76</v>
      </c>
      <c r="J1046" s="55" t="s">
        <v>26</v>
      </c>
      <c r="K1046" s="42" t="s">
        <v>98</v>
      </c>
      <c r="L1046" s="50" t="s">
        <v>99</v>
      </c>
      <c r="M1046" s="42" t="s">
        <v>98</v>
      </c>
      <c r="N1046" s="50" t="s">
        <v>99</v>
      </c>
      <c r="O1046" s="50"/>
      <c r="P1046" s="42" t="s">
        <v>98</v>
      </c>
      <c r="Q1046" s="58" t="s">
        <v>30</v>
      </c>
      <c r="R1046" s="31">
        <f t="shared" si="83"/>
        <v>0</v>
      </c>
      <c r="S1046" s="31">
        <f t="shared" si="84"/>
        <v>0</v>
      </c>
      <c r="T1046" s="31">
        <f t="shared" si="85"/>
        <v>0</v>
      </c>
      <c r="U1046" s="31">
        <f t="shared" si="86"/>
        <v>0</v>
      </c>
      <c r="V1046" s="31">
        <f t="shared" si="87"/>
        <v>0</v>
      </c>
    </row>
    <row r="1047" s="31" customFormat="1" customHeight="1" spans="1:22">
      <c r="A1047" s="38" t="s">
        <v>5018</v>
      </c>
      <c r="B1047" s="39" t="s">
        <v>5019</v>
      </c>
      <c r="C1047" s="40" t="s">
        <v>19</v>
      </c>
      <c r="D1047" s="39" t="s">
        <v>5020</v>
      </c>
      <c r="E1047" s="41" t="s">
        <v>4335</v>
      </c>
      <c r="F1047" s="41" t="s">
        <v>2105</v>
      </c>
      <c r="G1047" s="41" t="s">
        <v>4336</v>
      </c>
      <c r="H1047" s="55" t="s">
        <v>1717</v>
      </c>
      <c r="I1047" s="55" t="s">
        <v>223</v>
      </c>
      <c r="J1047" s="55" t="s">
        <v>26</v>
      </c>
      <c r="K1047" s="42" t="s">
        <v>98</v>
      </c>
      <c r="L1047" s="50" t="s">
        <v>99</v>
      </c>
      <c r="M1047" s="42" t="s">
        <v>98</v>
      </c>
      <c r="N1047" s="50" t="s">
        <v>99</v>
      </c>
      <c r="O1047" s="50"/>
      <c r="P1047" s="42" t="s">
        <v>98</v>
      </c>
      <c r="Q1047" s="58" t="s">
        <v>30</v>
      </c>
      <c r="R1047" s="31">
        <f t="shared" si="83"/>
        <v>0</v>
      </c>
      <c r="S1047" s="31">
        <f t="shared" si="84"/>
        <v>0</v>
      </c>
      <c r="T1047" s="31">
        <f t="shared" si="85"/>
        <v>0</v>
      </c>
      <c r="U1047" s="31">
        <f t="shared" si="86"/>
        <v>0</v>
      </c>
      <c r="V1047" s="31">
        <f t="shared" si="87"/>
        <v>0</v>
      </c>
    </row>
    <row r="1048" s="31" customFormat="1" customHeight="1" spans="1:22">
      <c r="A1048" s="38" t="s">
        <v>5021</v>
      </c>
      <c r="B1048" s="39" t="s">
        <v>5022</v>
      </c>
      <c r="C1048" s="40" t="s">
        <v>19</v>
      </c>
      <c r="D1048" s="39" t="s">
        <v>5023</v>
      </c>
      <c r="E1048" s="41" t="s">
        <v>4335</v>
      </c>
      <c r="F1048" s="41" t="s">
        <v>2105</v>
      </c>
      <c r="G1048" s="41" t="s">
        <v>4336</v>
      </c>
      <c r="H1048" s="55" t="s">
        <v>1717</v>
      </c>
      <c r="I1048" s="55" t="s">
        <v>384</v>
      </c>
      <c r="J1048" s="55" t="s">
        <v>26</v>
      </c>
      <c r="K1048" s="42" t="s">
        <v>5024</v>
      </c>
      <c r="L1048" s="50"/>
      <c r="M1048" s="42" t="s">
        <v>497</v>
      </c>
      <c r="N1048" s="50"/>
      <c r="O1048" s="50"/>
      <c r="P1048" s="42" t="s">
        <v>5025</v>
      </c>
      <c r="Q1048" s="58" t="s">
        <v>30</v>
      </c>
      <c r="R1048" s="31">
        <f t="shared" si="83"/>
        <v>52.9933333333333</v>
      </c>
      <c r="S1048" s="31">
        <f t="shared" si="84"/>
        <v>52.9933333333333</v>
      </c>
      <c r="T1048" s="31">
        <f t="shared" si="85"/>
        <v>0</v>
      </c>
      <c r="U1048" s="31">
        <f t="shared" si="86"/>
        <v>158.98</v>
      </c>
      <c r="V1048" s="31">
        <f t="shared" si="87"/>
        <v>0</v>
      </c>
    </row>
    <row r="1049" s="31" customFormat="1" customHeight="1" spans="1:22">
      <c r="A1049" s="38" t="s">
        <v>5026</v>
      </c>
      <c r="B1049" s="39" t="s">
        <v>5027</v>
      </c>
      <c r="C1049" s="40" t="s">
        <v>19</v>
      </c>
      <c r="D1049" s="39" t="s">
        <v>5028</v>
      </c>
      <c r="E1049" s="41" t="s">
        <v>4335</v>
      </c>
      <c r="F1049" s="41" t="s">
        <v>2105</v>
      </c>
      <c r="G1049" s="41" t="s">
        <v>4336</v>
      </c>
      <c r="H1049" s="55" t="s">
        <v>1744</v>
      </c>
      <c r="I1049" s="55" t="s">
        <v>124</v>
      </c>
      <c r="J1049" s="55" t="s">
        <v>26</v>
      </c>
      <c r="K1049" s="42" t="s">
        <v>5029</v>
      </c>
      <c r="L1049" s="50"/>
      <c r="M1049" s="42" t="s">
        <v>225</v>
      </c>
      <c r="N1049" s="50"/>
      <c r="O1049" s="50"/>
      <c r="P1049" s="42" t="s">
        <v>5030</v>
      </c>
      <c r="Q1049" s="58" t="s">
        <v>30</v>
      </c>
      <c r="R1049" s="31">
        <f t="shared" si="83"/>
        <v>60.96</v>
      </c>
      <c r="S1049" s="31">
        <f t="shared" si="84"/>
        <v>60.96</v>
      </c>
      <c r="T1049" s="31">
        <f t="shared" si="85"/>
        <v>0</v>
      </c>
      <c r="U1049" s="31">
        <f t="shared" si="86"/>
        <v>182.88</v>
      </c>
      <c r="V1049" s="31">
        <f t="shared" si="87"/>
        <v>0</v>
      </c>
    </row>
    <row r="1050" s="31" customFormat="1" customHeight="1" spans="1:22">
      <c r="A1050" s="38" t="s">
        <v>5031</v>
      </c>
      <c r="B1050" s="39" t="s">
        <v>5032</v>
      </c>
      <c r="C1050" s="40" t="s">
        <v>19</v>
      </c>
      <c r="D1050" s="39" t="s">
        <v>5033</v>
      </c>
      <c r="E1050" s="41" t="s">
        <v>4335</v>
      </c>
      <c r="F1050" s="41" t="s">
        <v>2105</v>
      </c>
      <c r="G1050" s="41" t="s">
        <v>4336</v>
      </c>
      <c r="H1050" s="55" t="s">
        <v>1783</v>
      </c>
      <c r="I1050" s="55" t="s">
        <v>327</v>
      </c>
      <c r="J1050" s="55" t="s">
        <v>26</v>
      </c>
      <c r="K1050" s="42" t="s">
        <v>5034</v>
      </c>
      <c r="L1050" s="50"/>
      <c r="M1050" s="42" t="s">
        <v>335</v>
      </c>
      <c r="N1050" s="50"/>
      <c r="O1050" s="50"/>
      <c r="P1050" s="42" t="s">
        <v>5035</v>
      </c>
      <c r="Q1050" s="58" t="s">
        <v>30</v>
      </c>
      <c r="R1050" s="31">
        <f t="shared" si="83"/>
        <v>57.3666666666667</v>
      </c>
      <c r="S1050" s="31">
        <f t="shared" si="84"/>
        <v>57.3666666666667</v>
      </c>
      <c r="T1050" s="31">
        <f t="shared" si="85"/>
        <v>0</v>
      </c>
      <c r="U1050" s="31">
        <f t="shared" si="86"/>
        <v>172.1</v>
      </c>
      <c r="V1050" s="31">
        <f t="shared" si="87"/>
        <v>0</v>
      </c>
    </row>
    <row r="1051" s="31" customFormat="1" customHeight="1" spans="1:22">
      <c r="A1051" s="38" t="s">
        <v>5036</v>
      </c>
      <c r="B1051" s="39" t="s">
        <v>5037</v>
      </c>
      <c r="C1051" s="40" t="s">
        <v>33</v>
      </c>
      <c r="D1051" s="39" t="s">
        <v>5038</v>
      </c>
      <c r="E1051" s="41" t="s">
        <v>4335</v>
      </c>
      <c r="F1051" s="41" t="s">
        <v>2105</v>
      </c>
      <c r="G1051" s="41" t="s">
        <v>4336</v>
      </c>
      <c r="H1051" s="55" t="s">
        <v>1783</v>
      </c>
      <c r="I1051" s="55" t="s">
        <v>62</v>
      </c>
      <c r="J1051" s="55" t="s">
        <v>26</v>
      </c>
      <c r="K1051" s="42" t="s">
        <v>5039</v>
      </c>
      <c r="L1051" s="50"/>
      <c r="M1051" s="42" t="s">
        <v>635</v>
      </c>
      <c r="N1051" s="50"/>
      <c r="O1051" s="50"/>
      <c r="P1051" s="42" t="s">
        <v>5040</v>
      </c>
      <c r="Q1051" s="58" t="s">
        <v>30</v>
      </c>
      <c r="R1051" s="31">
        <f t="shared" si="83"/>
        <v>58.6733333333333</v>
      </c>
      <c r="S1051" s="31">
        <f t="shared" si="84"/>
        <v>58.6733333333333</v>
      </c>
      <c r="T1051" s="31">
        <f t="shared" si="85"/>
        <v>0</v>
      </c>
      <c r="U1051" s="31">
        <f t="shared" si="86"/>
        <v>176.02</v>
      </c>
      <c r="V1051" s="31">
        <f t="shared" si="87"/>
        <v>0</v>
      </c>
    </row>
    <row r="1052" s="31" customFormat="1" customHeight="1" spans="1:22">
      <c r="A1052" s="38" t="s">
        <v>5041</v>
      </c>
      <c r="B1052" s="39" t="s">
        <v>5042</v>
      </c>
      <c r="C1052" s="40" t="s">
        <v>33</v>
      </c>
      <c r="D1052" s="39" t="s">
        <v>5043</v>
      </c>
      <c r="E1052" s="41" t="s">
        <v>4335</v>
      </c>
      <c r="F1052" s="41" t="s">
        <v>2105</v>
      </c>
      <c r="G1052" s="41" t="s">
        <v>4336</v>
      </c>
      <c r="H1052" s="55" t="s">
        <v>1783</v>
      </c>
      <c r="I1052" s="55" t="s">
        <v>69</v>
      </c>
      <c r="J1052" s="55" t="s">
        <v>26</v>
      </c>
      <c r="K1052" s="42" t="s">
        <v>5044</v>
      </c>
      <c r="L1052" s="50"/>
      <c r="M1052" s="42" t="s">
        <v>287</v>
      </c>
      <c r="N1052" s="50"/>
      <c r="O1052" s="50"/>
      <c r="P1052" s="42" t="s">
        <v>5045</v>
      </c>
      <c r="Q1052" s="58" t="s">
        <v>30</v>
      </c>
      <c r="R1052" s="31">
        <f t="shared" si="83"/>
        <v>48.0966666666667</v>
      </c>
      <c r="S1052" s="31">
        <f t="shared" si="84"/>
        <v>48.0966666666667</v>
      </c>
      <c r="T1052" s="31">
        <f t="shared" si="85"/>
        <v>0</v>
      </c>
      <c r="U1052" s="31">
        <f t="shared" si="86"/>
        <v>144.29</v>
      </c>
      <c r="V1052" s="31">
        <f t="shared" si="87"/>
        <v>0</v>
      </c>
    </row>
    <row r="1053" s="31" customFormat="1" customHeight="1" spans="1:22">
      <c r="A1053" s="38" t="s">
        <v>5046</v>
      </c>
      <c r="B1053" s="39" t="s">
        <v>5047</v>
      </c>
      <c r="C1053" s="40" t="s">
        <v>33</v>
      </c>
      <c r="D1053" s="39" t="s">
        <v>5048</v>
      </c>
      <c r="E1053" s="41" t="s">
        <v>4335</v>
      </c>
      <c r="F1053" s="41" t="s">
        <v>2105</v>
      </c>
      <c r="G1053" s="41" t="s">
        <v>4336</v>
      </c>
      <c r="H1053" s="55" t="s">
        <v>1783</v>
      </c>
      <c r="I1053" s="55" t="s">
        <v>154</v>
      </c>
      <c r="J1053" s="55" t="s">
        <v>26</v>
      </c>
      <c r="K1053" s="42" t="s">
        <v>98</v>
      </c>
      <c r="L1053" s="50" t="s">
        <v>99</v>
      </c>
      <c r="M1053" s="42" t="s">
        <v>98</v>
      </c>
      <c r="N1053" s="50" t="s">
        <v>99</v>
      </c>
      <c r="O1053" s="50"/>
      <c r="P1053" s="42" t="s">
        <v>98</v>
      </c>
      <c r="Q1053" s="58" t="s">
        <v>30</v>
      </c>
      <c r="R1053" s="31">
        <f t="shared" si="83"/>
        <v>0</v>
      </c>
      <c r="S1053" s="31">
        <f t="shared" si="84"/>
        <v>0</v>
      </c>
      <c r="T1053" s="31">
        <f t="shared" si="85"/>
        <v>0</v>
      </c>
      <c r="U1053" s="31">
        <f t="shared" si="86"/>
        <v>0</v>
      </c>
      <c r="V1053" s="31">
        <f t="shared" si="87"/>
        <v>0</v>
      </c>
    </row>
    <row r="1054" s="31" customFormat="1" customHeight="1" spans="1:22">
      <c r="A1054" s="38" t="s">
        <v>5049</v>
      </c>
      <c r="B1054" s="39" t="s">
        <v>5050</v>
      </c>
      <c r="C1054" s="40" t="s">
        <v>19</v>
      </c>
      <c r="D1054" s="39" t="s">
        <v>5051</v>
      </c>
      <c r="E1054" s="41" t="s">
        <v>4335</v>
      </c>
      <c r="F1054" s="41" t="s">
        <v>2105</v>
      </c>
      <c r="G1054" s="41" t="s">
        <v>4336</v>
      </c>
      <c r="H1054" s="55" t="s">
        <v>1783</v>
      </c>
      <c r="I1054" s="55" t="s">
        <v>298</v>
      </c>
      <c r="J1054" s="55" t="s">
        <v>26</v>
      </c>
      <c r="K1054" s="42" t="s">
        <v>5052</v>
      </c>
      <c r="L1054" s="50"/>
      <c r="M1054" s="42" t="s">
        <v>1490</v>
      </c>
      <c r="N1054" s="50"/>
      <c r="O1054" s="50"/>
      <c r="P1054" s="42" t="s">
        <v>5053</v>
      </c>
      <c r="Q1054" s="58" t="s">
        <v>30</v>
      </c>
      <c r="R1054" s="31">
        <f t="shared" si="83"/>
        <v>57.3366666666667</v>
      </c>
      <c r="S1054" s="31">
        <f t="shared" si="84"/>
        <v>57.3366666666667</v>
      </c>
      <c r="T1054" s="31">
        <f t="shared" si="85"/>
        <v>0</v>
      </c>
      <c r="U1054" s="31">
        <f t="shared" si="86"/>
        <v>172.01</v>
      </c>
      <c r="V1054" s="31">
        <f t="shared" si="87"/>
        <v>0</v>
      </c>
    </row>
    <row r="1055" s="31" customFormat="1" customHeight="1" spans="1:22">
      <c r="A1055" s="38" t="s">
        <v>5054</v>
      </c>
      <c r="B1055" s="39" t="s">
        <v>5055</v>
      </c>
      <c r="C1055" s="40" t="s">
        <v>33</v>
      </c>
      <c r="D1055" s="39" t="s">
        <v>5056</v>
      </c>
      <c r="E1055" s="41" t="s">
        <v>4335</v>
      </c>
      <c r="F1055" s="41" t="s">
        <v>2105</v>
      </c>
      <c r="G1055" s="41" t="s">
        <v>4336</v>
      </c>
      <c r="H1055" s="55" t="s">
        <v>1783</v>
      </c>
      <c r="I1055" s="55" t="s">
        <v>230</v>
      </c>
      <c r="J1055" s="55" t="s">
        <v>26</v>
      </c>
      <c r="K1055" s="42" t="s">
        <v>98</v>
      </c>
      <c r="L1055" s="50" t="s">
        <v>99</v>
      </c>
      <c r="M1055" s="42" t="s">
        <v>98</v>
      </c>
      <c r="N1055" s="50" t="s">
        <v>99</v>
      </c>
      <c r="O1055" s="50"/>
      <c r="P1055" s="42" t="s">
        <v>98</v>
      </c>
      <c r="Q1055" s="58" t="s">
        <v>30</v>
      </c>
      <c r="R1055" s="31">
        <f t="shared" si="83"/>
        <v>0</v>
      </c>
      <c r="S1055" s="31">
        <f t="shared" si="84"/>
        <v>0</v>
      </c>
      <c r="T1055" s="31">
        <f t="shared" si="85"/>
        <v>0</v>
      </c>
      <c r="U1055" s="31">
        <f t="shared" si="86"/>
        <v>0</v>
      </c>
      <c r="V1055" s="31">
        <f t="shared" si="87"/>
        <v>0</v>
      </c>
    </row>
    <row r="1056" s="31" customFormat="1" customHeight="1" spans="1:22">
      <c r="A1056" s="38" t="s">
        <v>5057</v>
      </c>
      <c r="B1056" s="39" t="s">
        <v>5058</v>
      </c>
      <c r="C1056" s="40" t="s">
        <v>33</v>
      </c>
      <c r="D1056" s="39" t="s">
        <v>5059</v>
      </c>
      <c r="E1056" s="41" t="s">
        <v>4335</v>
      </c>
      <c r="F1056" s="41" t="s">
        <v>2105</v>
      </c>
      <c r="G1056" s="41" t="s">
        <v>4336</v>
      </c>
      <c r="H1056" s="55" t="s">
        <v>1783</v>
      </c>
      <c r="I1056" s="55" t="s">
        <v>90</v>
      </c>
      <c r="J1056" s="55" t="s">
        <v>26</v>
      </c>
      <c r="K1056" s="42" t="s">
        <v>5060</v>
      </c>
      <c r="L1056" s="50"/>
      <c r="M1056" s="42" t="s">
        <v>635</v>
      </c>
      <c r="N1056" s="50"/>
      <c r="O1056" s="50"/>
      <c r="P1056" s="42" t="s">
        <v>5014</v>
      </c>
      <c r="Q1056" s="58" t="s">
        <v>30</v>
      </c>
      <c r="R1056" s="31">
        <f t="shared" ref="R1056:R1119" si="88">K1056/3+M1056/3</f>
        <v>59.5866666666667</v>
      </c>
      <c r="S1056" s="31">
        <f t="shared" ref="S1056:S1119" si="89">P1056/3</f>
        <v>59.5866666666667</v>
      </c>
      <c r="T1056" s="31">
        <f t="shared" ref="T1056:T1119" si="90">R1056-S1056</f>
        <v>0</v>
      </c>
      <c r="U1056" s="31">
        <f t="shared" si="86"/>
        <v>178.76</v>
      </c>
      <c r="V1056" s="31">
        <f t="shared" si="87"/>
        <v>0</v>
      </c>
    </row>
    <row r="1057" s="31" customFormat="1" customHeight="1" spans="1:22">
      <c r="A1057" s="38" t="s">
        <v>5061</v>
      </c>
      <c r="B1057" s="39" t="s">
        <v>5062</v>
      </c>
      <c r="C1057" s="40" t="s">
        <v>33</v>
      </c>
      <c r="D1057" s="39" t="s">
        <v>5063</v>
      </c>
      <c r="E1057" s="41" t="s">
        <v>4335</v>
      </c>
      <c r="F1057" s="41" t="s">
        <v>2105</v>
      </c>
      <c r="G1057" s="41" t="s">
        <v>4336</v>
      </c>
      <c r="H1057" s="55" t="s">
        <v>1826</v>
      </c>
      <c r="I1057" s="55" t="s">
        <v>327</v>
      </c>
      <c r="J1057" s="55" t="s">
        <v>26</v>
      </c>
      <c r="K1057" s="42" t="s">
        <v>5064</v>
      </c>
      <c r="L1057" s="50"/>
      <c r="M1057" s="42" t="s">
        <v>603</v>
      </c>
      <c r="N1057" s="50"/>
      <c r="O1057" s="50"/>
      <c r="P1057" s="42" t="s">
        <v>5065</v>
      </c>
      <c r="Q1057" s="58" t="s">
        <v>30</v>
      </c>
      <c r="R1057" s="31">
        <f t="shared" si="88"/>
        <v>58.5266666666667</v>
      </c>
      <c r="S1057" s="31">
        <f t="shared" si="89"/>
        <v>58.5266666666667</v>
      </c>
      <c r="T1057" s="31">
        <f t="shared" si="90"/>
        <v>0</v>
      </c>
      <c r="U1057" s="31">
        <f t="shared" si="86"/>
        <v>175.58</v>
      </c>
      <c r="V1057" s="31">
        <f t="shared" si="87"/>
        <v>0</v>
      </c>
    </row>
    <row r="1058" s="31" customFormat="1" customHeight="1" spans="1:22">
      <c r="A1058" s="38" t="s">
        <v>5066</v>
      </c>
      <c r="B1058" s="39" t="s">
        <v>5067</v>
      </c>
      <c r="C1058" s="40" t="s">
        <v>33</v>
      </c>
      <c r="D1058" s="39" t="s">
        <v>5068</v>
      </c>
      <c r="E1058" s="41" t="s">
        <v>4335</v>
      </c>
      <c r="F1058" s="41" t="s">
        <v>2105</v>
      </c>
      <c r="G1058" s="41" t="s">
        <v>4336</v>
      </c>
      <c r="H1058" s="55" t="s">
        <v>1826</v>
      </c>
      <c r="I1058" s="55" t="s">
        <v>154</v>
      </c>
      <c r="J1058" s="55" t="s">
        <v>26</v>
      </c>
      <c r="K1058" s="42" t="s">
        <v>91</v>
      </c>
      <c r="L1058" s="50"/>
      <c r="M1058" s="42" t="s">
        <v>722</v>
      </c>
      <c r="N1058" s="50"/>
      <c r="O1058" s="50"/>
      <c r="P1058" s="42" t="s">
        <v>5069</v>
      </c>
      <c r="Q1058" s="58" t="s">
        <v>30</v>
      </c>
      <c r="R1058" s="31">
        <f t="shared" si="88"/>
        <v>57.8266666666667</v>
      </c>
      <c r="S1058" s="31">
        <f t="shared" si="89"/>
        <v>57.8266666666667</v>
      </c>
      <c r="T1058" s="31">
        <f t="shared" si="90"/>
        <v>0</v>
      </c>
      <c r="U1058" s="31">
        <f t="shared" si="86"/>
        <v>173.48</v>
      </c>
      <c r="V1058" s="31">
        <f t="shared" si="87"/>
        <v>0</v>
      </c>
    </row>
    <row r="1059" s="31" customFormat="1" customHeight="1" spans="1:22">
      <c r="A1059" s="38" t="s">
        <v>5070</v>
      </c>
      <c r="B1059" s="39" t="s">
        <v>5071</v>
      </c>
      <c r="C1059" s="40" t="s">
        <v>33</v>
      </c>
      <c r="D1059" s="39" t="s">
        <v>5072</v>
      </c>
      <c r="E1059" s="41" t="s">
        <v>4335</v>
      </c>
      <c r="F1059" s="41" t="s">
        <v>2105</v>
      </c>
      <c r="G1059" s="41" t="s">
        <v>4336</v>
      </c>
      <c r="H1059" s="55" t="s">
        <v>1826</v>
      </c>
      <c r="I1059" s="55" t="s">
        <v>76</v>
      </c>
      <c r="J1059" s="55" t="s">
        <v>26</v>
      </c>
      <c r="K1059" s="42" t="s">
        <v>529</v>
      </c>
      <c r="L1059" s="50"/>
      <c r="M1059" s="42" t="s">
        <v>2201</v>
      </c>
      <c r="N1059" s="50"/>
      <c r="O1059" s="50"/>
      <c r="P1059" s="42" t="s">
        <v>5073</v>
      </c>
      <c r="Q1059" s="58" t="s">
        <v>30</v>
      </c>
      <c r="R1059" s="31">
        <f t="shared" si="88"/>
        <v>37.8133333333333</v>
      </c>
      <c r="S1059" s="31">
        <f t="shared" si="89"/>
        <v>37.8133333333333</v>
      </c>
      <c r="T1059" s="31">
        <f t="shared" si="90"/>
        <v>0</v>
      </c>
      <c r="U1059" s="31">
        <f t="shared" si="86"/>
        <v>113.44</v>
      </c>
      <c r="V1059" s="31">
        <f t="shared" si="87"/>
        <v>0</v>
      </c>
    </row>
    <row r="1060" s="31" customFormat="1" customHeight="1" spans="1:22">
      <c r="A1060" s="38" t="s">
        <v>5074</v>
      </c>
      <c r="B1060" s="39" t="s">
        <v>5075</v>
      </c>
      <c r="C1060" s="40" t="s">
        <v>33</v>
      </c>
      <c r="D1060" s="39" t="s">
        <v>5076</v>
      </c>
      <c r="E1060" s="41" t="s">
        <v>4335</v>
      </c>
      <c r="F1060" s="41" t="s">
        <v>2105</v>
      </c>
      <c r="G1060" s="41" t="s">
        <v>4336</v>
      </c>
      <c r="H1060" s="55" t="s">
        <v>1826</v>
      </c>
      <c r="I1060" s="55" t="s">
        <v>223</v>
      </c>
      <c r="J1060" s="55" t="s">
        <v>26</v>
      </c>
      <c r="K1060" s="42" t="s">
        <v>5077</v>
      </c>
      <c r="L1060" s="50"/>
      <c r="M1060" s="42" t="s">
        <v>359</v>
      </c>
      <c r="N1060" s="50"/>
      <c r="O1060" s="50"/>
      <c r="P1060" s="42" t="s">
        <v>5078</v>
      </c>
      <c r="Q1060" s="58" t="s">
        <v>30</v>
      </c>
      <c r="R1060" s="31">
        <f t="shared" si="88"/>
        <v>50.0633333333333</v>
      </c>
      <c r="S1060" s="31">
        <f t="shared" si="89"/>
        <v>50.0633333333333</v>
      </c>
      <c r="T1060" s="31">
        <f t="shared" si="90"/>
        <v>0</v>
      </c>
      <c r="U1060" s="31">
        <f t="shared" si="86"/>
        <v>150.19</v>
      </c>
      <c r="V1060" s="31">
        <f t="shared" si="87"/>
        <v>0</v>
      </c>
    </row>
    <row r="1061" s="31" customFormat="1" customHeight="1" spans="1:22">
      <c r="A1061" s="38" t="s">
        <v>5079</v>
      </c>
      <c r="B1061" s="39" t="s">
        <v>5080</v>
      </c>
      <c r="C1061" s="40" t="s">
        <v>33</v>
      </c>
      <c r="D1061" s="39" t="s">
        <v>5081</v>
      </c>
      <c r="E1061" s="41" t="s">
        <v>4335</v>
      </c>
      <c r="F1061" s="41" t="s">
        <v>2105</v>
      </c>
      <c r="G1061" s="41" t="s">
        <v>4336</v>
      </c>
      <c r="H1061" s="55" t="s">
        <v>1826</v>
      </c>
      <c r="I1061" s="55" t="s">
        <v>484</v>
      </c>
      <c r="J1061" s="55" t="s">
        <v>26</v>
      </c>
      <c r="K1061" s="42" t="s">
        <v>98</v>
      </c>
      <c r="L1061" s="50" t="s">
        <v>99</v>
      </c>
      <c r="M1061" s="42" t="s">
        <v>98</v>
      </c>
      <c r="N1061" s="50" t="s">
        <v>99</v>
      </c>
      <c r="O1061" s="50"/>
      <c r="P1061" s="42" t="s">
        <v>98</v>
      </c>
      <c r="Q1061" s="58" t="s">
        <v>30</v>
      </c>
      <c r="R1061" s="31">
        <f t="shared" si="88"/>
        <v>0</v>
      </c>
      <c r="S1061" s="31">
        <f t="shared" si="89"/>
        <v>0</v>
      </c>
      <c r="T1061" s="31">
        <f t="shared" si="90"/>
        <v>0</v>
      </c>
      <c r="U1061" s="31">
        <f t="shared" si="86"/>
        <v>0</v>
      </c>
      <c r="V1061" s="31">
        <f t="shared" si="87"/>
        <v>0</v>
      </c>
    </row>
    <row r="1062" s="31" customFormat="1" customHeight="1" spans="1:22">
      <c r="A1062" s="38" t="s">
        <v>5082</v>
      </c>
      <c r="B1062" s="39" t="s">
        <v>5083</v>
      </c>
      <c r="C1062" s="40" t="s">
        <v>33</v>
      </c>
      <c r="D1062" s="39" t="s">
        <v>5084</v>
      </c>
      <c r="E1062" s="41" t="s">
        <v>4335</v>
      </c>
      <c r="F1062" s="41" t="s">
        <v>2105</v>
      </c>
      <c r="G1062" s="41" t="s">
        <v>4336</v>
      </c>
      <c r="H1062" s="55" t="s">
        <v>1872</v>
      </c>
      <c r="I1062" s="55" t="s">
        <v>164</v>
      </c>
      <c r="J1062" s="55" t="s">
        <v>26</v>
      </c>
      <c r="K1062" s="42" t="s">
        <v>5085</v>
      </c>
      <c r="L1062" s="50"/>
      <c r="M1062" s="42" t="s">
        <v>1441</v>
      </c>
      <c r="N1062" s="50"/>
      <c r="O1062" s="50"/>
      <c r="P1062" s="42" t="s">
        <v>5086</v>
      </c>
      <c r="Q1062" s="58" t="s">
        <v>30</v>
      </c>
      <c r="R1062" s="31">
        <f t="shared" si="88"/>
        <v>54.2933333333333</v>
      </c>
      <c r="S1062" s="31">
        <f t="shared" si="89"/>
        <v>54.2933333333333</v>
      </c>
      <c r="T1062" s="31">
        <f t="shared" si="90"/>
        <v>0</v>
      </c>
      <c r="U1062" s="31">
        <f t="shared" si="86"/>
        <v>162.88</v>
      </c>
      <c r="V1062" s="31">
        <f t="shared" si="87"/>
        <v>0</v>
      </c>
    </row>
    <row r="1063" s="31" customFormat="1" customHeight="1" spans="1:22">
      <c r="A1063" s="38" t="s">
        <v>5087</v>
      </c>
      <c r="B1063" s="39" t="s">
        <v>5088</v>
      </c>
      <c r="C1063" s="40" t="s">
        <v>19</v>
      </c>
      <c r="D1063" s="39" t="s">
        <v>5089</v>
      </c>
      <c r="E1063" s="41" t="s">
        <v>4335</v>
      </c>
      <c r="F1063" s="41" t="s">
        <v>2105</v>
      </c>
      <c r="G1063" s="41" t="s">
        <v>4336</v>
      </c>
      <c r="H1063" s="55" t="s">
        <v>1872</v>
      </c>
      <c r="I1063" s="55" t="s">
        <v>90</v>
      </c>
      <c r="J1063" s="55" t="s">
        <v>26</v>
      </c>
      <c r="K1063" s="42" t="s">
        <v>98</v>
      </c>
      <c r="L1063" s="50" t="s">
        <v>99</v>
      </c>
      <c r="M1063" s="42" t="s">
        <v>98</v>
      </c>
      <c r="N1063" s="50" t="s">
        <v>99</v>
      </c>
      <c r="O1063" s="50"/>
      <c r="P1063" s="42" t="s">
        <v>98</v>
      </c>
      <c r="Q1063" s="58" t="s">
        <v>30</v>
      </c>
      <c r="R1063" s="31">
        <f t="shared" si="88"/>
        <v>0</v>
      </c>
      <c r="S1063" s="31">
        <f t="shared" si="89"/>
        <v>0</v>
      </c>
      <c r="T1063" s="31">
        <f t="shared" si="90"/>
        <v>0</v>
      </c>
      <c r="U1063" s="31">
        <f t="shared" si="86"/>
        <v>0</v>
      </c>
      <c r="V1063" s="31">
        <f t="shared" si="87"/>
        <v>0</v>
      </c>
    </row>
    <row r="1064" s="31" customFormat="1" customHeight="1" spans="1:22">
      <c r="A1064" s="38" t="s">
        <v>5090</v>
      </c>
      <c r="B1064" s="39" t="s">
        <v>5091</v>
      </c>
      <c r="C1064" s="40" t="s">
        <v>33</v>
      </c>
      <c r="D1064" s="39" t="s">
        <v>5092</v>
      </c>
      <c r="E1064" s="41" t="s">
        <v>4335</v>
      </c>
      <c r="F1064" s="41" t="s">
        <v>2105</v>
      </c>
      <c r="G1064" s="41" t="s">
        <v>4336</v>
      </c>
      <c r="H1064" s="55" t="s">
        <v>1872</v>
      </c>
      <c r="I1064" s="55" t="s">
        <v>384</v>
      </c>
      <c r="J1064" s="55" t="s">
        <v>26</v>
      </c>
      <c r="K1064" s="42" t="s">
        <v>5093</v>
      </c>
      <c r="L1064" s="50"/>
      <c r="M1064" s="42" t="s">
        <v>788</v>
      </c>
      <c r="N1064" s="50"/>
      <c r="O1064" s="50"/>
      <c r="P1064" s="42" t="s">
        <v>5094</v>
      </c>
      <c r="Q1064" s="58" t="s">
        <v>30</v>
      </c>
      <c r="R1064" s="31">
        <f t="shared" si="88"/>
        <v>54.8033333333333</v>
      </c>
      <c r="S1064" s="31">
        <f t="shared" si="89"/>
        <v>54.8033333333333</v>
      </c>
      <c r="T1064" s="31">
        <f t="shared" si="90"/>
        <v>0</v>
      </c>
      <c r="U1064" s="31">
        <f t="shared" si="86"/>
        <v>164.41</v>
      </c>
      <c r="V1064" s="31">
        <f t="shared" si="87"/>
        <v>0</v>
      </c>
    </row>
    <row r="1065" s="31" customFormat="1" customHeight="1" spans="1:22">
      <c r="A1065" s="38" t="s">
        <v>5095</v>
      </c>
      <c r="B1065" s="39" t="s">
        <v>5096</v>
      </c>
      <c r="C1065" s="40" t="s">
        <v>33</v>
      </c>
      <c r="D1065" s="39" t="s">
        <v>5097</v>
      </c>
      <c r="E1065" s="41" t="s">
        <v>4335</v>
      </c>
      <c r="F1065" s="41" t="s">
        <v>2105</v>
      </c>
      <c r="G1065" s="41" t="s">
        <v>4336</v>
      </c>
      <c r="H1065" s="55" t="s">
        <v>1872</v>
      </c>
      <c r="I1065" s="55" t="s">
        <v>103</v>
      </c>
      <c r="J1065" s="55" t="s">
        <v>26</v>
      </c>
      <c r="K1065" s="42" t="s">
        <v>5098</v>
      </c>
      <c r="L1065" s="50"/>
      <c r="M1065" s="42" t="s">
        <v>1016</v>
      </c>
      <c r="N1065" s="50"/>
      <c r="O1065" s="50"/>
      <c r="P1065" s="42" t="s">
        <v>5099</v>
      </c>
      <c r="Q1065" s="58" t="s">
        <v>30</v>
      </c>
      <c r="R1065" s="31">
        <f t="shared" si="88"/>
        <v>42.9266666666667</v>
      </c>
      <c r="S1065" s="31">
        <f t="shared" si="89"/>
        <v>42.9266666666667</v>
      </c>
      <c r="T1065" s="31">
        <f t="shared" si="90"/>
        <v>0</v>
      </c>
      <c r="U1065" s="31">
        <f t="shared" si="86"/>
        <v>128.78</v>
      </c>
      <c r="V1065" s="31">
        <f t="shared" si="87"/>
        <v>0</v>
      </c>
    </row>
    <row r="1066" s="31" customFormat="1" customHeight="1" spans="1:22">
      <c r="A1066" s="38" t="s">
        <v>5100</v>
      </c>
      <c r="B1066" s="39" t="s">
        <v>5101</v>
      </c>
      <c r="C1066" s="40" t="s">
        <v>33</v>
      </c>
      <c r="D1066" s="39" t="s">
        <v>5102</v>
      </c>
      <c r="E1066" s="41" t="s">
        <v>4335</v>
      </c>
      <c r="F1066" s="41" t="s">
        <v>2105</v>
      </c>
      <c r="G1066" s="41" t="s">
        <v>4336</v>
      </c>
      <c r="H1066" s="55" t="s">
        <v>1943</v>
      </c>
      <c r="I1066" s="55" t="s">
        <v>25</v>
      </c>
      <c r="J1066" s="55" t="s">
        <v>26</v>
      </c>
      <c r="K1066" s="42" t="s">
        <v>5103</v>
      </c>
      <c r="L1066" s="50"/>
      <c r="M1066" s="42" t="s">
        <v>800</v>
      </c>
      <c r="N1066" s="50"/>
      <c r="O1066" s="50"/>
      <c r="P1066" s="42" t="s">
        <v>5104</v>
      </c>
      <c r="Q1066" s="58" t="s">
        <v>30</v>
      </c>
      <c r="R1066" s="31">
        <f t="shared" si="88"/>
        <v>42.4933333333333</v>
      </c>
      <c r="S1066" s="31">
        <f t="shared" si="89"/>
        <v>42.4933333333333</v>
      </c>
      <c r="T1066" s="31">
        <f t="shared" si="90"/>
        <v>0</v>
      </c>
      <c r="U1066" s="31">
        <f t="shared" si="86"/>
        <v>127.48</v>
      </c>
      <c r="V1066" s="31">
        <f t="shared" si="87"/>
        <v>0</v>
      </c>
    </row>
    <row r="1067" s="31" customFormat="1" customHeight="1" spans="1:22">
      <c r="A1067" s="38" t="s">
        <v>5105</v>
      </c>
      <c r="B1067" s="39" t="s">
        <v>5106</v>
      </c>
      <c r="C1067" s="40" t="s">
        <v>33</v>
      </c>
      <c r="D1067" s="39" t="s">
        <v>5107</v>
      </c>
      <c r="E1067" s="41" t="s">
        <v>4335</v>
      </c>
      <c r="F1067" s="41" t="s">
        <v>2105</v>
      </c>
      <c r="G1067" s="41" t="s">
        <v>4336</v>
      </c>
      <c r="H1067" s="55" t="s">
        <v>1943</v>
      </c>
      <c r="I1067" s="55" t="s">
        <v>30</v>
      </c>
      <c r="J1067" s="55" t="s">
        <v>26</v>
      </c>
      <c r="K1067" s="42" t="s">
        <v>5108</v>
      </c>
      <c r="L1067" s="50"/>
      <c r="M1067" s="42" t="s">
        <v>126</v>
      </c>
      <c r="N1067" s="50"/>
      <c r="O1067" s="50"/>
      <c r="P1067" s="42" t="s">
        <v>5109</v>
      </c>
      <c r="Q1067" s="58" t="s">
        <v>30</v>
      </c>
      <c r="R1067" s="31">
        <f t="shared" si="88"/>
        <v>58.7733333333333</v>
      </c>
      <c r="S1067" s="31">
        <f t="shared" si="89"/>
        <v>58.7733333333333</v>
      </c>
      <c r="T1067" s="31">
        <f t="shared" si="90"/>
        <v>0</v>
      </c>
      <c r="U1067" s="31">
        <f t="shared" si="86"/>
        <v>176.32</v>
      </c>
      <c r="V1067" s="31">
        <f t="shared" si="87"/>
        <v>0</v>
      </c>
    </row>
    <row r="1068" s="31" customFormat="1" customHeight="1" spans="1:22">
      <c r="A1068" s="38" t="s">
        <v>5110</v>
      </c>
      <c r="B1068" s="39" t="s">
        <v>5111</v>
      </c>
      <c r="C1068" s="40" t="s">
        <v>33</v>
      </c>
      <c r="D1068" s="39" t="s">
        <v>5112</v>
      </c>
      <c r="E1068" s="41" t="s">
        <v>4335</v>
      </c>
      <c r="F1068" s="41" t="s">
        <v>2105</v>
      </c>
      <c r="G1068" s="41" t="s">
        <v>4336</v>
      </c>
      <c r="H1068" s="55" t="s">
        <v>1943</v>
      </c>
      <c r="I1068" s="55" t="s">
        <v>83</v>
      </c>
      <c r="J1068" s="55" t="s">
        <v>26</v>
      </c>
      <c r="K1068" s="42" t="s">
        <v>98</v>
      </c>
      <c r="L1068" s="50" t="s">
        <v>99</v>
      </c>
      <c r="M1068" s="42" t="s">
        <v>98</v>
      </c>
      <c r="N1068" s="50" t="s">
        <v>99</v>
      </c>
      <c r="O1068" s="50"/>
      <c r="P1068" s="42" t="s">
        <v>98</v>
      </c>
      <c r="Q1068" s="58" t="s">
        <v>30</v>
      </c>
      <c r="R1068" s="31">
        <f t="shared" si="88"/>
        <v>0</v>
      </c>
      <c r="S1068" s="31">
        <f t="shared" si="89"/>
        <v>0</v>
      </c>
      <c r="T1068" s="31">
        <f t="shared" si="90"/>
        <v>0</v>
      </c>
      <c r="U1068" s="31">
        <f t="shared" si="86"/>
        <v>0</v>
      </c>
      <c r="V1068" s="31">
        <f t="shared" si="87"/>
        <v>0</v>
      </c>
    </row>
    <row r="1069" s="31" customFormat="1" customHeight="1" spans="1:22">
      <c r="A1069" s="38" t="s">
        <v>5113</v>
      </c>
      <c r="B1069" s="39" t="s">
        <v>5114</v>
      </c>
      <c r="C1069" s="40" t="s">
        <v>19</v>
      </c>
      <c r="D1069" s="39" t="s">
        <v>5115</v>
      </c>
      <c r="E1069" s="41" t="s">
        <v>4335</v>
      </c>
      <c r="F1069" s="41" t="s">
        <v>2105</v>
      </c>
      <c r="G1069" s="41" t="s">
        <v>4336</v>
      </c>
      <c r="H1069" s="55" t="s">
        <v>1943</v>
      </c>
      <c r="I1069" s="55" t="s">
        <v>223</v>
      </c>
      <c r="J1069" s="55" t="s">
        <v>26</v>
      </c>
      <c r="K1069" s="42" t="s">
        <v>5116</v>
      </c>
      <c r="L1069" s="50"/>
      <c r="M1069" s="42" t="s">
        <v>603</v>
      </c>
      <c r="N1069" s="50"/>
      <c r="O1069" s="50"/>
      <c r="P1069" s="42" t="s">
        <v>5117</v>
      </c>
      <c r="Q1069" s="58" t="s">
        <v>30</v>
      </c>
      <c r="R1069" s="31">
        <f t="shared" si="88"/>
        <v>57.38</v>
      </c>
      <c r="S1069" s="31">
        <f t="shared" si="89"/>
        <v>57.38</v>
      </c>
      <c r="T1069" s="31">
        <f t="shared" si="90"/>
        <v>0</v>
      </c>
      <c r="U1069" s="31">
        <f t="shared" si="86"/>
        <v>172.14</v>
      </c>
      <c r="V1069" s="31">
        <f t="shared" si="87"/>
        <v>0</v>
      </c>
    </row>
    <row r="1070" s="31" customFormat="1" customHeight="1" spans="1:22">
      <c r="A1070" s="38" t="s">
        <v>5118</v>
      </c>
      <c r="B1070" s="39" t="s">
        <v>5119</v>
      </c>
      <c r="C1070" s="40" t="s">
        <v>33</v>
      </c>
      <c r="D1070" s="39" t="s">
        <v>5120</v>
      </c>
      <c r="E1070" s="41" t="s">
        <v>4335</v>
      </c>
      <c r="F1070" s="41" t="s">
        <v>2105</v>
      </c>
      <c r="G1070" s="41" t="s">
        <v>4336</v>
      </c>
      <c r="H1070" s="55" t="s">
        <v>1943</v>
      </c>
      <c r="I1070" s="55" t="s">
        <v>168</v>
      </c>
      <c r="J1070" s="55" t="s">
        <v>26</v>
      </c>
      <c r="K1070" s="42" t="s">
        <v>5121</v>
      </c>
      <c r="L1070" s="50"/>
      <c r="M1070" s="42" t="s">
        <v>587</v>
      </c>
      <c r="N1070" s="50"/>
      <c r="O1070" s="50"/>
      <c r="P1070" s="42" t="s">
        <v>5122</v>
      </c>
      <c r="Q1070" s="58" t="s">
        <v>30</v>
      </c>
      <c r="R1070" s="31">
        <f t="shared" si="88"/>
        <v>57.8466666666667</v>
      </c>
      <c r="S1070" s="31">
        <f t="shared" si="89"/>
        <v>57.8466666666667</v>
      </c>
      <c r="T1070" s="31">
        <f t="shared" si="90"/>
        <v>0</v>
      </c>
      <c r="U1070" s="31">
        <f t="shared" si="86"/>
        <v>173.54</v>
      </c>
      <c r="V1070" s="31">
        <f t="shared" si="87"/>
        <v>0</v>
      </c>
    </row>
    <row r="1071" s="31" customFormat="1" customHeight="1" spans="1:22">
      <c r="A1071" s="38" t="s">
        <v>5123</v>
      </c>
      <c r="B1071" s="39" t="s">
        <v>5124</v>
      </c>
      <c r="C1071" s="40" t="s">
        <v>33</v>
      </c>
      <c r="D1071" s="39" t="s">
        <v>5125</v>
      </c>
      <c r="E1071" s="41" t="s">
        <v>4335</v>
      </c>
      <c r="F1071" s="41" t="s">
        <v>2105</v>
      </c>
      <c r="G1071" s="41" t="s">
        <v>4336</v>
      </c>
      <c r="H1071" s="55" t="s">
        <v>1943</v>
      </c>
      <c r="I1071" s="55" t="s">
        <v>90</v>
      </c>
      <c r="J1071" s="55" t="s">
        <v>26</v>
      </c>
      <c r="K1071" s="42" t="s">
        <v>98</v>
      </c>
      <c r="L1071" s="50" t="s">
        <v>99</v>
      </c>
      <c r="M1071" s="42" t="s">
        <v>98</v>
      </c>
      <c r="N1071" s="50" t="s">
        <v>99</v>
      </c>
      <c r="O1071" s="50"/>
      <c r="P1071" s="42" t="s">
        <v>98</v>
      </c>
      <c r="Q1071" s="58" t="s">
        <v>30</v>
      </c>
      <c r="R1071" s="31">
        <f t="shared" si="88"/>
        <v>0</v>
      </c>
      <c r="S1071" s="31">
        <f t="shared" si="89"/>
        <v>0</v>
      </c>
      <c r="T1071" s="31">
        <f t="shared" si="90"/>
        <v>0</v>
      </c>
      <c r="U1071" s="31">
        <f t="shared" si="86"/>
        <v>0</v>
      </c>
      <c r="V1071" s="31">
        <f t="shared" si="87"/>
        <v>0</v>
      </c>
    </row>
    <row r="1072" s="31" customFormat="1" customHeight="1" spans="1:22">
      <c r="A1072" s="38" t="s">
        <v>5126</v>
      </c>
      <c r="B1072" s="39" t="s">
        <v>5127</v>
      </c>
      <c r="C1072" s="40" t="s">
        <v>19</v>
      </c>
      <c r="D1072" s="39" t="s">
        <v>5128</v>
      </c>
      <c r="E1072" s="41" t="s">
        <v>4335</v>
      </c>
      <c r="F1072" s="41" t="s">
        <v>2105</v>
      </c>
      <c r="G1072" s="41" t="s">
        <v>4336</v>
      </c>
      <c r="H1072" s="55" t="s">
        <v>1943</v>
      </c>
      <c r="I1072" s="55" t="s">
        <v>184</v>
      </c>
      <c r="J1072" s="55" t="s">
        <v>26</v>
      </c>
      <c r="K1072" s="42" t="s">
        <v>2670</v>
      </c>
      <c r="L1072" s="50"/>
      <c r="M1072" s="42" t="s">
        <v>2482</v>
      </c>
      <c r="N1072" s="50"/>
      <c r="O1072" s="50"/>
      <c r="P1072" s="42" t="s">
        <v>5129</v>
      </c>
      <c r="Q1072" s="58" t="s">
        <v>30</v>
      </c>
      <c r="R1072" s="31">
        <f t="shared" si="88"/>
        <v>55.1333333333333</v>
      </c>
      <c r="S1072" s="31">
        <f t="shared" si="89"/>
        <v>55.1333333333333</v>
      </c>
      <c r="T1072" s="31">
        <f t="shared" si="90"/>
        <v>0</v>
      </c>
      <c r="U1072" s="31">
        <f t="shared" si="86"/>
        <v>165.4</v>
      </c>
      <c r="V1072" s="31">
        <f t="shared" si="87"/>
        <v>0</v>
      </c>
    </row>
    <row r="1073" s="31" customFormat="1" customHeight="1" spans="1:22">
      <c r="A1073" s="38" t="s">
        <v>5130</v>
      </c>
      <c r="B1073" s="39" t="s">
        <v>5131</v>
      </c>
      <c r="C1073" s="40" t="s">
        <v>33</v>
      </c>
      <c r="D1073" s="39" t="s">
        <v>5132</v>
      </c>
      <c r="E1073" s="41" t="s">
        <v>4335</v>
      </c>
      <c r="F1073" s="41" t="s">
        <v>2105</v>
      </c>
      <c r="G1073" s="41" t="s">
        <v>4336</v>
      </c>
      <c r="H1073" s="55" t="s">
        <v>1998</v>
      </c>
      <c r="I1073" s="55" t="s">
        <v>76</v>
      </c>
      <c r="J1073" s="55" t="s">
        <v>26</v>
      </c>
      <c r="K1073" s="42" t="s">
        <v>5133</v>
      </c>
      <c r="L1073" s="50"/>
      <c r="M1073" s="42" t="s">
        <v>224</v>
      </c>
      <c r="N1073" s="50"/>
      <c r="O1073" s="50"/>
      <c r="P1073" s="42" t="s">
        <v>5134</v>
      </c>
      <c r="Q1073" s="58" t="s">
        <v>30</v>
      </c>
      <c r="R1073" s="31">
        <f t="shared" si="88"/>
        <v>48.1333333333333</v>
      </c>
      <c r="S1073" s="31">
        <f t="shared" si="89"/>
        <v>48.1333333333333</v>
      </c>
      <c r="T1073" s="31">
        <f t="shared" si="90"/>
        <v>0</v>
      </c>
      <c r="U1073" s="31">
        <f t="shared" si="86"/>
        <v>144.4</v>
      </c>
      <c r="V1073" s="31">
        <f t="shared" si="87"/>
        <v>0</v>
      </c>
    </row>
    <row r="1074" s="31" customFormat="1" customHeight="1" spans="1:22">
      <c r="A1074" s="38" t="s">
        <v>5135</v>
      </c>
      <c r="B1074" s="39" t="s">
        <v>5136</v>
      </c>
      <c r="C1074" s="40" t="s">
        <v>33</v>
      </c>
      <c r="D1074" s="39" t="s">
        <v>5137</v>
      </c>
      <c r="E1074" s="41" t="s">
        <v>4335</v>
      </c>
      <c r="F1074" s="41" t="s">
        <v>2105</v>
      </c>
      <c r="G1074" s="41" t="s">
        <v>4336</v>
      </c>
      <c r="H1074" s="55" t="s">
        <v>1998</v>
      </c>
      <c r="I1074" s="55" t="s">
        <v>448</v>
      </c>
      <c r="J1074" s="55" t="s">
        <v>26</v>
      </c>
      <c r="K1074" s="42" t="s">
        <v>5138</v>
      </c>
      <c r="L1074" s="50"/>
      <c r="M1074" s="42" t="s">
        <v>764</v>
      </c>
      <c r="N1074" s="50"/>
      <c r="O1074" s="50"/>
      <c r="P1074" s="42" t="s">
        <v>5139</v>
      </c>
      <c r="Q1074" s="58" t="s">
        <v>30</v>
      </c>
      <c r="R1074" s="31">
        <f t="shared" si="88"/>
        <v>52.2733333333333</v>
      </c>
      <c r="S1074" s="31">
        <f t="shared" si="89"/>
        <v>52.2733333333333</v>
      </c>
      <c r="T1074" s="31">
        <f t="shared" si="90"/>
        <v>0</v>
      </c>
      <c r="U1074" s="31">
        <f t="shared" si="86"/>
        <v>156.82</v>
      </c>
      <c r="V1074" s="31">
        <f t="shared" si="87"/>
        <v>0</v>
      </c>
    </row>
    <row r="1075" s="31" customFormat="1" customHeight="1" spans="1:22">
      <c r="A1075" s="38" t="s">
        <v>5140</v>
      </c>
      <c r="B1075" s="39" t="s">
        <v>5141</v>
      </c>
      <c r="C1075" s="40" t="s">
        <v>33</v>
      </c>
      <c r="D1075" s="39" t="s">
        <v>5142</v>
      </c>
      <c r="E1075" s="41" t="s">
        <v>4335</v>
      </c>
      <c r="F1075" s="41" t="s">
        <v>2105</v>
      </c>
      <c r="G1075" s="41" t="s">
        <v>4336</v>
      </c>
      <c r="H1075" s="55" t="s">
        <v>2022</v>
      </c>
      <c r="I1075" s="55" t="s">
        <v>30</v>
      </c>
      <c r="J1075" s="55" t="s">
        <v>26</v>
      </c>
      <c r="K1075" s="42" t="s">
        <v>5143</v>
      </c>
      <c r="L1075" s="50"/>
      <c r="M1075" s="42" t="s">
        <v>635</v>
      </c>
      <c r="N1075" s="50"/>
      <c r="O1075" s="50"/>
      <c r="P1075" s="42" t="s">
        <v>5144</v>
      </c>
      <c r="Q1075" s="58" t="s">
        <v>30</v>
      </c>
      <c r="R1075" s="31">
        <f t="shared" si="88"/>
        <v>49.9566666666667</v>
      </c>
      <c r="S1075" s="31">
        <f t="shared" si="89"/>
        <v>49.9566666666667</v>
      </c>
      <c r="T1075" s="31">
        <f t="shared" si="90"/>
        <v>0</v>
      </c>
      <c r="U1075" s="31">
        <f t="shared" si="86"/>
        <v>149.87</v>
      </c>
      <c r="V1075" s="31">
        <f t="shared" si="87"/>
        <v>0</v>
      </c>
    </row>
    <row r="1076" s="31" customFormat="1" customHeight="1" spans="1:22">
      <c r="A1076" s="38" t="s">
        <v>5145</v>
      </c>
      <c r="B1076" s="39" t="s">
        <v>5146</v>
      </c>
      <c r="C1076" s="40" t="s">
        <v>19</v>
      </c>
      <c r="D1076" s="39" t="s">
        <v>5147</v>
      </c>
      <c r="E1076" s="41" t="s">
        <v>4335</v>
      </c>
      <c r="F1076" s="41" t="s">
        <v>2105</v>
      </c>
      <c r="G1076" s="41" t="s">
        <v>4336</v>
      </c>
      <c r="H1076" s="55" t="s">
        <v>2022</v>
      </c>
      <c r="I1076" s="55" t="s">
        <v>210</v>
      </c>
      <c r="J1076" s="55" t="s">
        <v>26</v>
      </c>
      <c r="K1076" s="42" t="s">
        <v>5148</v>
      </c>
      <c r="L1076" s="50"/>
      <c r="M1076" s="42" t="s">
        <v>655</v>
      </c>
      <c r="N1076" s="50"/>
      <c r="O1076" s="50"/>
      <c r="P1076" s="42" t="s">
        <v>5149</v>
      </c>
      <c r="Q1076" s="58" t="s">
        <v>30</v>
      </c>
      <c r="R1076" s="31">
        <f t="shared" si="88"/>
        <v>35.2733333333333</v>
      </c>
      <c r="S1076" s="31">
        <f t="shared" si="89"/>
        <v>35.2733333333333</v>
      </c>
      <c r="T1076" s="31">
        <f t="shared" si="90"/>
        <v>0</v>
      </c>
      <c r="U1076" s="31">
        <f t="shared" si="86"/>
        <v>105.82</v>
      </c>
      <c r="V1076" s="31">
        <f t="shared" si="87"/>
        <v>0</v>
      </c>
    </row>
    <row r="1077" s="31" customFormat="1" customHeight="1" spans="1:22">
      <c r="A1077" s="38" t="s">
        <v>5150</v>
      </c>
      <c r="B1077" s="39" t="s">
        <v>5151</v>
      </c>
      <c r="C1077" s="40" t="s">
        <v>19</v>
      </c>
      <c r="D1077" s="39" t="s">
        <v>5152</v>
      </c>
      <c r="E1077" s="41" t="s">
        <v>4335</v>
      </c>
      <c r="F1077" s="41" t="s">
        <v>2105</v>
      </c>
      <c r="G1077" s="41" t="s">
        <v>4336</v>
      </c>
      <c r="H1077" s="55" t="s">
        <v>2022</v>
      </c>
      <c r="I1077" s="55" t="s">
        <v>223</v>
      </c>
      <c r="J1077" s="55" t="s">
        <v>26</v>
      </c>
      <c r="K1077" s="42" t="s">
        <v>5153</v>
      </c>
      <c r="L1077" s="50"/>
      <c r="M1077" s="42" t="s">
        <v>930</v>
      </c>
      <c r="N1077" s="50"/>
      <c r="O1077" s="50"/>
      <c r="P1077" s="42" t="s">
        <v>3058</v>
      </c>
      <c r="Q1077" s="58" t="s">
        <v>30</v>
      </c>
      <c r="R1077" s="31">
        <f t="shared" si="88"/>
        <v>45.1766666666667</v>
      </c>
      <c r="S1077" s="31">
        <f t="shared" si="89"/>
        <v>45.1766666666667</v>
      </c>
      <c r="T1077" s="31">
        <f t="shared" si="90"/>
        <v>0</v>
      </c>
      <c r="U1077" s="31">
        <f t="shared" si="86"/>
        <v>135.53</v>
      </c>
      <c r="V1077" s="31">
        <f t="shared" si="87"/>
        <v>0</v>
      </c>
    </row>
    <row r="1078" s="31" customFormat="1" customHeight="1" spans="1:22">
      <c r="A1078" s="38" t="s">
        <v>5154</v>
      </c>
      <c r="B1078" s="39" t="s">
        <v>5155</v>
      </c>
      <c r="C1078" s="40" t="s">
        <v>19</v>
      </c>
      <c r="D1078" s="39" t="s">
        <v>5156</v>
      </c>
      <c r="E1078" s="41" t="s">
        <v>4335</v>
      </c>
      <c r="F1078" s="41" t="s">
        <v>2105</v>
      </c>
      <c r="G1078" s="41" t="s">
        <v>4336</v>
      </c>
      <c r="H1078" s="55" t="s">
        <v>2022</v>
      </c>
      <c r="I1078" s="55" t="s">
        <v>455</v>
      </c>
      <c r="J1078" s="55" t="s">
        <v>26</v>
      </c>
      <c r="K1078" s="42" t="s">
        <v>5157</v>
      </c>
      <c r="L1078" s="50"/>
      <c r="M1078" s="42" t="s">
        <v>820</v>
      </c>
      <c r="N1078" s="50"/>
      <c r="O1078" s="50"/>
      <c r="P1078" s="42" t="s">
        <v>5158</v>
      </c>
      <c r="Q1078" s="58" t="s">
        <v>30</v>
      </c>
      <c r="R1078" s="31">
        <f t="shared" si="88"/>
        <v>56.87</v>
      </c>
      <c r="S1078" s="31">
        <f t="shared" si="89"/>
        <v>56.87</v>
      </c>
      <c r="T1078" s="31">
        <f t="shared" si="90"/>
        <v>0</v>
      </c>
      <c r="U1078" s="31">
        <f t="shared" si="86"/>
        <v>170.61</v>
      </c>
      <c r="V1078" s="31">
        <f t="shared" si="87"/>
        <v>0</v>
      </c>
    </row>
    <row r="1079" s="31" customFormat="1" customHeight="1" spans="1:22">
      <c r="A1079" s="38" t="s">
        <v>5159</v>
      </c>
      <c r="B1079" s="39" t="s">
        <v>5160</v>
      </c>
      <c r="C1079" s="40" t="s">
        <v>19</v>
      </c>
      <c r="D1079" s="39" t="s">
        <v>5161</v>
      </c>
      <c r="E1079" s="41" t="s">
        <v>4335</v>
      </c>
      <c r="F1079" s="41" t="s">
        <v>2105</v>
      </c>
      <c r="G1079" s="41" t="s">
        <v>4336</v>
      </c>
      <c r="H1079" s="55" t="s">
        <v>2022</v>
      </c>
      <c r="I1079" s="55" t="s">
        <v>384</v>
      </c>
      <c r="J1079" s="55" t="s">
        <v>26</v>
      </c>
      <c r="K1079" s="42" t="s">
        <v>5162</v>
      </c>
      <c r="L1079" s="50"/>
      <c r="M1079" s="42" t="s">
        <v>1884</v>
      </c>
      <c r="N1079" s="50"/>
      <c r="O1079" s="50"/>
      <c r="P1079" s="42" t="s">
        <v>5163</v>
      </c>
      <c r="Q1079" s="58" t="s">
        <v>30</v>
      </c>
      <c r="R1079" s="31">
        <f t="shared" si="88"/>
        <v>66.7566666666667</v>
      </c>
      <c r="S1079" s="31">
        <f t="shared" si="89"/>
        <v>66.7566666666667</v>
      </c>
      <c r="T1079" s="31">
        <f t="shared" si="90"/>
        <v>0</v>
      </c>
      <c r="U1079" s="31">
        <f t="shared" si="86"/>
        <v>200.27</v>
      </c>
      <c r="V1079" s="31">
        <f t="shared" si="87"/>
        <v>0</v>
      </c>
    </row>
    <row r="1080" s="31" customFormat="1" customHeight="1" spans="1:22">
      <c r="A1080" s="38" t="s">
        <v>5164</v>
      </c>
      <c r="B1080" s="39" t="s">
        <v>5165</v>
      </c>
      <c r="C1080" s="40" t="s">
        <v>33</v>
      </c>
      <c r="D1080" s="39" t="s">
        <v>5166</v>
      </c>
      <c r="E1080" s="41" t="s">
        <v>4335</v>
      </c>
      <c r="F1080" s="41" t="s">
        <v>2105</v>
      </c>
      <c r="G1080" s="41" t="s">
        <v>4336</v>
      </c>
      <c r="H1080" s="55" t="s">
        <v>2080</v>
      </c>
      <c r="I1080" s="55" t="s">
        <v>30</v>
      </c>
      <c r="J1080" s="55" t="s">
        <v>26</v>
      </c>
      <c r="K1080" s="42" t="s">
        <v>5167</v>
      </c>
      <c r="L1080" s="50"/>
      <c r="M1080" s="42" t="s">
        <v>3309</v>
      </c>
      <c r="N1080" s="50"/>
      <c r="O1080" s="50"/>
      <c r="P1080" s="42" t="s">
        <v>5168</v>
      </c>
      <c r="Q1080" s="58" t="s">
        <v>30</v>
      </c>
      <c r="R1080" s="31">
        <f t="shared" si="88"/>
        <v>62.6233333333333</v>
      </c>
      <c r="S1080" s="31">
        <f t="shared" si="89"/>
        <v>62.6233333333333</v>
      </c>
      <c r="T1080" s="31">
        <f t="shared" si="90"/>
        <v>0</v>
      </c>
      <c r="U1080" s="31">
        <f t="shared" si="86"/>
        <v>187.87</v>
      </c>
      <c r="V1080" s="31">
        <f t="shared" si="87"/>
        <v>0</v>
      </c>
    </row>
    <row r="1081" s="31" customFormat="1" customHeight="1" spans="1:22">
      <c r="A1081" s="38" t="s">
        <v>5169</v>
      </c>
      <c r="B1081" s="39" t="s">
        <v>5170</v>
      </c>
      <c r="C1081" s="40" t="s">
        <v>19</v>
      </c>
      <c r="D1081" s="39" t="s">
        <v>5171</v>
      </c>
      <c r="E1081" s="41" t="s">
        <v>5172</v>
      </c>
      <c r="F1081" s="41" t="s">
        <v>5173</v>
      </c>
      <c r="G1081" s="41" t="s">
        <v>5174</v>
      </c>
      <c r="H1081" s="55" t="s">
        <v>5175</v>
      </c>
      <c r="I1081" s="55" t="s">
        <v>455</v>
      </c>
      <c r="J1081" s="55" t="s">
        <v>5176</v>
      </c>
      <c r="K1081" s="42" t="s">
        <v>98</v>
      </c>
      <c r="L1081" s="50" t="s">
        <v>99</v>
      </c>
      <c r="M1081" s="42" t="s">
        <v>98</v>
      </c>
      <c r="N1081" s="50" t="s">
        <v>99</v>
      </c>
      <c r="O1081" s="50"/>
      <c r="P1081" s="42" t="s">
        <v>98</v>
      </c>
      <c r="Q1081" s="58" t="s">
        <v>30</v>
      </c>
      <c r="R1081" s="31">
        <f t="shared" si="88"/>
        <v>0</v>
      </c>
      <c r="S1081" s="31">
        <f t="shared" si="89"/>
        <v>0</v>
      </c>
      <c r="T1081" s="31">
        <f t="shared" si="90"/>
        <v>0</v>
      </c>
      <c r="U1081" s="31">
        <f t="shared" si="86"/>
        <v>0</v>
      </c>
      <c r="V1081" s="31">
        <f t="shared" si="87"/>
        <v>0</v>
      </c>
    </row>
    <row r="1082" s="31" customFormat="1" customHeight="1" spans="1:22">
      <c r="A1082" s="38" t="s">
        <v>5177</v>
      </c>
      <c r="B1082" s="39" t="s">
        <v>5178</v>
      </c>
      <c r="C1082" s="40" t="s">
        <v>19</v>
      </c>
      <c r="D1082" s="39" t="s">
        <v>5179</v>
      </c>
      <c r="E1082" s="41" t="s">
        <v>5172</v>
      </c>
      <c r="F1082" s="41" t="s">
        <v>5173</v>
      </c>
      <c r="G1082" s="41" t="s">
        <v>5174</v>
      </c>
      <c r="H1082" s="55" t="s">
        <v>5180</v>
      </c>
      <c r="I1082" s="55" t="s">
        <v>55</v>
      </c>
      <c r="J1082" s="55" t="s">
        <v>5176</v>
      </c>
      <c r="K1082" s="42" t="s">
        <v>5181</v>
      </c>
      <c r="L1082" s="50"/>
      <c r="M1082" s="42" t="s">
        <v>800</v>
      </c>
      <c r="N1082" s="50"/>
      <c r="O1082" s="50"/>
      <c r="P1082" s="42" t="s">
        <v>5182</v>
      </c>
      <c r="Q1082" s="58" t="s">
        <v>30</v>
      </c>
      <c r="R1082" s="31">
        <f t="shared" si="88"/>
        <v>41.1033333333333</v>
      </c>
      <c r="S1082" s="31">
        <f t="shared" si="89"/>
        <v>41.1033333333333</v>
      </c>
      <c r="T1082" s="31">
        <f t="shared" si="90"/>
        <v>0</v>
      </c>
      <c r="U1082" s="31">
        <f t="shared" si="86"/>
        <v>123.31</v>
      </c>
      <c r="V1082" s="31">
        <f t="shared" si="87"/>
        <v>0</v>
      </c>
    </row>
    <row r="1083" s="31" customFormat="1" customHeight="1" spans="1:22">
      <c r="A1083" s="38" t="s">
        <v>5183</v>
      </c>
      <c r="B1083" s="39" t="s">
        <v>5184</v>
      </c>
      <c r="C1083" s="40" t="s">
        <v>33</v>
      </c>
      <c r="D1083" s="39" t="s">
        <v>5185</v>
      </c>
      <c r="E1083" s="41" t="s">
        <v>5172</v>
      </c>
      <c r="F1083" s="41" t="s">
        <v>5173</v>
      </c>
      <c r="G1083" s="41" t="s">
        <v>5174</v>
      </c>
      <c r="H1083" s="55" t="s">
        <v>5186</v>
      </c>
      <c r="I1083" s="55" t="s">
        <v>90</v>
      </c>
      <c r="J1083" s="55" t="s">
        <v>5176</v>
      </c>
      <c r="K1083" s="42" t="s">
        <v>5187</v>
      </c>
      <c r="L1083" s="50"/>
      <c r="M1083" s="42" t="s">
        <v>1955</v>
      </c>
      <c r="N1083" s="50"/>
      <c r="O1083" s="50"/>
      <c r="P1083" s="42" t="s">
        <v>5188</v>
      </c>
      <c r="Q1083" s="58" t="s">
        <v>30</v>
      </c>
      <c r="R1083" s="31">
        <f t="shared" si="88"/>
        <v>53.82</v>
      </c>
      <c r="S1083" s="31">
        <f t="shared" si="89"/>
        <v>53.82</v>
      </c>
      <c r="T1083" s="31">
        <f t="shared" si="90"/>
        <v>0</v>
      </c>
      <c r="U1083" s="31">
        <f t="shared" si="86"/>
        <v>161.46</v>
      </c>
      <c r="V1083" s="31">
        <f t="shared" si="87"/>
        <v>0</v>
      </c>
    </row>
    <row r="1084" s="31" customFormat="1" customHeight="1" spans="1:22">
      <c r="A1084" s="38" t="s">
        <v>5189</v>
      </c>
      <c r="B1084" s="39" t="s">
        <v>5190</v>
      </c>
      <c r="C1084" s="40" t="s">
        <v>33</v>
      </c>
      <c r="D1084" s="39" t="s">
        <v>5191</v>
      </c>
      <c r="E1084" s="41" t="s">
        <v>5172</v>
      </c>
      <c r="F1084" s="41" t="s">
        <v>5173</v>
      </c>
      <c r="G1084" s="41" t="s">
        <v>5174</v>
      </c>
      <c r="H1084" s="55" t="s">
        <v>5186</v>
      </c>
      <c r="I1084" s="55" t="s">
        <v>455</v>
      </c>
      <c r="J1084" s="55" t="s">
        <v>5176</v>
      </c>
      <c r="K1084" s="42" t="s">
        <v>5192</v>
      </c>
      <c r="L1084" s="50"/>
      <c r="M1084" s="42" t="s">
        <v>4632</v>
      </c>
      <c r="N1084" s="50"/>
      <c r="O1084" s="50"/>
      <c r="P1084" s="42" t="s">
        <v>5193</v>
      </c>
      <c r="Q1084" s="58" t="s">
        <v>30</v>
      </c>
      <c r="R1084" s="31">
        <f t="shared" si="88"/>
        <v>39.46</v>
      </c>
      <c r="S1084" s="31">
        <f t="shared" si="89"/>
        <v>39.46</v>
      </c>
      <c r="T1084" s="31">
        <f t="shared" si="90"/>
        <v>0</v>
      </c>
      <c r="U1084" s="31">
        <f t="shared" si="86"/>
        <v>118.38</v>
      </c>
      <c r="V1084" s="31">
        <f t="shared" si="87"/>
        <v>0</v>
      </c>
    </row>
    <row r="1085" s="31" customFormat="1" customHeight="1" spans="1:22">
      <c r="A1085" s="38" t="s">
        <v>5194</v>
      </c>
      <c r="B1085" s="39" t="s">
        <v>5195</v>
      </c>
      <c r="C1085" s="40" t="s">
        <v>19</v>
      </c>
      <c r="D1085" s="39" t="s">
        <v>5196</v>
      </c>
      <c r="E1085" s="41" t="s">
        <v>5172</v>
      </c>
      <c r="F1085" s="41" t="s">
        <v>5173</v>
      </c>
      <c r="G1085" s="41" t="s">
        <v>5174</v>
      </c>
      <c r="H1085" s="55" t="s">
        <v>5186</v>
      </c>
      <c r="I1085" s="55" t="s">
        <v>384</v>
      </c>
      <c r="J1085" s="55" t="s">
        <v>5176</v>
      </c>
      <c r="K1085" s="42" t="s">
        <v>581</v>
      </c>
      <c r="L1085" s="50"/>
      <c r="M1085" s="42" t="s">
        <v>4343</v>
      </c>
      <c r="N1085" s="50"/>
      <c r="O1085" s="50"/>
      <c r="P1085" s="42" t="s">
        <v>5197</v>
      </c>
      <c r="Q1085" s="58" t="s">
        <v>30</v>
      </c>
      <c r="R1085" s="31">
        <f t="shared" si="88"/>
        <v>38.1666666666667</v>
      </c>
      <c r="S1085" s="31">
        <f t="shared" si="89"/>
        <v>38.1666666666667</v>
      </c>
      <c r="T1085" s="31">
        <f t="shared" si="90"/>
        <v>0</v>
      </c>
      <c r="U1085" s="31">
        <f t="shared" si="86"/>
        <v>114.5</v>
      </c>
      <c r="V1085" s="31">
        <f t="shared" si="87"/>
        <v>0</v>
      </c>
    </row>
    <row r="1086" s="31" customFormat="1" customHeight="1" spans="1:22">
      <c r="A1086" s="38" t="s">
        <v>5198</v>
      </c>
      <c r="B1086" s="39" t="s">
        <v>5199</v>
      </c>
      <c r="C1086" s="40" t="s">
        <v>19</v>
      </c>
      <c r="D1086" s="39" t="s">
        <v>5200</v>
      </c>
      <c r="E1086" s="41" t="s">
        <v>5172</v>
      </c>
      <c r="F1086" s="41" t="s">
        <v>5173</v>
      </c>
      <c r="G1086" s="41" t="s">
        <v>5174</v>
      </c>
      <c r="H1086" s="55" t="s">
        <v>5201</v>
      </c>
      <c r="I1086" s="55" t="s">
        <v>62</v>
      </c>
      <c r="J1086" s="55" t="s">
        <v>5176</v>
      </c>
      <c r="K1086" s="42" t="s">
        <v>98</v>
      </c>
      <c r="L1086" s="50" t="s">
        <v>99</v>
      </c>
      <c r="M1086" s="42" t="s">
        <v>98</v>
      </c>
      <c r="N1086" s="50" t="s">
        <v>99</v>
      </c>
      <c r="O1086" s="50"/>
      <c r="P1086" s="42" t="s">
        <v>98</v>
      </c>
      <c r="Q1086" s="58" t="s">
        <v>30</v>
      </c>
      <c r="R1086" s="31">
        <f t="shared" si="88"/>
        <v>0</v>
      </c>
      <c r="S1086" s="31">
        <f t="shared" si="89"/>
        <v>0</v>
      </c>
      <c r="T1086" s="31">
        <f t="shared" si="90"/>
        <v>0</v>
      </c>
      <c r="U1086" s="31">
        <f t="shared" si="86"/>
        <v>0</v>
      </c>
      <c r="V1086" s="31">
        <f t="shared" si="87"/>
        <v>0</v>
      </c>
    </row>
    <row r="1087" s="31" customFormat="1" customHeight="1" spans="1:22">
      <c r="A1087" s="38" t="s">
        <v>5202</v>
      </c>
      <c r="B1087" s="39" t="s">
        <v>5203</v>
      </c>
      <c r="C1087" s="40" t="s">
        <v>19</v>
      </c>
      <c r="D1087" s="39" t="s">
        <v>5204</v>
      </c>
      <c r="E1087" s="41" t="s">
        <v>5172</v>
      </c>
      <c r="F1087" s="41" t="s">
        <v>5173</v>
      </c>
      <c r="G1087" s="41" t="s">
        <v>5174</v>
      </c>
      <c r="H1087" s="55" t="s">
        <v>5205</v>
      </c>
      <c r="I1087" s="55" t="s">
        <v>48</v>
      </c>
      <c r="J1087" s="55" t="s">
        <v>5176</v>
      </c>
      <c r="K1087" s="42" t="s">
        <v>5206</v>
      </c>
      <c r="L1087" s="50"/>
      <c r="M1087" s="42" t="s">
        <v>1848</v>
      </c>
      <c r="N1087" s="50"/>
      <c r="O1087" s="50"/>
      <c r="P1087" s="42" t="s">
        <v>5207</v>
      </c>
      <c r="Q1087" s="58" t="s">
        <v>30</v>
      </c>
      <c r="R1087" s="31">
        <f t="shared" si="88"/>
        <v>41.83</v>
      </c>
      <c r="S1087" s="31">
        <f t="shared" si="89"/>
        <v>41.83</v>
      </c>
      <c r="T1087" s="31">
        <f t="shared" si="90"/>
        <v>0</v>
      </c>
      <c r="U1087" s="31">
        <f t="shared" si="86"/>
        <v>125.49</v>
      </c>
      <c r="V1087" s="31">
        <f t="shared" si="87"/>
        <v>0</v>
      </c>
    </row>
    <row r="1088" s="31" customFormat="1" customHeight="1" spans="1:22">
      <c r="A1088" s="38" t="s">
        <v>5208</v>
      </c>
      <c r="B1088" s="39" t="s">
        <v>5209</v>
      </c>
      <c r="C1088" s="40" t="s">
        <v>19</v>
      </c>
      <c r="D1088" s="39" t="s">
        <v>5210</v>
      </c>
      <c r="E1088" s="41" t="s">
        <v>5172</v>
      </c>
      <c r="F1088" s="41" t="s">
        <v>5173</v>
      </c>
      <c r="G1088" s="41" t="s">
        <v>5174</v>
      </c>
      <c r="H1088" s="55" t="s">
        <v>5205</v>
      </c>
      <c r="I1088" s="55" t="s">
        <v>83</v>
      </c>
      <c r="J1088" s="55" t="s">
        <v>5176</v>
      </c>
      <c r="K1088" s="42" t="s">
        <v>98</v>
      </c>
      <c r="L1088" s="50" t="s">
        <v>99</v>
      </c>
      <c r="M1088" s="42" t="s">
        <v>98</v>
      </c>
      <c r="N1088" s="50" t="s">
        <v>99</v>
      </c>
      <c r="O1088" s="50"/>
      <c r="P1088" s="42" t="s">
        <v>98</v>
      </c>
      <c r="Q1088" s="58" t="s">
        <v>30</v>
      </c>
      <c r="R1088" s="31">
        <f t="shared" si="88"/>
        <v>0</v>
      </c>
      <c r="S1088" s="31">
        <f t="shared" si="89"/>
        <v>0</v>
      </c>
      <c r="T1088" s="31">
        <f t="shared" si="90"/>
        <v>0</v>
      </c>
      <c r="U1088" s="31">
        <f t="shared" si="86"/>
        <v>0</v>
      </c>
      <c r="V1088" s="31">
        <f t="shared" si="87"/>
        <v>0</v>
      </c>
    </row>
    <row r="1089" s="31" customFormat="1" customHeight="1" spans="1:22">
      <c r="A1089" s="38" t="s">
        <v>5211</v>
      </c>
      <c r="B1089" s="39" t="s">
        <v>5212</v>
      </c>
      <c r="C1089" s="40" t="s">
        <v>19</v>
      </c>
      <c r="D1089" s="39" t="s">
        <v>5213</v>
      </c>
      <c r="E1089" s="41" t="s">
        <v>5172</v>
      </c>
      <c r="F1089" s="41" t="s">
        <v>5173</v>
      </c>
      <c r="G1089" s="41" t="s">
        <v>5174</v>
      </c>
      <c r="H1089" s="55" t="s">
        <v>5205</v>
      </c>
      <c r="I1089" s="55" t="s">
        <v>184</v>
      </c>
      <c r="J1089" s="55" t="s">
        <v>5176</v>
      </c>
      <c r="K1089" s="42" t="s">
        <v>5214</v>
      </c>
      <c r="L1089" s="50"/>
      <c r="M1089" s="42" t="s">
        <v>105</v>
      </c>
      <c r="N1089" s="50"/>
      <c r="O1089" s="50"/>
      <c r="P1089" s="42" t="s">
        <v>5215</v>
      </c>
      <c r="Q1089" s="58" t="s">
        <v>30</v>
      </c>
      <c r="R1089" s="31">
        <f t="shared" si="88"/>
        <v>54.1466666666667</v>
      </c>
      <c r="S1089" s="31">
        <f t="shared" si="89"/>
        <v>54.1466666666667</v>
      </c>
      <c r="T1089" s="31">
        <f t="shared" si="90"/>
        <v>0</v>
      </c>
      <c r="U1089" s="31">
        <f t="shared" si="86"/>
        <v>162.44</v>
      </c>
      <c r="V1089" s="31">
        <f t="shared" si="87"/>
        <v>0</v>
      </c>
    </row>
    <row r="1090" s="31" customFormat="1" customHeight="1" spans="1:22">
      <c r="A1090" s="38" t="s">
        <v>5216</v>
      </c>
      <c r="B1090" s="39" t="s">
        <v>5217</v>
      </c>
      <c r="C1090" s="40" t="s">
        <v>33</v>
      </c>
      <c r="D1090" s="39" t="s">
        <v>5218</v>
      </c>
      <c r="E1090" s="41" t="s">
        <v>5172</v>
      </c>
      <c r="F1090" s="41" t="s">
        <v>5173</v>
      </c>
      <c r="G1090" s="41" t="s">
        <v>5174</v>
      </c>
      <c r="H1090" s="55" t="s">
        <v>5219</v>
      </c>
      <c r="I1090" s="55" t="s">
        <v>230</v>
      </c>
      <c r="J1090" s="55" t="s">
        <v>5176</v>
      </c>
      <c r="K1090" s="42" t="s">
        <v>5220</v>
      </c>
      <c r="L1090" s="50"/>
      <c r="M1090" s="42" t="s">
        <v>800</v>
      </c>
      <c r="N1090" s="50"/>
      <c r="O1090" s="50"/>
      <c r="P1090" s="42" t="s">
        <v>5221</v>
      </c>
      <c r="Q1090" s="58" t="s">
        <v>30</v>
      </c>
      <c r="R1090" s="31">
        <f t="shared" si="88"/>
        <v>47.5866666666667</v>
      </c>
      <c r="S1090" s="31">
        <f t="shared" si="89"/>
        <v>47.5866666666667</v>
      </c>
      <c r="T1090" s="31">
        <f t="shared" si="90"/>
        <v>0</v>
      </c>
      <c r="U1090" s="31">
        <f t="shared" si="86"/>
        <v>142.76</v>
      </c>
      <c r="V1090" s="31">
        <f t="shared" si="87"/>
        <v>0</v>
      </c>
    </row>
    <row r="1091" s="31" customFormat="1" customHeight="1" spans="1:22">
      <c r="A1091" s="38" t="s">
        <v>5222</v>
      </c>
      <c r="B1091" s="39" t="s">
        <v>5223</v>
      </c>
      <c r="C1091" s="40" t="s">
        <v>19</v>
      </c>
      <c r="D1091" s="39" t="s">
        <v>5224</v>
      </c>
      <c r="E1091" s="41" t="s">
        <v>5172</v>
      </c>
      <c r="F1091" s="41" t="s">
        <v>5173</v>
      </c>
      <c r="G1091" s="41" t="s">
        <v>5174</v>
      </c>
      <c r="H1091" s="55" t="s">
        <v>5225</v>
      </c>
      <c r="I1091" s="55" t="s">
        <v>210</v>
      </c>
      <c r="J1091" s="55" t="s">
        <v>5176</v>
      </c>
      <c r="K1091" s="42" t="s">
        <v>5226</v>
      </c>
      <c r="L1091" s="50"/>
      <c r="M1091" s="42" t="s">
        <v>2170</v>
      </c>
      <c r="N1091" s="50"/>
      <c r="O1091" s="50"/>
      <c r="P1091" s="42" t="s">
        <v>2212</v>
      </c>
      <c r="Q1091" s="58" t="s">
        <v>30</v>
      </c>
      <c r="R1091" s="31">
        <f t="shared" si="88"/>
        <v>49.35</v>
      </c>
      <c r="S1091" s="31">
        <f t="shared" si="89"/>
        <v>49.35</v>
      </c>
      <c r="T1091" s="31">
        <f t="shared" si="90"/>
        <v>0</v>
      </c>
      <c r="U1091" s="31">
        <f t="shared" ref="U1091:U1154" si="91">K1091+M1091</f>
        <v>148.05</v>
      </c>
      <c r="V1091" s="31">
        <f t="shared" ref="V1091:V1154" si="92">P1091-U1091</f>
        <v>0</v>
      </c>
    </row>
    <row r="1092" s="31" customFormat="1" customHeight="1" spans="1:22">
      <c r="A1092" s="38" t="s">
        <v>5227</v>
      </c>
      <c r="B1092" s="39" t="s">
        <v>5228</v>
      </c>
      <c r="C1092" s="40" t="s">
        <v>33</v>
      </c>
      <c r="D1092" s="39" t="s">
        <v>5229</v>
      </c>
      <c r="E1092" s="41" t="s">
        <v>5172</v>
      </c>
      <c r="F1092" s="41" t="s">
        <v>5173</v>
      </c>
      <c r="G1092" s="41" t="s">
        <v>5174</v>
      </c>
      <c r="H1092" s="55" t="s">
        <v>5225</v>
      </c>
      <c r="I1092" s="55" t="s">
        <v>230</v>
      </c>
      <c r="J1092" s="55" t="s">
        <v>5176</v>
      </c>
      <c r="K1092" s="42" t="s">
        <v>1842</v>
      </c>
      <c r="L1092" s="50"/>
      <c r="M1092" s="42" t="s">
        <v>1408</v>
      </c>
      <c r="N1092" s="50"/>
      <c r="O1092" s="50"/>
      <c r="P1092" s="42" t="s">
        <v>5230</v>
      </c>
      <c r="Q1092" s="58" t="s">
        <v>30</v>
      </c>
      <c r="R1092" s="31">
        <f t="shared" si="88"/>
        <v>44.73</v>
      </c>
      <c r="S1092" s="31">
        <f t="shared" si="89"/>
        <v>44.73</v>
      </c>
      <c r="T1092" s="31">
        <f t="shared" si="90"/>
        <v>0</v>
      </c>
      <c r="U1092" s="31">
        <f t="shared" si="91"/>
        <v>134.19</v>
      </c>
      <c r="V1092" s="31">
        <f t="shared" si="92"/>
        <v>0</v>
      </c>
    </row>
    <row r="1093" s="31" customFormat="1" customHeight="1" spans="1:22">
      <c r="A1093" s="38" t="s">
        <v>5231</v>
      </c>
      <c r="B1093" s="39" t="s">
        <v>5232</v>
      </c>
      <c r="C1093" s="40" t="s">
        <v>19</v>
      </c>
      <c r="D1093" s="39" t="s">
        <v>5233</v>
      </c>
      <c r="E1093" s="41" t="s">
        <v>5172</v>
      </c>
      <c r="F1093" s="41" t="s">
        <v>5173</v>
      </c>
      <c r="G1093" s="41" t="s">
        <v>5174</v>
      </c>
      <c r="H1093" s="55" t="s">
        <v>5234</v>
      </c>
      <c r="I1093" s="55" t="s">
        <v>448</v>
      </c>
      <c r="J1093" s="55" t="s">
        <v>5176</v>
      </c>
      <c r="K1093" s="42" t="s">
        <v>98</v>
      </c>
      <c r="L1093" s="50" t="s">
        <v>99</v>
      </c>
      <c r="M1093" s="42" t="s">
        <v>98</v>
      </c>
      <c r="N1093" s="50" t="s">
        <v>99</v>
      </c>
      <c r="O1093" s="50"/>
      <c r="P1093" s="42" t="s">
        <v>98</v>
      </c>
      <c r="Q1093" s="58" t="s">
        <v>30</v>
      </c>
      <c r="R1093" s="31">
        <f t="shared" si="88"/>
        <v>0</v>
      </c>
      <c r="S1093" s="31">
        <f t="shared" si="89"/>
        <v>0</v>
      </c>
      <c r="T1093" s="31">
        <f t="shared" si="90"/>
        <v>0</v>
      </c>
      <c r="U1093" s="31">
        <f t="shared" si="91"/>
        <v>0</v>
      </c>
      <c r="V1093" s="31">
        <f t="shared" si="92"/>
        <v>0</v>
      </c>
    </row>
    <row r="1094" s="31" customFormat="1" customHeight="1" spans="1:22">
      <c r="A1094" s="38" t="s">
        <v>5235</v>
      </c>
      <c r="B1094" s="39" t="s">
        <v>5236</v>
      </c>
      <c r="C1094" s="40" t="s">
        <v>19</v>
      </c>
      <c r="D1094" s="39" t="s">
        <v>5237</v>
      </c>
      <c r="E1094" s="41" t="s">
        <v>5172</v>
      </c>
      <c r="F1094" s="41" t="s">
        <v>5173</v>
      </c>
      <c r="G1094" s="41" t="s">
        <v>5174</v>
      </c>
      <c r="H1094" s="55" t="s">
        <v>5238</v>
      </c>
      <c r="I1094" s="55" t="s">
        <v>30</v>
      </c>
      <c r="J1094" s="55" t="s">
        <v>5176</v>
      </c>
      <c r="K1094" s="42" t="s">
        <v>5239</v>
      </c>
      <c r="L1094" s="50"/>
      <c r="M1094" s="42" t="s">
        <v>5240</v>
      </c>
      <c r="N1094" s="50"/>
      <c r="O1094" s="50"/>
      <c r="P1094" s="42" t="s">
        <v>5241</v>
      </c>
      <c r="Q1094" s="58" t="s">
        <v>30</v>
      </c>
      <c r="R1094" s="31">
        <f t="shared" si="88"/>
        <v>38.9466666666667</v>
      </c>
      <c r="S1094" s="31">
        <f t="shared" si="89"/>
        <v>38.9466666666667</v>
      </c>
      <c r="T1094" s="31">
        <f t="shared" si="90"/>
        <v>0</v>
      </c>
      <c r="U1094" s="31">
        <f t="shared" si="91"/>
        <v>116.84</v>
      </c>
      <c r="V1094" s="31">
        <f t="shared" si="92"/>
        <v>0</v>
      </c>
    </row>
    <row r="1095" s="31" customFormat="1" customHeight="1" spans="1:22">
      <c r="A1095" s="38" t="s">
        <v>5242</v>
      </c>
      <c r="B1095" s="39" t="s">
        <v>5243</v>
      </c>
      <c r="C1095" s="40" t="s">
        <v>19</v>
      </c>
      <c r="D1095" s="39" t="s">
        <v>5244</v>
      </c>
      <c r="E1095" s="41" t="s">
        <v>5172</v>
      </c>
      <c r="F1095" s="41" t="s">
        <v>5173</v>
      </c>
      <c r="G1095" s="41" t="s">
        <v>5174</v>
      </c>
      <c r="H1095" s="55" t="s">
        <v>5238</v>
      </c>
      <c r="I1095" s="55" t="s">
        <v>455</v>
      </c>
      <c r="J1095" s="55" t="s">
        <v>5176</v>
      </c>
      <c r="K1095" s="42" t="s">
        <v>98</v>
      </c>
      <c r="L1095" s="50" t="s">
        <v>99</v>
      </c>
      <c r="M1095" s="42" t="s">
        <v>98</v>
      </c>
      <c r="N1095" s="50" t="s">
        <v>99</v>
      </c>
      <c r="O1095" s="50"/>
      <c r="P1095" s="42" t="s">
        <v>98</v>
      </c>
      <c r="Q1095" s="58" t="s">
        <v>30</v>
      </c>
      <c r="R1095" s="31">
        <f t="shared" si="88"/>
        <v>0</v>
      </c>
      <c r="S1095" s="31">
        <f t="shared" si="89"/>
        <v>0</v>
      </c>
      <c r="T1095" s="31">
        <f t="shared" si="90"/>
        <v>0</v>
      </c>
      <c r="U1095" s="31">
        <f t="shared" si="91"/>
        <v>0</v>
      </c>
      <c r="V1095" s="31">
        <f t="shared" si="92"/>
        <v>0</v>
      </c>
    </row>
    <row r="1096" s="31" customFormat="1" customHeight="1" spans="1:22">
      <c r="A1096" s="38" t="s">
        <v>5245</v>
      </c>
      <c r="B1096" s="39" t="s">
        <v>5246</v>
      </c>
      <c r="C1096" s="40" t="s">
        <v>19</v>
      </c>
      <c r="D1096" s="39" t="s">
        <v>5247</v>
      </c>
      <c r="E1096" s="41" t="s">
        <v>5172</v>
      </c>
      <c r="F1096" s="41" t="s">
        <v>5173</v>
      </c>
      <c r="G1096" s="41" t="s">
        <v>5174</v>
      </c>
      <c r="H1096" s="55" t="s">
        <v>5248</v>
      </c>
      <c r="I1096" s="55" t="s">
        <v>180</v>
      </c>
      <c r="J1096" s="55" t="s">
        <v>5176</v>
      </c>
      <c r="K1096" s="42" t="s">
        <v>98</v>
      </c>
      <c r="L1096" s="50" t="s">
        <v>99</v>
      </c>
      <c r="M1096" s="42" t="s">
        <v>98</v>
      </c>
      <c r="N1096" s="50" t="s">
        <v>99</v>
      </c>
      <c r="O1096" s="50"/>
      <c r="P1096" s="42" t="s">
        <v>98</v>
      </c>
      <c r="Q1096" s="58" t="s">
        <v>30</v>
      </c>
      <c r="R1096" s="31">
        <f t="shared" si="88"/>
        <v>0</v>
      </c>
      <c r="S1096" s="31">
        <f t="shared" si="89"/>
        <v>0</v>
      </c>
      <c r="T1096" s="31">
        <f t="shared" si="90"/>
        <v>0</v>
      </c>
      <c r="U1096" s="31">
        <f t="shared" si="91"/>
        <v>0</v>
      </c>
      <c r="V1096" s="31">
        <f t="shared" si="92"/>
        <v>0</v>
      </c>
    </row>
    <row r="1097" s="31" customFormat="1" customHeight="1" spans="1:22">
      <c r="A1097" s="38" t="s">
        <v>5249</v>
      </c>
      <c r="B1097" s="39" t="s">
        <v>5250</v>
      </c>
      <c r="C1097" s="40" t="s">
        <v>19</v>
      </c>
      <c r="D1097" s="39" t="s">
        <v>5251</v>
      </c>
      <c r="E1097" s="41" t="s">
        <v>5172</v>
      </c>
      <c r="F1097" s="41" t="s">
        <v>5173</v>
      </c>
      <c r="G1097" s="41" t="s">
        <v>5174</v>
      </c>
      <c r="H1097" s="55" t="s">
        <v>5252</v>
      </c>
      <c r="I1097" s="55" t="s">
        <v>327</v>
      </c>
      <c r="J1097" s="55" t="s">
        <v>5176</v>
      </c>
      <c r="K1097" s="42" t="s">
        <v>860</v>
      </c>
      <c r="L1097" s="50"/>
      <c r="M1097" s="42" t="s">
        <v>105</v>
      </c>
      <c r="N1097" s="50"/>
      <c r="O1097" s="50"/>
      <c r="P1097" s="42" t="s">
        <v>5253</v>
      </c>
      <c r="Q1097" s="58" t="s">
        <v>30</v>
      </c>
      <c r="R1097" s="31">
        <f t="shared" si="88"/>
        <v>48.9266666666667</v>
      </c>
      <c r="S1097" s="31">
        <f t="shared" si="89"/>
        <v>48.9266666666667</v>
      </c>
      <c r="T1097" s="31">
        <f t="shared" si="90"/>
        <v>0</v>
      </c>
      <c r="U1097" s="31">
        <f t="shared" si="91"/>
        <v>146.78</v>
      </c>
      <c r="V1097" s="31">
        <f t="shared" si="92"/>
        <v>0</v>
      </c>
    </row>
    <row r="1098" s="31" customFormat="1" customHeight="1" spans="1:22">
      <c r="A1098" s="38" t="s">
        <v>5254</v>
      </c>
      <c r="B1098" s="39" t="s">
        <v>5255</v>
      </c>
      <c r="C1098" s="40" t="s">
        <v>19</v>
      </c>
      <c r="D1098" s="39" t="s">
        <v>5256</v>
      </c>
      <c r="E1098" s="41" t="s">
        <v>5172</v>
      </c>
      <c r="F1098" s="41" t="s">
        <v>5173</v>
      </c>
      <c r="G1098" s="41" t="s">
        <v>5174</v>
      </c>
      <c r="H1098" s="55" t="s">
        <v>5252</v>
      </c>
      <c r="I1098" s="55" t="s">
        <v>124</v>
      </c>
      <c r="J1098" s="55" t="s">
        <v>5176</v>
      </c>
      <c r="K1098" s="42" t="s">
        <v>5257</v>
      </c>
      <c r="L1098" s="50"/>
      <c r="M1098" s="42" t="s">
        <v>5258</v>
      </c>
      <c r="N1098" s="50"/>
      <c r="O1098" s="50"/>
      <c r="P1098" s="42" t="s">
        <v>5259</v>
      </c>
      <c r="Q1098" s="58" t="s">
        <v>30</v>
      </c>
      <c r="R1098" s="31">
        <f t="shared" si="88"/>
        <v>39.3133333333333</v>
      </c>
      <c r="S1098" s="31">
        <f t="shared" si="89"/>
        <v>39.3133333333333</v>
      </c>
      <c r="T1098" s="31">
        <f t="shared" si="90"/>
        <v>0</v>
      </c>
      <c r="U1098" s="31">
        <f t="shared" si="91"/>
        <v>117.94</v>
      </c>
      <c r="V1098" s="31">
        <f t="shared" si="92"/>
        <v>0</v>
      </c>
    </row>
    <row r="1099" s="31" customFormat="1" customHeight="1" spans="1:22">
      <c r="A1099" s="38" t="s">
        <v>5260</v>
      </c>
      <c r="B1099" s="39" t="s">
        <v>5261</v>
      </c>
      <c r="C1099" s="40" t="s">
        <v>19</v>
      </c>
      <c r="D1099" s="39" t="s">
        <v>5262</v>
      </c>
      <c r="E1099" s="41" t="s">
        <v>5172</v>
      </c>
      <c r="F1099" s="41" t="s">
        <v>5173</v>
      </c>
      <c r="G1099" s="41" t="s">
        <v>5174</v>
      </c>
      <c r="H1099" s="55" t="s">
        <v>5252</v>
      </c>
      <c r="I1099" s="55" t="s">
        <v>90</v>
      </c>
      <c r="J1099" s="55" t="s">
        <v>5176</v>
      </c>
      <c r="K1099" s="42" t="s">
        <v>4597</v>
      </c>
      <c r="L1099" s="50"/>
      <c r="M1099" s="42" t="s">
        <v>506</v>
      </c>
      <c r="N1099" s="50"/>
      <c r="O1099" s="50"/>
      <c r="P1099" s="42" t="s">
        <v>5263</v>
      </c>
      <c r="Q1099" s="58" t="s">
        <v>30</v>
      </c>
      <c r="R1099" s="31">
        <f t="shared" si="88"/>
        <v>61.0633333333333</v>
      </c>
      <c r="S1099" s="31">
        <f t="shared" si="89"/>
        <v>61.0633333333333</v>
      </c>
      <c r="T1099" s="31">
        <f t="shared" si="90"/>
        <v>0</v>
      </c>
      <c r="U1099" s="31">
        <f t="shared" si="91"/>
        <v>183.19</v>
      </c>
      <c r="V1099" s="31">
        <f t="shared" si="92"/>
        <v>0</v>
      </c>
    </row>
    <row r="1100" s="31" customFormat="1" customHeight="1" spans="1:22">
      <c r="A1100" s="38" t="s">
        <v>5264</v>
      </c>
      <c r="B1100" s="39" t="s">
        <v>5265</v>
      </c>
      <c r="C1100" s="40" t="s">
        <v>19</v>
      </c>
      <c r="D1100" s="39" t="s">
        <v>5266</v>
      </c>
      <c r="E1100" s="41" t="s">
        <v>5172</v>
      </c>
      <c r="F1100" s="41" t="s">
        <v>5173</v>
      </c>
      <c r="G1100" s="41" t="s">
        <v>5174</v>
      </c>
      <c r="H1100" s="55" t="s">
        <v>5252</v>
      </c>
      <c r="I1100" s="55" t="s">
        <v>384</v>
      </c>
      <c r="J1100" s="55" t="s">
        <v>5176</v>
      </c>
      <c r="K1100" s="42" t="s">
        <v>5267</v>
      </c>
      <c r="L1100" s="50"/>
      <c r="M1100" s="42" t="s">
        <v>262</v>
      </c>
      <c r="N1100" s="50"/>
      <c r="O1100" s="50"/>
      <c r="P1100" s="42" t="s">
        <v>5268</v>
      </c>
      <c r="Q1100" s="58" t="s">
        <v>30</v>
      </c>
      <c r="R1100" s="31">
        <f t="shared" si="88"/>
        <v>61.3466666666667</v>
      </c>
      <c r="S1100" s="31">
        <f t="shared" si="89"/>
        <v>61.3466666666667</v>
      </c>
      <c r="T1100" s="31">
        <f t="shared" si="90"/>
        <v>0</v>
      </c>
      <c r="U1100" s="31">
        <f t="shared" si="91"/>
        <v>184.04</v>
      </c>
      <c r="V1100" s="31">
        <f t="shared" si="92"/>
        <v>0</v>
      </c>
    </row>
    <row r="1101" s="31" customFormat="1" customHeight="1" spans="1:22">
      <c r="A1101" s="38" t="s">
        <v>5269</v>
      </c>
      <c r="B1101" s="39" t="s">
        <v>5270</v>
      </c>
      <c r="C1101" s="40" t="s">
        <v>33</v>
      </c>
      <c r="D1101" s="39" t="s">
        <v>5271</v>
      </c>
      <c r="E1101" s="41" t="s">
        <v>5172</v>
      </c>
      <c r="F1101" s="41" t="s">
        <v>5173</v>
      </c>
      <c r="G1101" s="41" t="s">
        <v>5174</v>
      </c>
      <c r="H1101" s="55" t="s">
        <v>5272</v>
      </c>
      <c r="I1101" s="55" t="s">
        <v>117</v>
      </c>
      <c r="J1101" s="55" t="s">
        <v>5176</v>
      </c>
      <c r="K1101" s="42" t="s">
        <v>5273</v>
      </c>
      <c r="L1101" s="50"/>
      <c r="M1101" s="42" t="s">
        <v>232</v>
      </c>
      <c r="N1101" s="50"/>
      <c r="O1101" s="50"/>
      <c r="P1101" s="42" t="s">
        <v>1919</v>
      </c>
      <c r="Q1101" s="58" t="s">
        <v>30</v>
      </c>
      <c r="R1101" s="31">
        <f t="shared" si="88"/>
        <v>55.0666666666667</v>
      </c>
      <c r="S1101" s="31">
        <f t="shared" si="89"/>
        <v>55.0666666666667</v>
      </c>
      <c r="T1101" s="31">
        <f t="shared" si="90"/>
        <v>0</v>
      </c>
      <c r="U1101" s="31">
        <f t="shared" si="91"/>
        <v>165.2</v>
      </c>
      <c r="V1101" s="31">
        <f t="shared" si="92"/>
        <v>0</v>
      </c>
    </row>
    <row r="1102" s="31" customFormat="1" customHeight="1" spans="1:22">
      <c r="A1102" s="38" t="s">
        <v>5274</v>
      </c>
      <c r="B1102" s="39" t="s">
        <v>5275</v>
      </c>
      <c r="C1102" s="40" t="s">
        <v>19</v>
      </c>
      <c r="D1102" s="39" t="s">
        <v>5276</v>
      </c>
      <c r="E1102" s="41" t="s">
        <v>5172</v>
      </c>
      <c r="F1102" s="41" t="s">
        <v>5173</v>
      </c>
      <c r="G1102" s="41" t="s">
        <v>5174</v>
      </c>
      <c r="H1102" s="55" t="s">
        <v>5272</v>
      </c>
      <c r="I1102" s="55" t="s">
        <v>30</v>
      </c>
      <c r="J1102" s="55" t="s">
        <v>5176</v>
      </c>
      <c r="K1102" s="42" t="s">
        <v>5277</v>
      </c>
      <c r="L1102" s="50"/>
      <c r="M1102" s="42" t="s">
        <v>2381</v>
      </c>
      <c r="N1102" s="50"/>
      <c r="O1102" s="50"/>
      <c r="P1102" s="42" t="s">
        <v>5278</v>
      </c>
      <c r="Q1102" s="58" t="s">
        <v>30</v>
      </c>
      <c r="R1102" s="31">
        <f t="shared" si="88"/>
        <v>52.3733333333333</v>
      </c>
      <c r="S1102" s="31">
        <f t="shared" si="89"/>
        <v>52.3733333333333</v>
      </c>
      <c r="T1102" s="31">
        <f t="shared" si="90"/>
        <v>0</v>
      </c>
      <c r="U1102" s="31">
        <f t="shared" si="91"/>
        <v>157.12</v>
      </c>
      <c r="V1102" s="31">
        <f t="shared" si="92"/>
        <v>0</v>
      </c>
    </row>
    <row r="1103" s="31" customFormat="1" customHeight="1" spans="1:22">
      <c r="A1103" s="38" t="s">
        <v>5279</v>
      </c>
      <c r="B1103" s="39" t="s">
        <v>5280</v>
      </c>
      <c r="C1103" s="40" t="s">
        <v>19</v>
      </c>
      <c r="D1103" s="39" t="s">
        <v>5281</v>
      </c>
      <c r="E1103" s="41" t="s">
        <v>5172</v>
      </c>
      <c r="F1103" s="41" t="s">
        <v>5173</v>
      </c>
      <c r="G1103" s="41" t="s">
        <v>5174</v>
      </c>
      <c r="H1103" s="55" t="s">
        <v>5272</v>
      </c>
      <c r="I1103" s="55" t="s">
        <v>55</v>
      </c>
      <c r="J1103" s="55" t="s">
        <v>5176</v>
      </c>
      <c r="K1103" s="42" t="s">
        <v>98</v>
      </c>
      <c r="L1103" s="50" t="s">
        <v>99</v>
      </c>
      <c r="M1103" s="42" t="s">
        <v>98</v>
      </c>
      <c r="N1103" s="50" t="s">
        <v>99</v>
      </c>
      <c r="O1103" s="50"/>
      <c r="P1103" s="42" t="s">
        <v>98</v>
      </c>
      <c r="Q1103" s="58" t="s">
        <v>30</v>
      </c>
      <c r="R1103" s="31">
        <f t="shared" si="88"/>
        <v>0</v>
      </c>
      <c r="S1103" s="31">
        <f t="shared" si="89"/>
        <v>0</v>
      </c>
      <c r="T1103" s="31">
        <f t="shared" si="90"/>
        <v>0</v>
      </c>
      <c r="U1103" s="31">
        <f t="shared" si="91"/>
        <v>0</v>
      </c>
      <c r="V1103" s="31">
        <f t="shared" si="92"/>
        <v>0</v>
      </c>
    </row>
    <row r="1104" s="31" customFormat="1" customHeight="1" spans="1:22">
      <c r="A1104" s="38" t="s">
        <v>5282</v>
      </c>
      <c r="B1104" s="39" t="s">
        <v>5283</v>
      </c>
      <c r="C1104" s="40" t="s">
        <v>19</v>
      </c>
      <c r="D1104" s="39" t="s">
        <v>5284</v>
      </c>
      <c r="E1104" s="41" t="s">
        <v>5172</v>
      </c>
      <c r="F1104" s="41" t="s">
        <v>5173</v>
      </c>
      <c r="G1104" s="41" t="s">
        <v>5174</v>
      </c>
      <c r="H1104" s="55" t="s">
        <v>5272</v>
      </c>
      <c r="I1104" s="55" t="s">
        <v>76</v>
      </c>
      <c r="J1104" s="55" t="s">
        <v>5176</v>
      </c>
      <c r="K1104" s="42" t="s">
        <v>5285</v>
      </c>
      <c r="L1104" s="50"/>
      <c r="M1104" s="42" t="s">
        <v>2170</v>
      </c>
      <c r="N1104" s="50"/>
      <c r="O1104" s="50"/>
      <c r="P1104" s="42" t="s">
        <v>5286</v>
      </c>
      <c r="Q1104" s="58" t="s">
        <v>30</v>
      </c>
      <c r="R1104" s="31">
        <f t="shared" si="88"/>
        <v>54.1033333333333</v>
      </c>
      <c r="S1104" s="31">
        <f t="shared" si="89"/>
        <v>54.1033333333333</v>
      </c>
      <c r="T1104" s="31">
        <f t="shared" si="90"/>
        <v>0</v>
      </c>
      <c r="U1104" s="31">
        <f t="shared" si="91"/>
        <v>162.31</v>
      </c>
      <c r="V1104" s="31">
        <f t="shared" si="92"/>
        <v>0</v>
      </c>
    </row>
    <row r="1105" s="31" customFormat="1" customHeight="1" spans="1:22">
      <c r="A1105" s="38" t="s">
        <v>5287</v>
      </c>
      <c r="B1105" s="39" t="s">
        <v>5288</v>
      </c>
      <c r="C1105" s="40" t="s">
        <v>19</v>
      </c>
      <c r="D1105" s="39" t="s">
        <v>5289</v>
      </c>
      <c r="E1105" s="41" t="s">
        <v>5172</v>
      </c>
      <c r="F1105" s="41" t="s">
        <v>5173</v>
      </c>
      <c r="G1105" s="41" t="s">
        <v>5174</v>
      </c>
      <c r="H1105" s="55" t="s">
        <v>5290</v>
      </c>
      <c r="I1105" s="55" t="s">
        <v>384</v>
      </c>
      <c r="J1105" s="55" t="s">
        <v>5176</v>
      </c>
      <c r="K1105" s="42" t="s">
        <v>5291</v>
      </c>
      <c r="L1105" s="50"/>
      <c r="M1105" s="42" t="s">
        <v>5292</v>
      </c>
      <c r="N1105" s="50"/>
      <c r="O1105" s="50"/>
      <c r="P1105" s="42" t="s">
        <v>5293</v>
      </c>
      <c r="Q1105" s="58" t="s">
        <v>30</v>
      </c>
      <c r="R1105" s="31">
        <f t="shared" si="88"/>
        <v>41.05</v>
      </c>
      <c r="S1105" s="31">
        <f t="shared" si="89"/>
        <v>41.05</v>
      </c>
      <c r="T1105" s="31">
        <f t="shared" si="90"/>
        <v>0</v>
      </c>
      <c r="U1105" s="31">
        <f t="shared" si="91"/>
        <v>123.15</v>
      </c>
      <c r="V1105" s="31">
        <f t="shared" si="92"/>
        <v>0</v>
      </c>
    </row>
    <row r="1106" s="31" customFormat="1" customHeight="1" spans="1:22">
      <c r="A1106" s="38" t="s">
        <v>5294</v>
      </c>
      <c r="B1106" s="39" t="s">
        <v>5295</v>
      </c>
      <c r="C1106" s="40" t="s">
        <v>19</v>
      </c>
      <c r="D1106" s="39" t="s">
        <v>5296</v>
      </c>
      <c r="E1106" s="41" t="s">
        <v>5172</v>
      </c>
      <c r="F1106" s="41" t="s">
        <v>5173</v>
      </c>
      <c r="G1106" s="41" t="s">
        <v>5174</v>
      </c>
      <c r="H1106" s="55" t="s">
        <v>5297</v>
      </c>
      <c r="I1106" s="55" t="s">
        <v>154</v>
      </c>
      <c r="J1106" s="55" t="s">
        <v>5176</v>
      </c>
      <c r="K1106" s="42" t="s">
        <v>1073</v>
      </c>
      <c r="L1106" s="50"/>
      <c r="M1106" s="42" t="s">
        <v>566</v>
      </c>
      <c r="N1106" s="50"/>
      <c r="O1106" s="50"/>
      <c r="P1106" s="42" t="s">
        <v>5298</v>
      </c>
      <c r="Q1106" s="58" t="s">
        <v>30</v>
      </c>
      <c r="R1106" s="31">
        <f t="shared" si="88"/>
        <v>55.4133333333333</v>
      </c>
      <c r="S1106" s="31">
        <f t="shared" si="89"/>
        <v>55.4133333333333</v>
      </c>
      <c r="T1106" s="31">
        <f t="shared" si="90"/>
        <v>0</v>
      </c>
      <c r="U1106" s="31">
        <f t="shared" si="91"/>
        <v>166.24</v>
      </c>
      <c r="V1106" s="31">
        <f t="shared" si="92"/>
        <v>0</v>
      </c>
    </row>
    <row r="1107" s="31" customFormat="1" customHeight="1" spans="1:22">
      <c r="A1107" s="38" t="s">
        <v>5299</v>
      </c>
      <c r="B1107" s="39" t="s">
        <v>5300</v>
      </c>
      <c r="C1107" s="40" t="s">
        <v>19</v>
      </c>
      <c r="D1107" s="39" t="s">
        <v>5301</v>
      </c>
      <c r="E1107" s="41" t="s">
        <v>5172</v>
      </c>
      <c r="F1107" s="41" t="s">
        <v>5173</v>
      </c>
      <c r="G1107" s="41" t="s">
        <v>5174</v>
      </c>
      <c r="H1107" s="55" t="s">
        <v>5302</v>
      </c>
      <c r="I1107" s="55" t="s">
        <v>97</v>
      </c>
      <c r="J1107" s="55" t="s">
        <v>5176</v>
      </c>
      <c r="K1107" s="42" t="s">
        <v>98</v>
      </c>
      <c r="L1107" s="50" t="s">
        <v>99</v>
      </c>
      <c r="M1107" s="42" t="s">
        <v>98</v>
      </c>
      <c r="N1107" s="50" t="s">
        <v>99</v>
      </c>
      <c r="O1107" s="50"/>
      <c r="P1107" s="42" t="s">
        <v>98</v>
      </c>
      <c r="Q1107" s="58" t="s">
        <v>30</v>
      </c>
      <c r="R1107" s="31">
        <f t="shared" si="88"/>
        <v>0</v>
      </c>
      <c r="S1107" s="31">
        <f t="shared" si="89"/>
        <v>0</v>
      </c>
      <c r="T1107" s="31">
        <f t="shared" si="90"/>
        <v>0</v>
      </c>
      <c r="U1107" s="31">
        <f t="shared" si="91"/>
        <v>0</v>
      </c>
      <c r="V1107" s="31">
        <f t="shared" si="92"/>
        <v>0</v>
      </c>
    </row>
    <row r="1108" s="31" customFormat="1" customHeight="1" spans="1:22">
      <c r="A1108" s="38" t="s">
        <v>5303</v>
      </c>
      <c r="B1108" s="39" t="s">
        <v>5304</v>
      </c>
      <c r="C1108" s="40" t="s">
        <v>19</v>
      </c>
      <c r="D1108" s="39" t="s">
        <v>5305</v>
      </c>
      <c r="E1108" s="41" t="s">
        <v>5172</v>
      </c>
      <c r="F1108" s="41" t="s">
        <v>5173</v>
      </c>
      <c r="G1108" s="41" t="s">
        <v>5174</v>
      </c>
      <c r="H1108" s="55" t="s">
        <v>5306</v>
      </c>
      <c r="I1108" s="55" t="s">
        <v>154</v>
      </c>
      <c r="J1108" s="55" t="s">
        <v>5176</v>
      </c>
      <c r="K1108" s="42" t="s">
        <v>5307</v>
      </c>
      <c r="L1108" s="50"/>
      <c r="M1108" s="42" t="s">
        <v>5308</v>
      </c>
      <c r="N1108" s="50"/>
      <c r="O1108" s="50"/>
      <c r="P1108" s="42" t="s">
        <v>5309</v>
      </c>
      <c r="Q1108" s="58" t="s">
        <v>30</v>
      </c>
      <c r="R1108" s="31">
        <f t="shared" si="88"/>
        <v>42.4833333333333</v>
      </c>
      <c r="S1108" s="31">
        <f t="shared" si="89"/>
        <v>42.4833333333333</v>
      </c>
      <c r="T1108" s="31">
        <f t="shared" si="90"/>
        <v>0</v>
      </c>
      <c r="U1108" s="31">
        <f t="shared" si="91"/>
        <v>127.45</v>
      </c>
      <c r="V1108" s="31">
        <f t="shared" si="92"/>
        <v>0</v>
      </c>
    </row>
    <row r="1109" s="31" customFormat="1" customHeight="1" spans="1:22">
      <c r="A1109" s="38" t="s">
        <v>5310</v>
      </c>
      <c r="B1109" s="39" t="s">
        <v>5311</v>
      </c>
      <c r="C1109" s="40" t="s">
        <v>19</v>
      </c>
      <c r="D1109" s="39" t="s">
        <v>5312</v>
      </c>
      <c r="E1109" s="41" t="s">
        <v>5172</v>
      </c>
      <c r="F1109" s="41" t="s">
        <v>5173</v>
      </c>
      <c r="G1109" s="41" t="s">
        <v>5174</v>
      </c>
      <c r="H1109" s="55" t="s">
        <v>5306</v>
      </c>
      <c r="I1109" s="55" t="s">
        <v>83</v>
      </c>
      <c r="J1109" s="55" t="s">
        <v>5176</v>
      </c>
      <c r="K1109" s="42" t="s">
        <v>5313</v>
      </c>
      <c r="L1109" s="50"/>
      <c r="M1109" s="42" t="s">
        <v>2529</v>
      </c>
      <c r="N1109" s="50"/>
      <c r="O1109" s="50"/>
      <c r="P1109" s="42" t="s">
        <v>5314</v>
      </c>
      <c r="Q1109" s="58" t="s">
        <v>30</v>
      </c>
      <c r="R1109" s="31">
        <f t="shared" si="88"/>
        <v>43.46</v>
      </c>
      <c r="S1109" s="31">
        <f t="shared" si="89"/>
        <v>43.46</v>
      </c>
      <c r="T1109" s="31">
        <f t="shared" si="90"/>
        <v>0</v>
      </c>
      <c r="U1109" s="31">
        <f t="shared" si="91"/>
        <v>130.38</v>
      </c>
      <c r="V1109" s="31">
        <f t="shared" si="92"/>
        <v>0</v>
      </c>
    </row>
    <row r="1110" s="31" customFormat="1" customHeight="1" spans="1:22">
      <c r="A1110" s="38" t="s">
        <v>5315</v>
      </c>
      <c r="B1110" s="39" t="s">
        <v>5316</v>
      </c>
      <c r="C1110" s="40" t="s">
        <v>19</v>
      </c>
      <c r="D1110" s="39" t="s">
        <v>5317</v>
      </c>
      <c r="E1110" s="41" t="s">
        <v>5172</v>
      </c>
      <c r="F1110" s="41" t="s">
        <v>5173</v>
      </c>
      <c r="G1110" s="41" t="s">
        <v>5174</v>
      </c>
      <c r="H1110" s="55" t="s">
        <v>5318</v>
      </c>
      <c r="I1110" s="55" t="s">
        <v>455</v>
      </c>
      <c r="J1110" s="55" t="s">
        <v>5176</v>
      </c>
      <c r="K1110" s="42" t="s">
        <v>5319</v>
      </c>
      <c r="L1110" s="50"/>
      <c r="M1110" s="42" t="s">
        <v>2884</v>
      </c>
      <c r="N1110" s="50"/>
      <c r="O1110" s="50"/>
      <c r="P1110" s="42" t="s">
        <v>5320</v>
      </c>
      <c r="Q1110" s="58" t="s">
        <v>30</v>
      </c>
      <c r="R1110" s="31">
        <f t="shared" si="88"/>
        <v>47.2166666666667</v>
      </c>
      <c r="S1110" s="31">
        <f t="shared" si="89"/>
        <v>47.2166666666667</v>
      </c>
      <c r="T1110" s="31">
        <f t="shared" si="90"/>
        <v>0</v>
      </c>
      <c r="U1110" s="31">
        <f t="shared" si="91"/>
        <v>141.65</v>
      </c>
      <c r="V1110" s="31">
        <f t="shared" si="92"/>
        <v>0</v>
      </c>
    </row>
    <row r="1111" s="31" customFormat="1" customHeight="1" spans="1:22">
      <c r="A1111" s="38" t="s">
        <v>5321</v>
      </c>
      <c r="B1111" s="39" t="s">
        <v>5322</v>
      </c>
      <c r="C1111" s="40" t="s">
        <v>19</v>
      </c>
      <c r="D1111" s="39" t="s">
        <v>5323</v>
      </c>
      <c r="E1111" s="41" t="s">
        <v>5172</v>
      </c>
      <c r="F1111" s="41" t="s">
        <v>5173</v>
      </c>
      <c r="G1111" s="41" t="s">
        <v>5174</v>
      </c>
      <c r="H1111" s="55" t="s">
        <v>5324</v>
      </c>
      <c r="I1111" s="55" t="s">
        <v>25</v>
      </c>
      <c r="J1111" s="55" t="s">
        <v>5176</v>
      </c>
      <c r="K1111" s="42" t="s">
        <v>98</v>
      </c>
      <c r="L1111" s="50" t="s">
        <v>99</v>
      </c>
      <c r="M1111" s="42" t="s">
        <v>98</v>
      </c>
      <c r="N1111" s="50" t="s">
        <v>99</v>
      </c>
      <c r="O1111" s="50"/>
      <c r="P1111" s="42" t="s">
        <v>98</v>
      </c>
      <c r="Q1111" s="58" t="s">
        <v>30</v>
      </c>
      <c r="R1111" s="31">
        <f t="shared" si="88"/>
        <v>0</v>
      </c>
      <c r="S1111" s="31">
        <f t="shared" si="89"/>
        <v>0</v>
      </c>
      <c r="T1111" s="31">
        <f t="shared" si="90"/>
        <v>0</v>
      </c>
      <c r="U1111" s="31">
        <f t="shared" si="91"/>
        <v>0</v>
      </c>
      <c r="V1111" s="31">
        <f t="shared" si="92"/>
        <v>0</v>
      </c>
    </row>
    <row r="1112" s="31" customFormat="1" customHeight="1" spans="1:22">
      <c r="A1112" s="38" t="s">
        <v>5325</v>
      </c>
      <c r="B1112" s="39" t="s">
        <v>5326</v>
      </c>
      <c r="C1112" s="40" t="s">
        <v>33</v>
      </c>
      <c r="D1112" s="39" t="s">
        <v>5327</v>
      </c>
      <c r="E1112" s="41" t="s">
        <v>5172</v>
      </c>
      <c r="F1112" s="41" t="s">
        <v>5173</v>
      </c>
      <c r="G1112" s="41" t="s">
        <v>5174</v>
      </c>
      <c r="H1112" s="55" t="s">
        <v>5324</v>
      </c>
      <c r="I1112" s="55" t="s">
        <v>62</v>
      </c>
      <c r="J1112" s="55" t="s">
        <v>5176</v>
      </c>
      <c r="K1112" s="42" t="s">
        <v>5328</v>
      </c>
      <c r="L1112" s="50"/>
      <c r="M1112" s="42" t="s">
        <v>1186</v>
      </c>
      <c r="N1112" s="50"/>
      <c r="O1112" s="50"/>
      <c r="P1112" s="42" t="s">
        <v>5329</v>
      </c>
      <c r="Q1112" s="58" t="s">
        <v>30</v>
      </c>
      <c r="R1112" s="31">
        <f t="shared" si="88"/>
        <v>59.4266666666667</v>
      </c>
      <c r="S1112" s="31">
        <f t="shared" si="89"/>
        <v>59.4266666666667</v>
      </c>
      <c r="T1112" s="31">
        <f t="shared" si="90"/>
        <v>0</v>
      </c>
      <c r="U1112" s="31">
        <f t="shared" si="91"/>
        <v>178.28</v>
      </c>
      <c r="V1112" s="31">
        <f t="shared" si="92"/>
        <v>0</v>
      </c>
    </row>
    <row r="1113" s="31" customFormat="1" customHeight="1" spans="1:22">
      <c r="A1113" s="38" t="s">
        <v>5330</v>
      </c>
      <c r="B1113" s="39" t="s">
        <v>5331</v>
      </c>
      <c r="C1113" s="40" t="s">
        <v>19</v>
      </c>
      <c r="D1113" s="39" t="s">
        <v>5332</v>
      </c>
      <c r="E1113" s="41" t="s">
        <v>5172</v>
      </c>
      <c r="F1113" s="41" t="s">
        <v>5173</v>
      </c>
      <c r="G1113" s="41" t="s">
        <v>5174</v>
      </c>
      <c r="H1113" s="55" t="s">
        <v>5333</v>
      </c>
      <c r="I1113" s="55" t="s">
        <v>35</v>
      </c>
      <c r="J1113" s="55" t="s">
        <v>5176</v>
      </c>
      <c r="K1113" s="42" t="s">
        <v>4650</v>
      </c>
      <c r="L1113" s="50"/>
      <c r="M1113" s="42" t="s">
        <v>329</v>
      </c>
      <c r="N1113" s="50"/>
      <c r="O1113" s="50"/>
      <c r="P1113" s="42" t="s">
        <v>5334</v>
      </c>
      <c r="Q1113" s="58" t="s">
        <v>30</v>
      </c>
      <c r="R1113" s="31">
        <f t="shared" si="88"/>
        <v>58.5033333333333</v>
      </c>
      <c r="S1113" s="31">
        <f t="shared" si="89"/>
        <v>58.5033333333333</v>
      </c>
      <c r="T1113" s="31">
        <f t="shared" si="90"/>
        <v>0</v>
      </c>
      <c r="U1113" s="31">
        <f t="shared" si="91"/>
        <v>175.51</v>
      </c>
      <c r="V1113" s="31">
        <f t="shared" si="92"/>
        <v>0</v>
      </c>
    </row>
    <row r="1114" s="31" customFormat="1" customHeight="1" spans="1:22">
      <c r="A1114" s="38" t="s">
        <v>5335</v>
      </c>
      <c r="B1114" s="39" t="s">
        <v>5336</v>
      </c>
      <c r="C1114" s="40" t="s">
        <v>19</v>
      </c>
      <c r="D1114" s="39" t="s">
        <v>5337</v>
      </c>
      <c r="E1114" s="41" t="s">
        <v>5172</v>
      </c>
      <c r="F1114" s="41" t="s">
        <v>5173</v>
      </c>
      <c r="G1114" s="41" t="s">
        <v>5174</v>
      </c>
      <c r="H1114" s="55" t="s">
        <v>5338</v>
      </c>
      <c r="I1114" s="55" t="s">
        <v>327</v>
      </c>
      <c r="J1114" s="55" t="s">
        <v>5176</v>
      </c>
      <c r="K1114" s="42" t="s">
        <v>5339</v>
      </c>
      <c r="L1114" s="50"/>
      <c r="M1114" s="42" t="s">
        <v>2159</v>
      </c>
      <c r="N1114" s="50"/>
      <c r="O1114" s="50"/>
      <c r="P1114" s="42" t="s">
        <v>5340</v>
      </c>
      <c r="Q1114" s="58" t="s">
        <v>30</v>
      </c>
      <c r="R1114" s="31">
        <f t="shared" si="88"/>
        <v>48.8</v>
      </c>
      <c r="S1114" s="31">
        <f t="shared" si="89"/>
        <v>48.8</v>
      </c>
      <c r="T1114" s="31">
        <f t="shared" si="90"/>
        <v>0</v>
      </c>
      <c r="U1114" s="31">
        <f t="shared" si="91"/>
        <v>146.4</v>
      </c>
      <c r="V1114" s="31">
        <f t="shared" si="92"/>
        <v>0</v>
      </c>
    </row>
    <row r="1115" s="31" customFormat="1" customHeight="1" spans="1:22">
      <c r="A1115" s="38" t="s">
        <v>5341</v>
      </c>
      <c r="B1115" s="39" t="s">
        <v>5342</v>
      </c>
      <c r="C1115" s="40" t="s">
        <v>19</v>
      </c>
      <c r="D1115" s="39" t="s">
        <v>5343</v>
      </c>
      <c r="E1115" s="41" t="s">
        <v>5172</v>
      </c>
      <c r="F1115" s="41" t="s">
        <v>5173</v>
      </c>
      <c r="G1115" s="41" t="s">
        <v>5174</v>
      </c>
      <c r="H1115" s="55" t="s">
        <v>5338</v>
      </c>
      <c r="I1115" s="55" t="s">
        <v>90</v>
      </c>
      <c r="J1115" s="55" t="s">
        <v>5176</v>
      </c>
      <c r="K1115" s="42" t="s">
        <v>1015</v>
      </c>
      <c r="L1115" s="50"/>
      <c r="M1115" s="42" t="s">
        <v>275</v>
      </c>
      <c r="N1115" s="50"/>
      <c r="O1115" s="50"/>
      <c r="P1115" s="42" t="s">
        <v>5344</v>
      </c>
      <c r="Q1115" s="58" t="s">
        <v>30</v>
      </c>
      <c r="R1115" s="31">
        <f t="shared" si="88"/>
        <v>50.87</v>
      </c>
      <c r="S1115" s="31">
        <f t="shared" si="89"/>
        <v>50.87</v>
      </c>
      <c r="T1115" s="31">
        <f t="shared" si="90"/>
        <v>0</v>
      </c>
      <c r="U1115" s="31">
        <f t="shared" si="91"/>
        <v>152.61</v>
      </c>
      <c r="V1115" s="31">
        <f t="shared" si="92"/>
        <v>0</v>
      </c>
    </row>
    <row r="1116" s="31" customFormat="1" customHeight="1" spans="1:22">
      <c r="A1116" s="38" t="s">
        <v>5345</v>
      </c>
      <c r="B1116" s="39" t="s">
        <v>5346</v>
      </c>
      <c r="C1116" s="40" t="s">
        <v>19</v>
      </c>
      <c r="D1116" s="39" t="s">
        <v>5347</v>
      </c>
      <c r="E1116" s="41" t="s">
        <v>5172</v>
      </c>
      <c r="F1116" s="41" t="s">
        <v>5173</v>
      </c>
      <c r="G1116" s="41" t="s">
        <v>5174</v>
      </c>
      <c r="H1116" s="55" t="s">
        <v>5348</v>
      </c>
      <c r="I1116" s="55" t="s">
        <v>223</v>
      </c>
      <c r="J1116" s="55" t="s">
        <v>5176</v>
      </c>
      <c r="K1116" s="42" t="s">
        <v>5349</v>
      </c>
      <c r="L1116" s="50"/>
      <c r="M1116" s="42" t="s">
        <v>224</v>
      </c>
      <c r="N1116" s="50"/>
      <c r="O1116" s="50"/>
      <c r="P1116" s="42" t="s">
        <v>5350</v>
      </c>
      <c r="Q1116" s="58" t="s">
        <v>30</v>
      </c>
      <c r="R1116" s="31">
        <f t="shared" si="88"/>
        <v>51.9733333333333</v>
      </c>
      <c r="S1116" s="31">
        <f t="shared" si="89"/>
        <v>51.9733333333333</v>
      </c>
      <c r="T1116" s="31">
        <f t="shared" si="90"/>
        <v>0</v>
      </c>
      <c r="U1116" s="31">
        <f t="shared" si="91"/>
        <v>155.92</v>
      </c>
      <c r="V1116" s="31">
        <f t="shared" si="92"/>
        <v>0</v>
      </c>
    </row>
    <row r="1117" s="31" customFormat="1" customHeight="1" spans="1:22">
      <c r="A1117" s="38" t="s">
        <v>5351</v>
      </c>
      <c r="B1117" s="39" t="s">
        <v>5352</v>
      </c>
      <c r="C1117" s="40" t="s">
        <v>33</v>
      </c>
      <c r="D1117" s="39" t="s">
        <v>5353</v>
      </c>
      <c r="E1117" s="41" t="s">
        <v>5172</v>
      </c>
      <c r="F1117" s="41" t="s">
        <v>5173</v>
      </c>
      <c r="G1117" s="41" t="s">
        <v>5174</v>
      </c>
      <c r="H1117" s="55" t="s">
        <v>5354</v>
      </c>
      <c r="I1117" s="55" t="s">
        <v>230</v>
      </c>
      <c r="J1117" s="55" t="s">
        <v>5176</v>
      </c>
      <c r="K1117" s="42" t="s">
        <v>5355</v>
      </c>
      <c r="L1117" s="50"/>
      <c r="M1117" s="42" t="s">
        <v>946</v>
      </c>
      <c r="N1117" s="50"/>
      <c r="O1117" s="50"/>
      <c r="P1117" s="42" t="s">
        <v>5356</v>
      </c>
      <c r="Q1117" s="58" t="s">
        <v>30</v>
      </c>
      <c r="R1117" s="31">
        <f t="shared" si="88"/>
        <v>54.5433333333333</v>
      </c>
      <c r="S1117" s="31">
        <f t="shared" si="89"/>
        <v>54.5433333333333</v>
      </c>
      <c r="T1117" s="31">
        <f t="shared" si="90"/>
        <v>0</v>
      </c>
      <c r="U1117" s="31">
        <f t="shared" si="91"/>
        <v>163.63</v>
      </c>
      <c r="V1117" s="31">
        <f t="shared" si="92"/>
        <v>0</v>
      </c>
    </row>
    <row r="1118" s="31" customFormat="1" customHeight="1" spans="1:22">
      <c r="A1118" s="38" t="s">
        <v>5357</v>
      </c>
      <c r="B1118" s="39" t="s">
        <v>5358</v>
      </c>
      <c r="C1118" s="40" t="s">
        <v>19</v>
      </c>
      <c r="D1118" s="39" t="s">
        <v>5359</v>
      </c>
      <c r="E1118" s="41" t="s">
        <v>5172</v>
      </c>
      <c r="F1118" s="41" t="s">
        <v>5173</v>
      </c>
      <c r="G1118" s="41" t="s">
        <v>5174</v>
      </c>
      <c r="H1118" s="55" t="s">
        <v>5360</v>
      </c>
      <c r="I1118" s="55" t="s">
        <v>30</v>
      </c>
      <c r="J1118" s="55" t="s">
        <v>5176</v>
      </c>
      <c r="K1118" s="42" t="s">
        <v>5361</v>
      </c>
      <c r="L1118" s="50"/>
      <c r="M1118" s="42" t="s">
        <v>50</v>
      </c>
      <c r="N1118" s="50"/>
      <c r="O1118" s="50"/>
      <c r="P1118" s="42" t="s">
        <v>2382</v>
      </c>
      <c r="Q1118" s="58" t="s">
        <v>30</v>
      </c>
      <c r="R1118" s="31">
        <f t="shared" si="88"/>
        <v>54.9833333333333</v>
      </c>
      <c r="S1118" s="31">
        <f t="shared" si="89"/>
        <v>54.9833333333333</v>
      </c>
      <c r="T1118" s="31">
        <f t="shared" si="90"/>
        <v>0</v>
      </c>
      <c r="U1118" s="31">
        <f t="shared" si="91"/>
        <v>164.95</v>
      </c>
      <c r="V1118" s="31">
        <f t="shared" si="92"/>
        <v>0</v>
      </c>
    </row>
    <row r="1119" s="31" customFormat="1" customHeight="1" spans="1:22">
      <c r="A1119" s="38" t="s">
        <v>5362</v>
      </c>
      <c r="B1119" s="39" t="s">
        <v>5363</v>
      </c>
      <c r="C1119" s="40" t="s">
        <v>19</v>
      </c>
      <c r="D1119" s="39" t="s">
        <v>5364</v>
      </c>
      <c r="E1119" s="41" t="s">
        <v>5172</v>
      </c>
      <c r="F1119" s="41" t="s">
        <v>5173</v>
      </c>
      <c r="G1119" s="41" t="s">
        <v>5174</v>
      </c>
      <c r="H1119" s="55" t="s">
        <v>5360</v>
      </c>
      <c r="I1119" s="55" t="s">
        <v>384</v>
      </c>
      <c r="J1119" s="55" t="s">
        <v>5176</v>
      </c>
      <c r="K1119" s="42" t="s">
        <v>819</v>
      </c>
      <c r="L1119" s="50"/>
      <c r="M1119" s="42" t="s">
        <v>5365</v>
      </c>
      <c r="N1119" s="50"/>
      <c r="O1119" s="50"/>
      <c r="P1119" s="42" t="s">
        <v>5366</v>
      </c>
      <c r="Q1119" s="58" t="s">
        <v>30</v>
      </c>
      <c r="R1119" s="31">
        <f t="shared" si="88"/>
        <v>59.3833333333333</v>
      </c>
      <c r="S1119" s="31">
        <f t="shared" si="89"/>
        <v>59.3833333333333</v>
      </c>
      <c r="T1119" s="31">
        <f t="shared" si="90"/>
        <v>0</v>
      </c>
      <c r="U1119" s="31">
        <f t="shared" si="91"/>
        <v>178.15</v>
      </c>
      <c r="V1119" s="31">
        <f t="shared" si="92"/>
        <v>0</v>
      </c>
    </row>
    <row r="1120" s="31" customFormat="1" customHeight="1" spans="1:22">
      <c r="A1120" s="38" t="s">
        <v>5367</v>
      </c>
      <c r="B1120" s="39" t="s">
        <v>5368</v>
      </c>
      <c r="C1120" s="40" t="s">
        <v>33</v>
      </c>
      <c r="D1120" s="39" t="s">
        <v>5369</v>
      </c>
      <c r="E1120" s="41" t="s">
        <v>5172</v>
      </c>
      <c r="F1120" s="41" t="s">
        <v>5173</v>
      </c>
      <c r="G1120" s="41" t="s">
        <v>5174</v>
      </c>
      <c r="H1120" s="55" t="s">
        <v>5370</v>
      </c>
      <c r="I1120" s="55" t="s">
        <v>419</v>
      </c>
      <c r="J1120" s="55" t="s">
        <v>5176</v>
      </c>
      <c r="K1120" s="42" t="s">
        <v>5371</v>
      </c>
      <c r="L1120" s="50"/>
      <c r="M1120" s="42" t="s">
        <v>540</v>
      </c>
      <c r="N1120" s="50"/>
      <c r="O1120" s="50"/>
      <c r="P1120" s="42" t="s">
        <v>5372</v>
      </c>
      <c r="Q1120" s="58" t="s">
        <v>30</v>
      </c>
      <c r="R1120" s="31">
        <f t="shared" ref="R1120:R1183" si="93">K1120/3+M1120/3</f>
        <v>54.3066666666667</v>
      </c>
      <c r="S1120" s="31">
        <f t="shared" ref="S1120:S1183" si="94">P1120/3</f>
        <v>54.3066666666667</v>
      </c>
      <c r="T1120" s="31">
        <f t="shared" ref="T1120:T1183" si="95">R1120-S1120</f>
        <v>0</v>
      </c>
      <c r="U1120" s="31">
        <f t="shared" si="91"/>
        <v>162.92</v>
      </c>
      <c r="V1120" s="31">
        <f t="shared" si="92"/>
        <v>0</v>
      </c>
    </row>
    <row r="1121" s="31" customFormat="1" customHeight="1" spans="1:22">
      <c r="A1121" s="38" t="s">
        <v>5373</v>
      </c>
      <c r="B1121" s="39" t="s">
        <v>5374</v>
      </c>
      <c r="C1121" s="40" t="s">
        <v>19</v>
      </c>
      <c r="D1121" s="39" t="s">
        <v>5375</v>
      </c>
      <c r="E1121" s="41" t="s">
        <v>5172</v>
      </c>
      <c r="F1121" s="41" t="s">
        <v>5173</v>
      </c>
      <c r="G1121" s="41" t="s">
        <v>5174</v>
      </c>
      <c r="H1121" s="55" t="s">
        <v>5370</v>
      </c>
      <c r="I1121" s="55" t="s">
        <v>351</v>
      </c>
      <c r="J1121" s="55" t="s">
        <v>5176</v>
      </c>
      <c r="K1121" s="42" t="s">
        <v>5376</v>
      </c>
      <c r="L1121" s="50"/>
      <c r="M1121" s="42" t="s">
        <v>4666</v>
      </c>
      <c r="N1121" s="50"/>
      <c r="O1121" s="50"/>
      <c r="P1121" s="42" t="s">
        <v>5377</v>
      </c>
      <c r="Q1121" s="58" t="s">
        <v>30</v>
      </c>
      <c r="R1121" s="31">
        <f t="shared" si="93"/>
        <v>42.1233333333333</v>
      </c>
      <c r="S1121" s="31">
        <f t="shared" si="94"/>
        <v>42.1233333333333</v>
      </c>
      <c r="T1121" s="31">
        <f t="shared" si="95"/>
        <v>0</v>
      </c>
      <c r="U1121" s="31">
        <f t="shared" si="91"/>
        <v>126.37</v>
      </c>
      <c r="V1121" s="31">
        <f t="shared" si="92"/>
        <v>0</v>
      </c>
    </row>
    <row r="1122" s="31" customFormat="1" customHeight="1" spans="1:22">
      <c r="A1122" s="38" t="s">
        <v>5378</v>
      </c>
      <c r="B1122" s="39" t="s">
        <v>5379</v>
      </c>
      <c r="C1122" s="40" t="s">
        <v>33</v>
      </c>
      <c r="D1122" s="39" t="s">
        <v>5380</v>
      </c>
      <c r="E1122" s="41" t="s">
        <v>5172</v>
      </c>
      <c r="F1122" s="41" t="s">
        <v>5173</v>
      </c>
      <c r="G1122" s="41" t="s">
        <v>5174</v>
      </c>
      <c r="H1122" s="55" t="s">
        <v>5381</v>
      </c>
      <c r="I1122" s="55" t="s">
        <v>48</v>
      </c>
      <c r="J1122" s="55" t="s">
        <v>5176</v>
      </c>
      <c r="K1122" s="42" t="s">
        <v>98</v>
      </c>
      <c r="L1122" s="50" t="s">
        <v>99</v>
      </c>
      <c r="M1122" s="42" t="s">
        <v>98</v>
      </c>
      <c r="N1122" s="50" t="s">
        <v>99</v>
      </c>
      <c r="O1122" s="50"/>
      <c r="P1122" s="42" t="s">
        <v>98</v>
      </c>
      <c r="Q1122" s="58" t="s">
        <v>30</v>
      </c>
      <c r="R1122" s="31">
        <f t="shared" si="93"/>
        <v>0</v>
      </c>
      <c r="S1122" s="31">
        <f t="shared" si="94"/>
        <v>0</v>
      </c>
      <c r="T1122" s="31">
        <f t="shared" si="95"/>
        <v>0</v>
      </c>
      <c r="U1122" s="31">
        <f t="shared" si="91"/>
        <v>0</v>
      </c>
      <c r="V1122" s="31">
        <f t="shared" si="92"/>
        <v>0</v>
      </c>
    </row>
    <row r="1123" s="31" customFormat="1" customHeight="1" spans="1:22">
      <c r="A1123" s="38" t="s">
        <v>5382</v>
      </c>
      <c r="B1123" s="39" t="s">
        <v>5383</v>
      </c>
      <c r="C1123" s="40" t="s">
        <v>19</v>
      </c>
      <c r="D1123" s="39" t="s">
        <v>5384</v>
      </c>
      <c r="E1123" s="41" t="s">
        <v>5172</v>
      </c>
      <c r="F1123" s="41" t="s">
        <v>5173</v>
      </c>
      <c r="G1123" s="41" t="s">
        <v>5174</v>
      </c>
      <c r="H1123" s="55" t="s">
        <v>5381</v>
      </c>
      <c r="I1123" s="55" t="s">
        <v>298</v>
      </c>
      <c r="J1123" s="55" t="s">
        <v>5176</v>
      </c>
      <c r="K1123" s="42" t="s">
        <v>5385</v>
      </c>
      <c r="L1123" s="50"/>
      <c r="M1123" s="42" t="s">
        <v>689</v>
      </c>
      <c r="N1123" s="50"/>
      <c r="O1123" s="50"/>
      <c r="P1123" s="42" t="s">
        <v>5386</v>
      </c>
      <c r="Q1123" s="58" t="s">
        <v>30</v>
      </c>
      <c r="R1123" s="31">
        <f t="shared" si="93"/>
        <v>68.6566666666667</v>
      </c>
      <c r="S1123" s="31">
        <f t="shared" si="94"/>
        <v>68.6566666666667</v>
      </c>
      <c r="T1123" s="31">
        <f t="shared" si="95"/>
        <v>0</v>
      </c>
      <c r="U1123" s="31">
        <f t="shared" si="91"/>
        <v>205.97</v>
      </c>
      <c r="V1123" s="31">
        <f t="shared" si="92"/>
        <v>0</v>
      </c>
    </row>
    <row r="1124" s="31" customFormat="1" customHeight="1" spans="1:22">
      <c r="A1124" s="38" t="s">
        <v>5387</v>
      </c>
      <c r="B1124" s="39" t="s">
        <v>5388</v>
      </c>
      <c r="C1124" s="40" t="s">
        <v>19</v>
      </c>
      <c r="D1124" s="39" t="s">
        <v>5389</v>
      </c>
      <c r="E1124" s="41" t="s">
        <v>5172</v>
      </c>
      <c r="F1124" s="41" t="s">
        <v>5173</v>
      </c>
      <c r="G1124" s="41" t="s">
        <v>5174</v>
      </c>
      <c r="H1124" s="55" t="s">
        <v>5390</v>
      </c>
      <c r="I1124" s="55" t="s">
        <v>298</v>
      </c>
      <c r="J1124" s="55" t="s">
        <v>5176</v>
      </c>
      <c r="K1124" s="42" t="s">
        <v>3240</v>
      </c>
      <c r="L1124" s="50"/>
      <c r="M1124" s="42" t="s">
        <v>275</v>
      </c>
      <c r="N1124" s="50"/>
      <c r="O1124" s="50"/>
      <c r="P1124" s="42" t="s">
        <v>5391</v>
      </c>
      <c r="Q1124" s="58" t="s">
        <v>30</v>
      </c>
      <c r="R1124" s="31">
        <f t="shared" si="93"/>
        <v>56.2466666666667</v>
      </c>
      <c r="S1124" s="31">
        <f t="shared" si="94"/>
        <v>56.2466666666667</v>
      </c>
      <c r="T1124" s="31">
        <f t="shared" si="95"/>
        <v>0</v>
      </c>
      <c r="U1124" s="31">
        <f t="shared" si="91"/>
        <v>168.74</v>
      </c>
      <c r="V1124" s="31">
        <f t="shared" si="92"/>
        <v>0</v>
      </c>
    </row>
    <row r="1125" s="31" customFormat="1" customHeight="1" spans="1:22">
      <c r="A1125" s="38" t="s">
        <v>5392</v>
      </c>
      <c r="B1125" s="39" t="s">
        <v>5393</v>
      </c>
      <c r="C1125" s="40" t="s">
        <v>33</v>
      </c>
      <c r="D1125" s="39" t="s">
        <v>5394</v>
      </c>
      <c r="E1125" s="41" t="s">
        <v>5172</v>
      </c>
      <c r="F1125" s="41" t="s">
        <v>5173</v>
      </c>
      <c r="G1125" s="41" t="s">
        <v>5174</v>
      </c>
      <c r="H1125" s="55" t="s">
        <v>5395</v>
      </c>
      <c r="I1125" s="55" t="s">
        <v>90</v>
      </c>
      <c r="J1125" s="55" t="s">
        <v>5176</v>
      </c>
      <c r="K1125" s="42" t="s">
        <v>5396</v>
      </c>
      <c r="L1125" s="50"/>
      <c r="M1125" s="42" t="s">
        <v>293</v>
      </c>
      <c r="N1125" s="50"/>
      <c r="O1125" s="50"/>
      <c r="P1125" s="42" t="s">
        <v>1085</v>
      </c>
      <c r="Q1125" s="58" t="s">
        <v>30</v>
      </c>
      <c r="R1125" s="31">
        <f t="shared" si="93"/>
        <v>55.74</v>
      </c>
      <c r="S1125" s="31">
        <f t="shared" si="94"/>
        <v>55.74</v>
      </c>
      <c r="T1125" s="31">
        <f t="shared" si="95"/>
        <v>0</v>
      </c>
      <c r="U1125" s="31">
        <f t="shared" si="91"/>
        <v>167.22</v>
      </c>
      <c r="V1125" s="31">
        <f t="shared" si="92"/>
        <v>0</v>
      </c>
    </row>
    <row r="1126" s="31" customFormat="1" customHeight="1" spans="1:22">
      <c r="A1126" s="38" t="s">
        <v>5397</v>
      </c>
      <c r="B1126" s="39" t="s">
        <v>5398</v>
      </c>
      <c r="C1126" s="40" t="s">
        <v>19</v>
      </c>
      <c r="D1126" s="39" t="s">
        <v>5399</v>
      </c>
      <c r="E1126" s="41" t="s">
        <v>5172</v>
      </c>
      <c r="F1126" s="41" t="s">
        <v>5173</v>
      </c>
      <c r="G1126" s="41" t="s">
        <v>5174</v>
      </c>
      <c r="H1126" s="55" t="s">
        <v>5395</v>
      </c>
      <c r="I1126" s="55" t="s">
        <v>97</v>
      </c>
      <c r="J1126" s="55" t="s">
        <v>5176</v>
      </c>
      <c r="K1126" s="42" t="s">
        <v>5400</v>
      </c>
      <c r="L1126" s="50"/>
      <c r="M1126" s="42" t="s">
        <v>1310</v>
      </c>
      <c r="N1126" s="50"/>
      <c r="O1126" s="50"/>
      <c r="P1126" s="42" t="s">
        <v>5401</v>
      </c>
      <c r="Q1126" s="58" t="s">
        <v>30</v>
      </c>
      <c r="R1126" s="31">
        <f t="shared" si="93"/>
        <v>56.3633333333333</v>
      </c>
      <c r="S1126" s="31">
        <f t="shared" si="94"/>
        <v>56.3633333333333</v>
      </c>
      <c r="T1126" s="31">
        <f t="shared" si="95"/>
        <v>0</v>
      </c>
      <c r="U1126" s="31">
        <f t="shared" si="91"/>
        <v>169.09</v>
      </c>
      <c r="V1126" s="31">
        <f t="shared" si="92"/>
        <v>0</v>
      </c>
    </row>
    <row r="1127" s="31" customFormat="1" customHeight="1" spans="1:22">
      <c r="A1127" s="38" t="s">
        <v>5402</v>
      </c>
      <c r="B1127" s="39" t="s">
        <v>5403</v>
      </c>
      <c r="C1127" s="40" t="s">
        <v>19</v>
      </c>
      <c r="D1127" s="39" t="s">
        <v>5404</v>
      </c>
      <c r="E1127" s="41" t="s">
        <v>5172</v>
      </c>
      <c r="F1127" s="41" t="s">
        <v>5173</v>
      </c>
      <c r="G1127" s="41" t="s">
        <v>5174</v>
      </c>
      <c r="H1127" s="55" t="s">
        <v>5395</v>
      </c>
      <c r="I1127" s="55" t="s">
        <v>103</v>
      </c>
      <c r="J1127" s="55" t="s">
        <v>5176</v>
      </c>
      <c r="K1127" s="42" t="s">
        <v>1067</v>
      </c>
      <c r="L1127" s="50"/>
      <c r="M1127" s="42" t="s">
        <v>995</v>
      </c>
      <c r="N1127" s="50"/>
      <c r="O1127" s="50"/>
      <c r="P1127" s="42" t="s">
        <v>5405</v>
      </c>
      <c r="Q1127" s="58" t="s">
        <v>30</v>
      </c>
      <c r="R1127" s="31">
        <f t="shared" si="93"/>
        <v>62.35</v>
      </c>
      <c r="S1127" s="31">
        <f t="shared" si="94"/>
        <v>62.35</v>
      </c>
      <c r="T1127" s="31">
        <f t="shared" si="95"/>
        <v>0</v>
      </c>
      <c r="U1127" s="31">
        <f t="shared" si="91"/>
        <v>187.05</v>
      </c>
      <c r="V1127" s="31">
        <f t="shared" si="92"/>
        <v>0</v>
      </c>
    </row>
    <row r="1128" s="31" customFormat="1" customHeight="1" spans="1:22">
      <c r="A1128" s="38" t="s">
        <v>5406</v>
      </c>
      <c r="B1128" s="39" t="s">
        <v>5407</v>
      </c>
      <c r="C1128" s="40" t="s">
        <v>19</v>
      </c>
      <c r="D1128" s="39" t="s">
        <v>5408</v>
      </c>
      <c r="E1128" s="41" t="s">
        <v>5172</v>
      </c>
      <c r="F1128" s="41" t="s">
        <v>5173</v>
      </c>
      <c r="G1128" s="41" t="s">
        <v>5174</v>
      </c>
      <c r="H1128" s="55" t="s">
        <v>5409</v>
      </c>
      <c r="I1128" s="55" t="s">
        <v>455</v>
      </c>
      <c r="J1128" s="55" t="s">
        <v>5176</v>
      </c>
      <c r="K1128" s="42" t="s">
        <v>5410</v>
      </c>
      <c r="L1128" s="50"/>
      <c r="M1128" s="42" t="s">
        <v>820</v>
      </c>
      <c r="N1128" s="50"/>
      <c r="O1128" s="50"/>
      <c r="P1128" s="42" t="s">
        <v>5411</v>
      </c>
      <c r="Q1128" s="58" t="s">
        <v>30</v>
      </c>
      <c r="R1128" s="31">
        <f t="shared" si="93"/>
        <v>58.8133333333333</v>
      </c>
      <c r="S1128" s="31">
        <f t="shared" si="94"/>
        <v>58.8133333333333</v>
      </c>
      <c r="T1128" s="31">
        <f t="shared" si="95"/>
        <v>0</v>
      </c>
      <c r="U1128" s="31">
        <f t="shared" si="91"/>
        <v>176.44</v>
      </c>
      <c r="V1128" s="31">
        <f t="shared" si="92"/>
        <v>0</v>
      </c>
    </row>
    <row r="1129" s="31" customFormat="1" customHeight="1" spans="1:22">
      <c r="A1129" s="38" t="s">
        <v>5412</v>
      </c>
      <c r="B1129" s="39" t="s">
        <v>5413</v>
      </c>
      <c r="C1129" s="40" t="s">
        <v>19</v>
      </c>
      <c r="D1129" s="39" t="s">
        <v>5414</v>
      </c>
      <c r="E1129" s="41" t="s">
        <v>5172</v>
      </c>
      <c r="F1129" s="41" t="s">
        <v>5173</v>
      </c>
      <c r="G1129" s="41" t="s">
        <v>5174</v>
      </c>
      <c r="H1129" s="55" t="s">
        <v>5415</v>
      </c>
      <c r="I1129" s="55" t="s">
        <v>83</v>
      </c>
      <c r="J1129" s="55" t="s">
        <v>5176</v>
      </c>
      <c r="K1129" s="42" t="s">
        <v>98</v>
      </c>
      <c r="L1129" s="50" t="s">
        <v>99</v>
      </c>
      <c r="M1129" s="42" t="s">
        <v>98</v>
      </c>
      <c r="N1129" s="50" t="s">
        <v>99</v>
      </c>
      <c r="O1129" s="50"/>
      <c r="P1129" s="42" t="s">
        <v>98</v>
      </c>
      <c r="Q1129" s="58" t="s">
        <v>30</v>
      </c>
      <c r="R1129" s="31">
        <f t="shared" si="93"/>
        <v>0</v>
      </c>
      <c r="S1129" s="31">
        <f t="shared" si="94"/>
        <v>0</v>
      </c>
      <c r="T1129" s="31">
        <f t="shared" si="95"/>
        <v>0</v>
      </c>
      <c r="U1129" s="31">
        <f t="shared" si="91"/>
        <v>0</v>
      </c>
      <c r="V1129" s="31">
        <f t="shared" si="92"/>
        <v>0</v>
      </c>
    </row>
    <row r="1130" s="31" customFormat="1" customHeight="1" spans="1:22">
      <c r="A1130" s="38" t="s">
        <v>5416</v>
      </c>
      <c r="B1130" s="39" t="s">
        <v>5417</v>
      </c>
      <c r="C1130" s="40" t="s">
        <v>33</v>
      </c>
      <c r="D1130" s="39" t="s">
        <v>5418</v>
      </c>
      <c r="E1130" s="41" t="s">
        <v>5172</v>
      </c>
      <c r="F1130" s="41" t="s">
        <v>5173</v>
      </c>
      <c r="G1130" s="41" t="s">
        <v>5174</v>
      </c>
      <c r="H1130" s="55" t="s">
        <v>5415</v>
      </c>
      <c r="I1130" s="55" t="s">
        <v>97</v>
      </c>
      <c r="J1130" s="55" t="s">
        <v>5176</v>
      </c>
      <c r="K1130" s="42" t="s">
        <v>175</v>
      </c>
      <c r="L1130" s="50"/>
      <c r="M1130" s="42" t="s">
        <v>1016</v>
      </c>
      <c r="N1130" s="50"/>
      <c r="O1130" s="50"/>
      <c r="P1130" s="42" t="s">
        <v>5419</v>
      </c>
      <c r="Q1130" s="58" t="s">
        <v>30</v>
      </c>
      <c r="R1130" s="31">
        <f t="shared" si="93"/>
        <v>49.5833333333333</v>
      </c>
      <c r="S1130" s="31">
        <f t="shared" si="94"/>
        <v>49.5833333333333</v>
      </c>
      <c r="T1130" s="31">
        <f t="shared" si="95"/>
        <v>0</v>
      </c>
      <c r="U1130" s="31">
        <f t="shared" si="91"/>
        <v>148.75</v>
      </c>
      <c r="V1130" s="31">
        <f t="shared" si="92"/>
        <v>0</v>
      </c>
    </row>
    <row r="1131" s="31" customFormat="1" customHeight="1" spans="1:22">
      <c r="A1131" s="38" t="s">
        <v>5420</v>
      </c>
      <c r="B1131" s="39" t="s">
        <v>5421</v>
      </c>
      <c r="C1131" s="40" t="s">
        <v>33</v>
      </c>
      <c r="D1131" s="39" t="s">
        <v>5422</v>
      </c>
      <c r="E1131" s="41" t="s">
        <v>5172</v>
      </c>
      <c r="F1131" s="41" t="s">
        <v>5173</v>
      </c>
      <c r="G1131" s="41" t="s">
        <v>5174</v>
      </c>
      <c r="H1131" s="55" t="s">
        <v>5423</v>
      </c>
      <c r="I1131" s="55" t="s">
        <v>117</v>
      </c>
      <c r="J1131" s="55" t="s">
        <v>5176</v>
      </c>
      <c r="K1131" s="42" t="s">
        <v>5424</v>
      </c>
      <c r="L1131" s="50"/>
      <c r="M1131" s="42" t="s">
        <v>2381</v>
      </c>
      <c r="N1131" s="50"/>
      <c r="O1131" s="50"/>
      <c r="P1131" s="42" t="s">
        <v>5425</v>
      </c>
      <c r="Q1131" s="58" t="s">
        <v>30</v>
      </c>
      <c r="R1131" s="31">
        <f t="shared" si="93"/>
        <v>52.7166666666667</v>
      </c>
      <c r="S1131" s="31">
        <f t="shared" si="94"/>
        <v>52.7166666666667</v>
      </c>
      <c r="T1131" s="31">
        <f t="shared" si="95"/>
        <v>0</v>
      </c>
      <c r="U1131" s="31">
        <f t="shared" si="91"/>
        <v>158.15</v>
      </c>
      <c r="V1131" s="31">
        <f t="shared" si="92"/>
        <v>0</v>
      </c>
    </row>
    <row r="1132" s="31" customFormat="1" customHeight="1" spans="1:22">
      <c r="A1132" s="38" t="s">
        <v>5426</v>
      </c>
      <c r="B1132" s="39" t="s">
        <v>5427</v>
      </c>
      <c r="C1132" s="40" t="s">
        <v>19</v>
      </c>
      <c r="D1132" s="39" t="s">
        <v>5428</v>
      </c>
      <c r="E1132" s="41" t="s">
        <v>5172</v>
      </c>
      <c r="F1132" s="41" t="s">
        <v>5173</v>
      </c>
      <c r="G1132" s="41" t="s">
        <v>5174</v>
      </c>
      <c r="H1132" s="55" t="s">
        <v>5423</v>
      </c>
      <c r="I1132" s="55" t="s">
        <v>55</v>
      </c>
      <c r="J1132" s="55" t="s">
        <v>5176</v>
      </c>
      <c r="K1132" s="42" t="s">
        <v>98</v>
      </c>
      <c r="L1132" s="50" t="s">
        <v>99</v>
      </c>
      <c r="M1132" s="42" t="s">
        <v>98</v>
      </c>
      <c r="N1132" s="50" t="s">
        <v>99</v>
      </c>
      <c r="O1132" s="50"/>
      <c r="P1132" s="42" t="s">
        <v>98</v>
      </c>
      <c r="Q1132" s="58" t="s">
        <v>30</v>
      </c>
      <c r="R1132" s="31">
        <f t="shared" si="93"/>
        <v>0</v>
      </c>
      <c r="S1132" s="31">
        <f t="shared" si="94"/>
        <v>0</v>
      </c>
      <c r="T1132" s="31">
        <f t="shared" si="95"/>
        <v>0</v>
      </c>
      <c r="U1132" s="31">
        <f t="shared" si="91"/>
        <v>0</v>
      </c>
      <c r="V1132" s="31">
        <f t="shared" si="92"/>
        <v>0</v>
      </c>
    </row>
    <row r="1133" s="31" customFormat="1" customHeight="1" spans="1:22">
      <c r="A1133" s="38" t="s">
        <v>5429</v>
      </c>
      <c r="B1133" s="39" t="s">
        <v>5430</v>
      </c>
      <c r="C1133" s="40" t="s">
        <v>33</v>
      </c>
      <c r="D1133" s="39" t="s">
        <v>5431</v>
      </c>
      <c r="E1133" s="41" t="s">
        <v>5172</v>
      </c>
      <c r="F1133" s="41" t="s">
        <v>5173</v>
      </c>
      <c r="G1133" s="41" t="s">
        <v>5174</v>
      </c>
      <c r="H1133" s="55" t="s">
        <v>5423</v>
      </c>
      <c r="I1133" s="55" t="s">
        <v>210</v>
      </c>
      <c r="J1133" s="55" t="s">
        <v>5176</v>
      </c>
      <c r="K1133" s="42" t="s">
        <v>5432</v>
      </c>
      <c r="L1133" s="50"/>
      <c r="M1133" s="42" t="s">
        <v>156</v>
      </c>
      <c r="N1133" s="50"/>
      <c r="O1133" s="50"/>
      <c r="P1133" s="42" t="s">
        <v>5433</v>
      </c>
      <c r="Q1133" s="58" t="s">
        <v>30</v>
      </c>
      <c r="R1133" s="31">
        <f t="shared" si="93"/>
        <v>58.3633333333333</v>
      </c>
      <c r="S1133" s="31">
        <f t="shared" si="94"/>
        <v>58.3633333333333</v>
      </c>
      <c r="T1133" s="31">
        <f t="shared" si="95"/>
        <v>0</v>
      </c>
      <c r="U1133" s="31">
        <f t="shared" si="91"/>
        <v>175.09</v>
      </c>
      <c r="V1133" s="31">
        <f t="shared" si="92"/>
        <v>0</v>
      </c>
    </row>
    <row r="1134" s="31" customFormat="1" customHeight="1" spans="1:22">
      <c r="A1134" s="38" t="s">
        <v>5434</v>
      </c>
      <c r="B1134" s="39" t="s">
        <v>5435</v>
      </c>
      <c r="C1134" s="40" t="s">
        <v>33</v>
      </c>
      <c r="D1134" s="39" t="s">
        <v>5436</v>
      </c>
      <c r="E1134" s="41" t="s">
        <v>5172</v>
      </c>
      <c r="F1134" s="41" t="s">
        <v>5173</v>
      </c>
      <c r="G1134" s="41" t="s">
        <v>5174</v>
      </c>
      <c r="H1134" s="55" t="s">
        <v>5437</v>
      </c>
      <c r="I1134" s="55" t="s">
        <v>327</v>
      </c>
      <c r="J1134" s="55" t="s">
        <v>5176</v>
      </c>
      <c r="K1134" s="42" t="s">
        <v>98</v>
      </c>
      <c r="L1134" s="50" t="s">
        <v>99</v>
      </c>
      <c r="M1134" s="42" t="s">
        <v>98</v>
      </c>
      <c r="N1134" s="50" t="s">
        <v>99</v>
      </c>
      <c r="O1134" s="50"/>
      <c r="P1134" s="42" t="s">
        <v>98</v>
      </c>
      <c r="Q1134" s="58" t="s">
        <v>30</v>
      </c>
      <c r="R1134" s="31">
        <f t="shared" si="93"/>
        <v>0</v>
      </c>
      <c r="S1134" s="31">
        <f t="shared" si="94"/>
        <v>0</v>
      </c>
      <c r="T1134" s="31">
        <f t="shared" si="95"/>
        <v>0</v>
      </c>
      <c r="U1134" s="31">
        <f t="shared" si="91"/>
        <v>0</v>
      </c>
      <c r="V1134" s="31">
        <f t="shared" si="92"/>
        <v>0</v>
      </c>
    </row>
    <row r="1135" s="31" customFormat="1" customHeight="1" spans="1:22">
      <c r="A1135" s="38" t="s">
        <v>5438</v>
      </c>
      <c r="B1135" s="39" t="s">
        <v>5439</v>
      </c>
      <c r="C1135" s="40" t="s">
        <v>33</v>
      </c>
      <c r="D1135" s="39" t="s">
        <v>5440</v>
      </c>
      <c r="E1135" s="41" t="s">
        <v>5172</v>
      </c>
      <c r="F1135" s="41" t="s">
        <v>5173</v>
      </c>
      <c r="G1135" s="41" t="s">
        <v>5174</v>
      </c>
      <c r="H1135" s="55" t="s">
        <v>5437</v>
      </c>
      <c r="I1135" s="55" t="s">
        <v>83</v>
      </c>
      <c r="J1135" s="55" t="s">
        <v>5176</v>
      </c>
      <c r="K1135" s="42" t="s">
        <v>5441</v>
      </c>
      <c r="L1135" s="50"/>
      <c r="M1135" s="42" t="s">
        <v>2201</v>
      </c>
      <c r="N1135" s="50"/>
      <c r="O1135" s="50"/>
      <c r="P1135" s="42" t="s">
        <v>5273</v>
      </c>
      <c r="Q1135" s="58" t="s">
        <v>30</v>
      </c>
      <c r="R1135" s="31">
        <f t="shared" si="93"/>
        <v>27.5666666666667</v>
      </c>
      <c r="S1135" s="31">
        <f t="shared" si="94"/>
        <v>27.5666666666667</v>
      </c>
      <c r="T1135" s="31">
        <f t="shared" si="95"/>
        <v>0</v>
      </c>
      <c r="U1135" s="31">
        <f t="shared" si="91"/>
        <v>82.7</v>
      </c>
      <c r="V1135" s="31">
        <f t="shared" si="92"/>
        <v>0</v>
      </c>
    </row>
    <row r="1136" s="31" customFormat="1" customHeight="1" spans="1:22">
      <c r="A1136" s="38" t="s">
        <v>5442</v>
      </c>
      <c r="B1136" s="39" t="s">
        <v>5443</v>
      </c>
      <c r="C1136" s="40" t="s">
        <v>19</v>
      </c>
      <c r="D1136" s="39" t="s">
        <v>5444</v>
      </c>
      <c r="E1136" s="41" t="s">
        <v>5172</v>
      </c>
      <c r="F1136" s="41" t="s">
        <v>5173</v>
      </c>
      <c r="G1136" s="41" t="s">
        <v>5174</v>
      </c>
      <c r="H1136" s="55" t="s">
        <v>5437</v>
      </c>
      <c r="I1136" s="55" t="s">
        <v>164</v>
      </c>
      <c r="J1136" s="55" t="s">
        <v>5176</v>
      </c>
      <c r="K1136" s="42" t="s">
        <v>98</v>
      </c>
      <c r="L1136" s="50" t="s">
        <v>99</v>
      </c>
      <c r="M1136" s="42" t="s">
        <v>98</v>
      </c>
      <c r="N1136" s="50" t="s">
        <v>99</v>
      </c>
      <c r="O1136" s="50"/>
      <c r="P1136" s="42" t="s">
        <v>98</v>
      </c>
      <c r="Q1136" s="58" t="s">
        <v>30</v>
      </c>
      <c r="R1136" s="31">
        <f t="shared" si="93"/>
        <v>0</v>
      </c>
      <c r="S1136" s="31">
        <f t="shared" si="94"/>
        <v>0</v>
      </c>
      <c r="T1136" s="31">
        <f t="shared" si="95"/>
        <v>0</v>
      </c>
      <c r="U1136" s="31">
        <f t="shared" si="91"/>
        <v>0</v>
      </c>
      <c r="V1136" s="31">
        <f t="shared" si="92"/>
        <v>0</v>
      </c>
    </row>
    <row r="1137" s="31" customFormat="1" customHeight="1" spans="1:22">
      <c r="A1137" s="38" t="s">
        <v>5445</v>
      </c>
      <c r="B1137" s="39" t="s">
        <v>5446</v>
      </c>
      <c r="C1137" s="40" t="s">
        <v>19</v>
      </c>
      <c r="D1137" s="39" t="s">
        <v>5447</v>
      </c>
      <c r="E1137" s="41" t="s">
        <v>5172</v>
      </c>
      <c r="F1137" s="41" t="s">
        <v>5173</v>
      </c>
      <c r="G1137" s="41" t="s">
        <v>5174</v>
      </c>
      <c r="H1137" s="55" t="s">
        <v>5448</v>
      </c>
      <c r="I1137" s="55" t="s">
        <v>117</v>
      </c>
      <c r="J1137" s="55" t="s">
        <v>5176</v>
      </c>
      <c r="K1137" s="42" t="s">
        <v>5449</v>
      </c>
      <c r="L1137" s="50"/>
      <c r="M1137" s="42" t="s">
        <v>1352</v>
      </c>
      <c r="N1137" s="50"/>
      <c r="O1137" s="50"/>
      <c r="P1137" s="42" t="s">
        <v>5450</v>
      </c>
      <c r="Q1137" s="58" t="s">
        <v>30</v>
      </c>
      <c r="R1137" s="31">
        <f t="shared" si="93"/>
        <v>40.61</v>
      </c>
      <c r="S1137" s="31">
        <f t="shared" si="94"/>
        <v>40.61</v>
      </c>
      <c r="T1137" s="31">
        <f t="shared" si="95"/>
        <v>0</v>
      </c>
      <c r="U1137" s="31">
        <f t="shared" si="91"/>
        <v>121.83</v>
      </c>
      <c r="V1137" s="31">
        <f t="shared" si="92"/>
        <v>0</v>
      </c>
    </row>
    <row r="1138" s="31" customFormat="1" customHeight="1" spans="1:22">
      <c r="A1138" s="38" t="s">
        <v>5451</v>
      </c>
      <c r="B1138" s="39" t="s">
        <v>5452</v>
      </c>
      <c r="C1138" s="40" t="s">
        <v>19</v>
      </c>
      <c r="D1138" s="39" t="s">
        <v>5453</v>
      </c>
      <c r="E1138" s="41" t="s">
        <v>5172</v>
      </c>
      <c r="F1138" s="41" t="s">
        <v>5173</v>
      </c>
      <c r="G1138" s="41" t="s">
        <v>5174</v>
      </c>
      <c r="H1138" s="55" t="s">
        <v>5448</v>
      </c>
      <c r="I1138" s="55" t="s">
        <v>154</v>
      </c>
      <c r="J1138" s="55" t="s">
        <v>5176</v>
      </c>
      <c r="K1138" s="42" t="s">
        <v>98</v>
      </c>
      <c r="L1138" s="50" t="s">
        <v>99</v>
      </c>
      <c r="M1138" s="42" t="s">
        <v>98</v>
      </c>
      <c r="N1138" s="50" t="s">
        <v>99</v>
      </c>
      <c r="O1138" s="50"/>
      <c r="P1138" s="42" t="s">
        <v>98</v>
      </c>
      <c r="Q1138" s="58" t="s">
        <v>30</v>
      </c>
      <c r="R1138" s="31">
        <f t="shared" si="93"/>
        <v>0</v>
      </c>
      <c r="S1138" s="31">
        <f t="shared" si="94"/>
        <v>0</v>
      </c>
      <c r="T1138" s="31">
        <f t="shared" si="95"/>
        <v>0</v>
      </c>
      <c r="U1138" s="31">
        <f t="shared" si="91"/>
        <v>0</v>
      </c>
      <c r="V1138" s="31">
        <f t="shared" si="92"/>
        <v>0</v>
      </c>
    </row>
    <row r="1139" s="31" customFormat="1" customHeight="1" spans="1:22">
      <c r="A1139" s="38" t="s">
        <v>5454</v>
      </c>
      <c r="B1139" s="39" t="s">
        <v>5455</v>
      </c>
      <c r="C1139" s="40" t="s">
        <v>19</v>
      </c>
      <c r="D1139" s="39" t="s">
        <v>5456</v>
      </c>
      <c r="E1139" s="41" t="s">
        <v>5172</v>
      </c>
      <c r="F1139" s="41" t="s">
        <v>5173</v>
      </c>
      <c r="G1139" s="41" t="s">
        <v>5174</v>
      </c>
      <c r="H1139" s="55" t="s">
        <v>5448</v>
      </c>
      <c r="I1139" s="55" t="s">
        <v>76</v>
      </c>
      <c r="J1139" s="55" t="s">
        <v>5176</v>
      </c>
      <c r="K1139" s="42" t="s">
        <v>5457</v>
      </c>
      <c r="L1139" s="50"/>
      <c r="M1139" s="42" t="s">
        <v>105</v>
      </c>
      <c r="N1139" s="50"/>
      <c r="O1139" s="50"/>
      <c r="P1139" s="42" t="s">
        <v>5458</v>
      </c>
      <c r="Q1139" s="58" t="s">
        <v>30</v>
      </c>
      <c r="R1139" s="31">
        <f t="shared" si="93"/>
        <v>46.5133333333333</v>
      </c>
      <c r="S1139" s="31">
        <f t="shared" si="94"/>
        <v>46.5133333333333</v>
      </c>
      <c r="T1139" s="31">
        <f t="shared" si="95"/>
        <v>0</v>
      </c>
      <c r="U1139" s="31">
        <f t="shared" si="91"/>
        <v>139.54</v>
      </c>
      <c r="V1139" s="31">
        <f t="shared" si="92"/>
        <v>0</v>
      </c>
    </row>
    <row r="1140" s="31" customFormat="1" customHeight="1" spans="1:22">
      <c r="A1140" s="38" t="s">
        <v>5459</v>
      </c>
      <c r="B1140" s="39" t="s">
        <v>5460</v>
      </c>
      <c r="C1140" s="40" t="s">
        <v>33</v>
      </c>
      <c r="D1140" s="39" t="s">
        <v>5461</v>
      </c>
      <c r="E1140" s="41" t="s">
        <v>5172</v>
      </c>
      <c r="F1140" s="41" t="s">
        <v>5173</v>
      </c>
      <c r="G1140" s="41" t="s">
        <v>5174</v>
      </c>
      <c r="H1140" s="55" t="s">
        <v>5448</v>
      </c>
      <c r="I1140" s="55" t="s">
        <v>103</v>
      </c>
      <c r="J1140" s="55" t="s">
        <v>5176</v>
      </c>
      <c r="K1140" s="42" t="s">
        <v>98</v>
      </c>
      <c r="L1140" s="50" t="s">
        <v>99</v>
      </c>
      <c r="M1140" s="42" t="s">
        <v>98</v>
      </c>
      <c r="N1140" s="50" t="s">
        <v>99</v>
      </c>
      <c r="O1140" s="50"/>
      <c r="P1140" s="42" t="s">
        <v>98</v>
      </c>
      <c r="Q1140" s="58" t="s">
        <v>30</v>
      </c>
      <c r="R1140" s="31">
        <f t="shared" si="93"/>
        <v>0</v>
      </c>
      <c r="S1140" s="31">
        <f t="shared" si="94"/>
        <v>0</v>
      </c>
      <c r="T1140" s="31">
        <f t="shared" si="95"/>
        <v>0</v>
      </c>
      <c r="U1140" s="31">
        <f t="shared" si="91"/>
        <v>0</v>
      </c>
      <c r="V1140" s="31">
        <f t="shared" si="92"/>
        <v>0</v>
      </c>
    </row>
    <row r="1141" s="31" customFormat="1" customHeight="1" spans="1:22">
      <c r="A1141" s="38" t="s">
        <v>5462</v>
      </c>
      <c r="B1141" s="39" t="s">
        <v>5463</v>
      </c>
      <c r="C1141" s="40" t="s">
        <v>33</v>
      </c>
      <c r="D1141" s="39" t="s">
        <v>5464</v>
      </c>
      <c r="E1141" s="41" t="s">
        <v>5172</v>
      </c>
      <c r="F1141" s="41" t="s">
        <v>5173</v>
      </c>
      <c r="G1141" s="41" t="s">
        <v>5174</v>
      </c>
      <c r="H1141" s="55" t="s">
        <v>5465</v>
      </c>
      <c r="I1141" s="55" t="s">
        <v>69</v>
      </c>
      <c r="J1141" s="55" t="s">
        <v>5176</v>
      </c>
      <c r="K1141" s="42" t="s">
        <v>5466</v>
      </c>
      <c r="L1141" s="50"/>
      <c r="M1141" s="42" t="s">
        <v>1043</v>
      </c>
      <c r="N1141" s="50"/>
      <c r="O1141" s="50"/>
      <c r="P1141" s="42" t="s">
        <v>5467</v>
      </c>
      <c r="Q1141" s="58" t="s">
        <v>30</v>
      </c>
      <c r="R1141" s="31">
        <f t="shared" si="93"/>
        <v>67.09</v>
      </c>
      <c r="S1141" s="31">
        <f t="shared" si="94"/>
        <v>67.09</v>
      </c>
      <c r="T1141" s="31">
        <f t="shared" si="95"/>
        <v>0</v>
      </c>
      <c r="U1141" s="31">
        <f t="shared" si="91"/>
        <v>201.27</v>
      </c>
      <c r="V1141" s="31">
        <f t="shared" si="92"/>
        <v>0</v>
      </c>
    </row>
    <row r="1142" s="31" customFormat="1" customHeight="1" spans="1:22">
      <c r="A1142" s="38" t="s">
        <v>5468</v>
      </c>
      <c r="B1142" s="39" t="s">
        <v>5469</v>
      </c>
      <c r="C1142" s="40" t="s">
        <v>19</v>
      </c>
      <c r="D1142" s="39" t="s">
        <v>5470</v>
      </c>
      <c r="E1142" s="41" t="s">
        <v>5471</v>
      </c>
      <c r="F1142" s="41" t="s">
        <v>5472</v>
      </c>
      <c r="G1142" s="41" t="s">
        <v>5473</v>
      </c>
      <c r="H1142" s="55" t="s">
        <v>5175</v>
      </c>
      <c r="I1142" s="55" t="s">
        <v>103</v>
      </c>
      <c r="J1142" s="55" t="s">
        <v>5176</v>
      </c>
      <c r="K1142" s="42" t="s">
        <v>5474</v>
      </c>
      <c r="L1142" s="50"/>
      <c r="M1142" s="42" t="s">
        <v>105</v>
      </c>
      <c r="N1142" s="50"/>
      <c r="O1142" s="50"/>
      <c r="P1142" s="42" t="s">
        <v>5475</v>
      </c>
      <c r="Q1142" s="58" t="s">
        <v>30</v>
      </c>
      <c r="R1142" s="31">
        <f t="shared" si="93"/>
        <v>45.5933333333333</v>
      </c>
      <c r="S1142" s="31">
        <f t="shared" si="94"/>
        <v>45.5933333333333</v>
      </c>
      <c r="T1142" s="31">
        <f t="shared" si="95"/>
        <v>0</v>
      </c>
      <c r="U1142" s="31">
        <f t="shared" si="91"/>
        <v>136.78</v>
      </c>
      <c r="V1142" s="31">
        <f t="shared" si="92"/>
        <v>0</v>
      </c>
    </row>
    <row r="1143" s="31" customFormat="1" customHeight="1" spans="1:22">
      <c r="A1143" s="38" t="s">
        <v>5476</v>
      </c>
      <c r="B1143" s="39" t="s">
        <v>5477</v>
      </c>
      <c r="C1143" s="40" t="s">
        <v>33</v>
      </c>
      <c r="D1143" s="39" t="s">
        <v>5478</v>
      </c>
      <c r="E1143" s="41" t="s">
        <v>5471</v>
      </c>
      <c r="F1143" s="41" t="s">
        <v>5472</v>
      </c>
      <c r="G1143" s="41" t="s">
        <v>5473</v>
      </c>
      <c r="H1143" s="55" t="s">
        <v>5186</v>
      </c>
      <c r="I1143" s="55" t="s">
        <v>35</v>
      </c>
      <c r="J1143" s="55" t="s">
        <v>5176</v>
      </c>
      <c r="K1143" s="42" t="s">
        <v>5479</v>
      </c>
      <c r="L1143" s="50"/>
      <c r="M1143" s="42" t="s">
        <v>474</v>
      </c>
      <c r="N1143" s="50"/>
      <c r="O1143" s="50"/>
      <c r="P1143" s="42" t="s">
        <v>5480</v>
      </c>
      <c r="Q1143" s="58" t="s">
        <v>30</v>
      </c>
      <c r="R1143" s="31">
        <f t="shared" si="93"/>
        <v>54.3433333333333</v>
      </c>
      <c r="S1143" s="31">
        <f t="shared" si="94"/>
        <v>54.3433333333333</v>
      </c>
      <c r="T1143" s="31">
        <f t="shared" si="95"/>
        <v>0</v>
      </c>
      <c r="U1143" s="31">
        <f t="shared" si="91"/>
        <v>163.03</v>
      </c>
      <c r="V1143" s="31">
        <f t="shared" si="92"/>
        <v>0</v>
      </c>
    </row>
    <row r="1144" s="31" customFormat="1" customHeight="1" spans="1:22">
      <c r="A1144" s="38" t="s">
        <v>5481</v>
      </c>
      <c r="B1144" s="39" t="s">
        <v>5482</v>
      </c>
      <c r="C1144" s="40" t="s">
        <v>19</v>
      </c>
      <c r="D1144" s="39" t="s">
        <v>5483</v>
      </c>
      <c r="E1144" s="41" t="s">
        <v>5471</v>
      </c>
      <c r="F1144" s="41" t="s">
        <v>5472</v>
      </c>
      <c r="G1144" s="41" t="s">
        <v>5473</v>
      </c>
      <c r="H1144" s="55" t="s">
        <v>5186</v>
      </c>
      <c r="I1144" s="55" t="s">
        <v>448</v>
      </c>
      <c r="J1144" s="55" t="s">
        <v>5176</v>
      </c>
      <c r="K1144" s="42" t="s">
        <v>5484</v>
      </c>
      <c r="L1144" s="50"/>
      <c r="M1144" s="42" t="s">
        <v>1106</v>
      </c>
      <c r="N1144" s="50"/>
      <c r="O1144" s="50"/>
      <c r="P1144" s="42" t="s">
        <v>5485</v>
      </c>
      <c r="Q1144" s="58" t="s">
        <v>30</v>
      </c>
      <c r="R1144" s="31">
        <f t="shared" si="93"/>
        <v>61.1066666666667</v>
      </c>
      <c r="S1144" s="31">
        <f t="shared" si="94"/>
        <v>61.1066666666667</v>
      </c>
      <c r="T1144" s="31">
        <f t="shared" si="95"/>
        <v>0</v>
      </c>
      <c r="U1144" s="31">
        <f t="shared" si="91"/>
        <v>183.32</v>
      </c>
      <c r="V1144" s="31">
        <f t="shared" si="92"/>
        <v>0</v>
      </c>
    </row>
    <row r="1145" s="31" customFormat="1" customHeight="1" spans="1:22">
      <c r="A1145" s="38" t="s">
        <v>5486</v>
      </c>
      <c r="B1145" s="39" t="s">
        <v>5487</v>
      </c>
      <c r="C1145" s="40" t="s">
        <v>33</v>
      </c>
      <c r="D1145" s="39" t="s">
        <v>5488</v>
      </c>
      <c r="E1145" s="41" t="s">
        <v>5471</v>
      </c>
      <c r="F1145" s="41" t="s">
        <v>5472</v>
      </c>
      <c r="G1145" s="41" t="s">
        <v>5473</v>
      </c>
      <c r="H1145" s="55" t="s">
        <v>5201</v>
      </c>
      <c r="I1145" s="55" t="s">
        <v>455</v>
      </c>
      <c r="J1145" s="55" t="s">
        <v>5176</v>
      </c>
      <c r="K1145" s="42" t="s">
        <v>5489</v>
      </c>
      <c r="L1145" s="50"/>
      <c r="M1145" s="42" t="s">
        <v>238</v>
      </c>
      <c r="N1145" s="50"/>
      <c r="O1145" s="50"/>
      <c r="P1145" s="42" t="s">
        <v>5490</v>
      </c>
      <c r="Q1145" s="58" t="s">
        <v>30</v>
      </c>
      <c r="R1145" s="31">
        <f t="shared" si="93"/>
        <v>55.6766666666667</v>
      </c>
      <c r="S1145" s="31">
        <f t="shared" si="94"/>
        <v>55.6766666666667</v>
      </c>
      <c r="T1145" s="31">
        <f t="shared" si="95"/>
        <v>0</v>
      </c>
      <c r="U1145" s="31">
        <f t="shared" si="91"/>
        <v>167.03</v>
      </c>
      <c r="V1145" s="31">
        <f t="shared" si="92"/>
        <v>0</v>
      </c>
    </row>
    <row r="1146" s="31" customFormat="1" customHeight="1" spans="1:22">
      <c r="A1146" s="38" t="s">
        <v>5491</v>
      </c>
      <c r="B1146" s="39" t="s">
        <v>5492</v>
      </c>
      <c r="C1146" s="40" t="s">
        <v>19</v>
      </c>
      <c r="D1146" s="39" t="s">
        <v>5493</v>
      </c>
      <c r="E1146" s="41" t="s">
        <v>5471</v>
      </c>
      <c r="F1146" s="41" t="s">
        <v>5472</v>
      </c>
      <c r="G1146" s="41" t="s">
        <v>5473</v>
      </c>
      <c r="H1146" s="55" t="s">
        <v>5205</v>
      </c>
      <c r="I1146" s="55" t="s">
        <v>351</v>
      </c>
      <c r="J1146" s="55" t="s">
        <v>5176</v>
      </c>
      <c r="K1146" s="42" t="s">
        <v>5494</v>
      </c>
      <c r="L1146" s="50"/>
      <c r="M1146" s="42" t="s">
        <v>3911</v>
      </c>
      <c r="N1146" s="50"/>
      <c r="O1146" s="50"/>
      <c r="P1146" s="42" t="s">
        <v>5495</v>
      </c>
      <c r="Q1146" s="58" t="s">
        <v>30</v>
      </c>
      <c r="R1146" s="31">
        <f t="shared" si="93"/>
        <v>34.3533333333333</v>
      </c>
      <c r="S1146" s="31">
        <f t="shared" si="94"/>
        <v>34.3533333333333</v>
      </c>
      <c r="T1146" s="31">
        <f t="shared" si="95"/>
        <v>0</v>
      </c>
      <c r="U1146" s="31">
        <f t="shared" si="91"/>
        <v>103.06</v>
      </c>
      <c r="V1146" s="31">
        <f t="shared" si="92"/>
        <v>0</v>
      </c>
    </row>
    <row r="1147" s="31" customFormat="1" customHeight="1" spans="1:22">
      <c r="A1147" s="38" t="s">
        <v>5496</v>
      </c>
      <c r="B1147" s="39" t="s">
        <v>5497</v>
      </c>
      <c r="C1147" s="40" t="s">
        <v>19</v>
      </c>
      <c r="D1147" s="39" t="s">
        <v>5498</v>
      </c>
      <c r="E1147" s="41" t="s">
        <v>5471</v>
      </c>
      <c r="F1147" s="41" t="s">
        <v>5472</v>
      </c>
      <c r="G1147" s="41" t="s">
        <v>5473</v>
      </c>
      <c r="H1147" s="55" t="s">
        <v>5219</v>
      </c>
      <c r="I1147" s="55" t="s">
        <v>180</v>
      </c>
      <c r="J1147" s="55" t="s">
        <v>5176</v>
      </c>
      <c r="K1147" s="42" t="s">
        <v>5499</v>
      </c>
      <c r="L1147" s="50"/>
      <c r="M1147" s="42" t="s">
        <v>5500</v>
      </c>
      <c r="N1147" s="50"/>
      <c r="O1147" s="50"/>
      <c r="P1147" s="42" t="s">
        <v>5501</v>
      </c>
      <c r="Q1147" s="58" t="s">
        <v>30</v>
      </c>
      <c r="R1147" s="31">
        <f t="shared" si="93"/>
        <v>30.39</v>
      </c>
      <c r="S1147" s="31">
        <f t="shared" si="94"/>
        <v>30.39</v>
      </c>
      <c r="T1147" s="31">
        <f t="shared" si="95"/>
        <v>0</v>
      </c>
      <c r="U1147" s="31">
        <f t="shared" si="91"/>
        <v>91.17</v>
      </c>
      <c r="V1147" s="31">
        <f t="shared" si="92"/>
        <v>0</v>
      </c>
    </row>
    <row r="1148" s="31" customFormat="1" customHeight="1" spans="1:22">
      <c r="A1148" s="38" t="s">
        <v>5502</v>
      </c>
      <c r="B1148" s="39" t="s">
        <v>5503</v>
      </c>
      <c r="C1148" s="40" t="s">
        <v>19</v>
      </c>
      <c r="D1148" s="39" t="s">
        <v>5504</v>
      </c>
      <c r="E1148" s="41" t="s">
        <v>5471</v>
      </c>
      <c r="F1148" s="41" t="s">
        <v>5472</v>
      </c>
      <c r="G1148" s="41" t="s">
        <v>5473</v>
      </c>
      <c r="H1148" s="55" t="s">
        <v>5234</v>
      </c>
      <c r="I1148" s="55" t="s">
        <v>164</v>
      </c>
      <c r="J1148" s="55" t="s">
        <v>5176</v>
      </c>
      <c r="K1148" s="42" t="s">
        <v>5505</v>
      </c>
      <c r="L1148" s="50"/>
      <c r="M1148" s="42" t="s">
        <v>1591</v>
      </c>
      <c r="N1148" s="50"/>
      <c r="O1148" s="50"/>
      <c r="P1148" s="42" t="s">
        <v>5506</v>
      </c>
      <c r="Q1148" s="58" t="s">
        <v>30</v>
      </c>
      <c r="R1148" s="31">
        <f t="shared" si="93"/>
        <v>45.6066666666667</v>
      </c>
      <c r="S1148" s="31">
        <f t="shared" si="94"/>
        <v>45.6066666666667</v>
      </c>
      <c r="T1148" s="31">
        <f t="shared" si="95"/>
        <v>0</v>
      </c>
      <c r="U1148" s="31">
        <f t="shared" si="91"/>
        <v>136.82</v>
      </c>
      <c r="V1148" s="31">
        <f t="shared" si="92"/>
        <v>0</v>
      </c>
    </row>
    <row r="1149" s="31" customFormat="1" customHeight="1" spans="1:22">
      <c r="A1149" s="38" t="s">
        <v>5507</v>
      </c>
      <c r="B1149" s="39" t="s">
        <v>5508</v>
      </c>
      <c r="C1149" s="40" t="s">
        <v>19</v>
      </c>
      <c r="D1149" s="39" t="s">
        <v>5509</v>
      </c>
      <c r="E1149" s="41" t="s">
        <v>5471</v>
      </c>
      <c r="F1149" s="41" t="s">
        <v>5472</v>
      </c>
      <c r="G1149" s="41" t="s">
        <v>5473</v>
      </c>
      <c r="H1149" s="55" t="s">
        <v>5238</v>
      </c>
      <c r="I1149" s="55" t="s">
        <v>484</v>
      </c>
      <c r="J1149" s="55" t="s">
        <v>5176</v>
      </c>
      <c r="K1149" s="42" t="s">
        <v>5510</v>
      </c>
      <c r="L1149" s="50"/>
      <c r="M1149" s="42" t="s">
        <v>1224</v>
      </c>
      <c r="N1149" s="50"/>
      <c r="O1149" s="50"/>
      <c r="P1149" s="42" t="s">
        <v>5511</v>
      </c>
      <c r="Q1149" s="58" t="s">
        <v>30</v>
      </c>
      <c r="R1149" s="31">
        <f t="shared" si="93"/>
        <v>52.34</v>
      </c>
      <c r="S1149" s="31">
        <f t="shared" si="94"/>
        <v>52.34</v>
      </c>
      <c r="T1149" s="31">
        <f t="shared" si="95"/>
        <v>0</v>
      </c>
      <c r="U1149" s="31">
        <f t="shared" si="91"/>
        <v>157.02</v>
      </c>
      <c r="V1149" s="31">
        <f t="shared" si="92"/>
        <v>0</v>
      </c>
    </row>
    <row r="1150" s="31" customFormat="1" customHeight="1" spans="1:22">
      <c r="A1150" s="38" t="s">
        <v>5512</v>
      </c>
      <c r="B1150" s="39" t="s">
        <v>5513</v>
      </c>
      <c r="C1150" s="40" t="s">
        <v>19</v>
      </c>
      <c r="D1150" s="39" t="s">
        <v>5514</v>
      </c>
      <c r="E1150" s="41" t="s">
        <v>5471</v>
      </c>
      <c r="F1150" s="41" t="s">
        <v>5472</v>
      </c>
      <c r="G1150" s="41" t="s">
        <v>5473</v>
      </c>
      <c r="H1150" s="55" t="s">
        <v>5272</v>
      </c>
      <c r="I1150" s="55" t="s">
        <v>419</v>
      </c>
      <c r="J1150" s="55" t="s">
        <v>5176</v>
      </c>
      <c r="K1150" s="42" t="s">
        <v>5515</v>
      </c>
      <c r="L1150" s="50"/>
      <c r="M1150" s="42" t="s">
        <v>2243</v>
      </c>
      <c r="N1150" s="50"/>
      <c r="O1150" s="50"/>
      <c r="P1150" s="42" t="s">
        <v>5516</v>
      </c>
      <c r="Q1150" s="58" t="s">
        <v>30</v>
      </c>
      <c r="R1150" s="31">
        <f t="shared" si="93"/>
        <v>45.7966666666667</v>
      </c>
      <c r="S1150" s="31">
        <f t="shared" si="94"/>
        <v>45.7966666666667</v>
      </c>
      <c r="T1150" s="31">
        <f t="shared" si="95"/>
        <v>0</v>
      </c>
      <c r="U1150" s="31">
        <f t="shared" si="91"/>
        <v>137.39</v>
      </c>
      <c r="V1150" s="31">
        <f t="shared" si="92"/>
        <v>0</v>
      </c>
    </row>
    <row r="1151" s="31" customFormat="1" customHeight="1" spans="1:22">
      <c r="A1151" s="38" t="s">
        <v>5517</v>
      </c>
      <c r="B1151" s="39" t="s">
        <v>5518</v>
      </c>
      <c r="C1151" s="40" t="s">
        <v>33</v>
      </c>
      <c r="D1151" s="39" t="s">
        <v>5519</v>
      </c>
      <c r="E1151" s="41" t="s">
        <v>5471</v>
      </c>
      <c r="F1151" s="41" t="s">
        <v>5472</v>
      </c>
      <c r="G1151" s="41" t="s">
        <v>5473</v>
      </c>
      <c r="H1151" s="55" t="s">
        <v>5272</v>
      </c>
      <c r="I1151" s="55" t="s">
        <v>103</v>
      </c>
      <c r="J1151" s="55" t="s">
        <v>5176</v>
      </c>
      <c r="K1151" s="42" t="s">
        <v>5520</v>
      </c>
      <c r="L1151" s="50"/>
      <c r="M1151" s="42" t="s">
        <v>199</v>
      </c>
      <c r="N1151" s="50"/>
      <c r="O1151" s="50"/>
      <c r="P1151" s="42" t="s">
        <v>5521</v>
      </c>
      <c r="Q1151" s="58" t="s">
        <v>30</v>
      </c>
      <c r="R1151" s="31">
        <f t="shared" si="93"/>
        <v>58.92</v>
      </c>
      <c r="S1151" s="31">
        <f t="shared" si="94"/>
        <v>58.92</v>
      </c>
      <c r="T1151" s="31">
        <f t="shared" si="95"/>
        <v>0</v>
      </c>
      <c r="U1151" s="31">
        <f t="shared" si="91"/>
        <v>176.76</v>
      </c>
      <c r="V1151" s="31">
        <f t="shared" si="92"/>
        <v>0</v>
      </c>
    </row>
    <row r="1152" s="31" customFormat="1" customHeight="1" spans="1:22">
      <c r="A1152" s="38" t="s">
        <v>5522</v>
      </c>
      <c r="B1152" s="39" t="s">
        <v>5523</v>
      </c>
      <c r="C1152" s="40" t="s">
        <v>19</v>
      </c>
      <c r="D1152" s="39" t="s">
        <v>5524</v>
      </c>
      <c r="E1152" s="41" t="s">
        <v>5471</v>
      </c>
      <c r="F1152" s="41" t="s">
        <v>5472</v>
      </c>
      <c r="G1152" s="41" t="s">
        <v>5473</v>
      </c>
      <c r="H1152" s="55" t="s">
        <v>5525</v>
      </c>
      <c r="I1152" s="55" t="s">
        <v>448</v>
      </c>
      <c r="J1152" s="55" t="s">
        <v>5176</v>
      </c>
      <c r="K1152" s="42" t="s">
        <v>1112</v>
      </c>
      <c r="L1152" s="50"/>
      <c r="M1152" s="42" t="s">
        <v>1090</v>
      </c>
      <c r="N1152" s="50"/>
      <c r="O1152" s="50"/>
      <c r="P1152" s="42" t="s">
        <v>5526</v>
      </c>
      <c r="Q1152" s="58" t="s">
        <v>30</v>
      </c>
      <c r="R1152" s="31">
        <f t="shared" si="93"/>
        <v>44.68</v>
      </c>
      <c r="S1152" s="31">
        <f t="shared" si="94"/>
        <v>44.68</v>
      </c>
      <c r="T1152" s="31">
        <f t="shared" si="95"/>
        <v>0</v>
      </c>
      <c r="U1152" s="31">
        <f t="shared" si="91"/>
        <v>134.04</v>
      </c>
      <c r="V1152" s="31">
        <f t="shared" si="92"/>
        <v>0</v>
      </c>
    </row>
    <row r="1153" s="31" customFormat="1" customHeight="1" spans="1:22">
      <c r="A1153" s="38" t="s">
        <v>5527</v>
      </c>
      <c r="B1153" s="39" t="s">
        <v>5528</v>
      </c>
      <c r="C1153" s="40" t="s">
        <v>33</v>
      </c>
      <c r="D1153" s="39" t="s">
        <v>5529</v>
      </c>
      <c r="E1153" s="41" t="s">
        <v>5471</v>
      </c>
      <c r="F1153" s="41" t="s">
        <v>5472</v>
      </c>
      <c r="G1153" s="41" t="s">
        <v>5473</v>
      </c>
      <c r="H1153" s="55" t="s">
        <v>5290</v>
      </c>
      <c r="I1153" s="55" t="s">
        <v>180</v>
      </c>
      <c r="J1153" s="55" t="s">
        <v>5176</v>
      </c>
      <c r="K1153" s="42" t="s">
        <v>5530</v>
      </c>
      <c r="L1153" s="50"/>
      <c r="M1153" s="42" t="s">
        <v>433</v>
      </c>
      <c r="N1153" s="50"/>
      <c r="O1153" s="50"/>
      <c r="P1153" s="42" t="s">
        <v>5531</v>
      </c>
      <c r="Q1153" s="58" t="s">
        <v>30</v>
      </c>
      <c r="R1153" s="31">
        <f t="shared" si="93"/>
        <v>45.1533333333333</v>
      </c>
      <c r="S1153" s="31">
        <f t="shared" si="94"/>
        <v>45.1533333333333</v>
      </c>
      <c r="T1153" s="31">
        <f t="shared" si="95"/>
        <v>0</v>
      </c>
      <c r="U1153" s="31">
        <f t="shared" si="91"/>
        <v>135.46</v>
      </c>
      <c r="V1153" s="31">
        <f t="shared" si="92"/>
        <v>0</v>
      </c>
    </row>
    <row r="1154" s="31" customFormat="1" customHeight="1" spans="1:22">
      <c r="A1154" s="38" t="s">
        <v>5532</v>
      </c>
      <c r="B1154" s="39" t="s">
        <v>5533</v>
      </c>
      <c r="C1154" s="40" t="s">
        <v>19</v>
      </c>
      <c r="D1154" s="39" t="s">
        <v>5534</v>
      </c>
      <c r="E1154" s="41" t="s">
        <v>5471</v>
      </c>
      <c r="F1154" s="41" t="s">
        <v>5472</v>
      </c>
      <c r="G1154" s="41" t="s">
        <v>5473</v>
      </c>
      <c r="H1154" s="55" t="s">
        <v>5297</v>
      </c>
      <c r="I1154" s="55" t="s">
        <v>484</v>
      </c>
      <c r="J1154" s="55" t="s">
        <v>5176</v>
      </c>
      <c r="K1154" s="42" t="s">
        <v>5535</v>
      </c>
      <c r="L1154" s="50"/>
      <c r="M1154" s="42" t="s">
        <v>5500</v>
      </c>
      <c r="N1154" s="50"/>
      <c r="O1154" s="50"/>
      <c r="P1154" s="42" t="s">
        <v>5536</v>
      </c>
      <c r="Q1154" s="58" t="s">
        <v>30</v>
      </c>
      <c r="R1154" s="31">
        <f t="shared" si="93"/>
        <v>40.1633333333333</v>
      </c>
      <c r="S1154" s="31">
        <f t="shared" si="94"/>
        <v>40.1633333333333</v>
      </c>
      <c r="T1154" s="31">
        <f t="shared" si="95"/>
        <v>0</v>
      </c>
      <c r="U1154" s="31">
        <f t="shared" si="91"/>
        <v>120.49</v>
      </c>
      <c r="V1154" s="31">
        <f t="shared" si="92"/>
        <v>0</v>
      </c>
    </row>
    <row r="1155" s="31" customFormat="1" customHeight="1" spans="1:22">
      <c r="A1155" s="38" t="s">
        <v>5537</v>
      </c>
      <c r="B1155" s="39" t="s">
        <v>5538</v>
      </c>
      <c r="C1155" s="40" t="s">
        <v>33</v>
      </c>
      <c r="D1155" s="39" t="s">
        <v>5539</v>
      </c>
      <c r="E1155" s="41" t="s">
        <v>5471</v>
      </c>
      <c r="F1155" s="41" t="s">
        <v>5472</v>
      </c>
      <c r="G1155" s="41" t="s">
        <v>5473</v>
      </c>
      <c r="H1155" s="55" t="s">
        <v>5540</v>
      </c>
      <c r="I1155" s="55" t="s">
        <v>117</v>
      </c>
      <c r="J1155" s="55" t="s">
        <v>5176</v>
      </c>
      <c r="K1155" s="42" t="s">
        <v>5541</v>
      </c>
      <c r="L1155" s="50"/>
      <c r="M1155" s="42" t="s">
        <v>758</v>
      </c>
      <c r="N1155" s="50"/>
      <c r="O1155" s="50"/>
      <c r="P1155" s="42" t="s">
        <v>5542</v>
      </c>
      <c r="Q1155" s="58" t="s">
        <v>30</v>
      </c>
      <c r="R1155" s="31">
        <f t="shared" si="93"/>
        <v>45.17</v>
      </c>
      <c r="S1155" s="31">
        <f t="shared" si="94"/>
        <v>45.17</v>
      </c>
      <c r="T1155" s="31">
        <f t="shared" si="95"/>
        <v>0</v>
      </c>
      <c r="U1155" s="31">
        <f t="shared" ref="U1155:U1184" si="96">K1155+M1155</f>
        <v>135.51</v>
      </c>
      <c r="V1155" s="31">
        <f t="shared" ref="V1155:V1184" si="97">P1155-U1155</f>
        <v>0</v>
      </c>
    </row>
    <row r="1156" s="31" customFormat="1" customHeight="1" spans="1:22">
      <c r="A1156" s="38" t="s">
        <v>5543</v>
      </c>
      <c r="B1156" s="39" t="s">
        <v>5544</v>
      </c>
      <c r="C1156" s="40" t="s">
        <v>33</v>
      </c>
      <c r="D1156" s="39" t="s">
        <v>5545</v>
      </c>
      <c r="E1156" s="41" t="s">
        <v>5471</v>
      </c>
      <c r="F1156" s="41" t="s">
        <v>5472</v>
      </c>
      <c r="G1156" s="41" t="s">
        <v>5473</v>
      </c>
      <c r="H1156" s="55" t="s">
        <v>5302</v>
      </c>
      <c r="I1156" s="55" t="s">
        <v>69</v>
      </c>
      <c r="J1156" s="55" t="s">
        <v>5176</v>
      </c>
      <c r="K1156" s="42" t="s">
        <v>5546</v>
      </c>
      <c r="L1156" s="50"/>
      <c r="M1156" s="42" t="s">
        <v>1145</v>
      </c>
      <c r="N1156" s="50"/>
      <c r="O1156" s="50"/>
      <c r="P1156" s="42" t="s">
        <v>5547</v>
      </c>
      <c r="Q1156" s="58" t="s">
        <v>30</v>
      </c>
      <c r="R1156" s="31">
        <f t="shared" si="93"/>
        <v>55.49</v>
      </c>
      <c r="S1156" s="31">
        <f t="shared" si="94"/>
        <v>55.49</v>
      </c>
      <c r="T1156" s="31">
        <f t="shared" si="95"/>
        <v>0</v>
      </c>
      <c r="U1156" s="31">
        <f t="shared" si="96"/>
        <v>166.47</v>
      </c>
      <c r="V1156" s="31">
        <f t="shared" si="97"/>
        <v>0</v>
      </c>
    </row>
    <row r="1157" s="31" customFormat="1" customHeight="1" spans="1:22">
      <c r="A1157" s="38" t="s">
        <v>5548</v>
      </c>
      <c r="B1157" s="39" t="s">
        <v>5549</v>
      </c>
      <c r="C1157" s="40" t="s">
        <v>19</v>
      </c>
      <c r="D1157" s="39" t="s">
        <v>5550</v>
      </c>
      <c r="E1157" s="41" t="s">
        <v>5471</v>
      </c>
      <c r="F1157" s="41" t="s">
        <v>5472</v>
      </c>
      <c r="G1157" s="41" t="s">
        <v>5473</v>
      </c>
      <c r="H1157" s="55" t="s">
        <v>5306</v>
      </c>
      <c r="I1157" s="55" t="s">
        <v>223</v>
      </c>
      <c r="J1157" s="55" t="s">
        <v>5176</v>
      </c>
      <c r="K1157" s="42" t="s">
        <v>5551</v>
      </c>
      <c r="L1157" s="50"/>
      <c r="M1157" s="42" t="s">
        <v>1016</v>
      </c>
      <c r="N1157" s="50"/>
      <c r="O1157" s="50"/>
      <c r="P1157" s="42" t="s">
        <v>5552</v>
      </c>
      <c r="Q1157" s="58" t="s">
        <v>30</v>
      </c>
      <c r="R1157" s="31">
        <f t="shared" si="93"/>
        <v>51.45</v>
      </c>
      <c r="S1157" s="31">
        <f t="shared" si="94"/>
        <v>51.45</v>
      </c>
      <c r="T1157" s="31">
        <f t="shared" si="95"/>
        <v>0</v>
      </c>
      <c r="U1157" s="31">
        <f t="shared" si="96"/>
        <v>154.35</v>
      </c>
      <c r="V1157" s="31">
        <f t="shared" si="97"/>
        <v>0</v>
      </c>
    </row>
    <row r="1158" s="31" customFormat="1" customHeight="1" spans="1:22">
      <c r="A1158" s="38" t="s">
        <v>5553</v>
      </c>
      <c r="B1158" s="39" t="s">
        <v>5554</v>
      </c>
      <c r="C1158" s="40" t="s">
        <v>19</v>
      </c>
      <c r="D1158" s="39" t="s">
        <v>5555</v>
      </c>
      <c r="E1158" s="41" t="s">
        <v>5471</v>
      </c>
      <c r="F1158" s="41" t="s">
        <v>5472</v>
      </c>
      <c r="G1158" s="41" t="s">
        <v>5473</v>
      </c>
      <c r="H1158" s="55" t="s">
        <v>5556</v>
      </c>
      <c r="I1158" s="55" t="s">
        <v>35</v>
      </c>
      <c r="J1158" s="55" t="s">
        <v>5176</v>
      </c>
      <c r="K1158" s="42" t="s">
        <v>5557</v>
      </c>
      <c r="L1158" s="50"/>
      <c r="M1158" s="42" t="s">
        <v>524</v>
      </c>
      <c r="N1158" s="50"/>
      <c r="O1158" s="50"/>
      <c r="P1158" s="42" t="s">
        <v>5558</v>
      </c>
      <c r="Q1158" s="58" t="s">
        <v>30</v>
      </c>
      <c r="R1158" s="31">
        <f t="shared" si="93"/>
        <v>53.4466666666667</v>
      </c>
      <c r="S1158" s="31">
        <f t="shared" si="94"/>
        <v>53.4466666666667</v>
      </c>
      <c r="T1158" s="31">
        <f t="shared" si="95"/>
        <v>0</v>
      </c>
      <c r="U1158" s="31">
        <f t="shared" si="96"/>
        <v>160.34</v>
      </c>
      <c r="V1158" s="31">
        <f t="shared" si="97"/>
        <v>0</v>
      </c>
    </row>
    <row r="1159" s="31" customFormat="1" customHeight="1" spans="1:22">
      <c r="A1159" s="38" t="s">
        <v>5559</v>
      </c>
      <c r="B1159" s="39" t="s">
        <v>5560</v>
      </c>
      <c r="C1159" s="40" t="s">
        <v>19</v>
      </c>
      <c r="D1159" s="39" t="s">
        <v>5561</v>
      </c>
      <c r="E1159" s="41" t="s">
        <v>5471</v>
      </c>
      <c r="F1159" s="41" t="s">
        <v>5472</v>
      </c>
      <c r="G1159" s="41" t="s">
        <v>5473</v>
      </c>
      <c r="H1159" s="55" t="s">
        <v>5556</v>
      </c>
      <c r="I1159" s="55" t="s">
        <v>184</v>
      </c>
      <c r="J1159" s="55" t="s">
        <v>5176</v>
      </c>
      <c r="K1159" s="42" t="s">
        <v>5562</v>
      </c>
      <c r="L1159" s="50"/>
      <c r="M1159" s="42" t="s">
        <v>321</v>
      </c>
      <c r="N1159" s="50"/>
      <c r="O1159" s="50"/>
      <c r="P1159" s="42" t="s">
        <v>5563</v>
      </c>
      <c r="Q1159" s="58" t="s">
        <v>30</v>
      </c>
      <c r="R1159" s="31">
        <f t="shared" si="93"/>
        <v>63.52</v>
      </c>
      <c r="S1159" s="31">
        <f t="shared" si="94"/>
        <v>63.52</v>
      </c>
      <c r="T1159" s="31">
        <f t="shared" si="95"/>
        <v>0</v>
      </c>
      <c r="U1159" s="31">
        <f t="shared" si="96"/>
        <v>190.56</v>
      </c>
      <c r="V1159" s="31">
        <f t="shared" si="97"/>
        <v>0</v>
      </c>
    </row>
    <row r="1160" s="31" customFormat="1" customHeight="1" spans="1:22">
      <c r="A1160" s="38" t="s">
        <v>5564</v>
      </c>
      <c r="B1160" s="39" t="s">
        <v>5565</v>
      </c>
      <c r="C1160" s="40" t="s">
        <v>33</v>
      </c>
      <c r="D1160" s="39" t="s">
        <v>5566</v>
      </c>
      <c r="E1160" s="41" t="s">
        <v>5471</v>
      </c>
      <c r="F1160" s="41" t="s">
        <v>5472</v>
      </c>
      <c r="G1160" s="41" t="s">
        <v>5473</v>
      </c>
      <c r="H1160" s="55" t="s">
        <v>5567</v>
      </c>
      <c r="I1160" s="55" t="s">
        <v>351</v>
      </c>
      <c r="J1160" s="55" t="s">
        <v>5176</v>
      </c>
      <c r="K1160" s="42" t="s">
        <v>5568</v>
      </c>
      <c r="L1160" s="50"/>
      <c r="M1160" s="42" t="s">
        <v>1574</v>
      </c>
      <c r="N1160" s="50"/>
      <c r="O1160" s="50"/>
      <c r="P1160" s="42" t="s">
        <v>5569</v>
      </c>
      <c r="Q1160" s="58" t="s">
        <v>30</v>
      </c>
      <c r="R1160" s="31">
        <f t="shared" si="93"/>
        <v>44.8366666666667</v>
      </c>
      <c r="S1160" s="31">
        <f t="shared" si="94"/>
        <v>44.8366666666667</v>
      </c>
      <c r="T1160" s="31">
        <f t="shared" si="95"/>
        <v>0</v>
      </c>
      <c r="U1160" s="31">
        <f t="shared" si="96"/>
        <v>134.51</v>
      </c>
      <c r="V1160" s="31">
        <f t="shared" si="97"/>
        <v>0</v>
      </c>
    </row>
    <row r="1161" s="31" customFormat="1" customHeight="1" spans="1:22">
      <c r="A1161" s="38" t="s">
        <v>5570</v>
      </c>
      <c r="B1161" s="39" t="s">
        <v>5571</v>
      </c>
      <c r="C1161" s="40" t="s">
        <v>19</v>
      </c>
      <c r="D1161" s="39" t="s">
        <v>5572</v>
      </c>
      <c r="E1161" s="41" t="s">
        <v>5471</v>
      </c>
      <c r="F1161" s="41" t="s">
        <v>5472</v>
      </c>
      <c r="G1161" s="41" t="s">
        <v>5473</v>
      </c>
      <c r="H1161" s="55" t="s">
        <v>5318</v>
      </c>
      <c r="I1161" s="55" t="s">
        <v>69</v>
      </c>
      <c r="J1161" s="55" t="s">
        <v>5176</v>
      </c>
      <c r="K1161" s="42" t="s">
        <v>5573</v>
      </c>
      <c r="L1161" s="50"/>
      <c r="M1161" s="42" t="s">
        <v>1580</v>
      </c>
      <c r="N1161" s="50"/>
      <c r="O1161" s="50"/>
      <c r="P1161" s="42" t="s">
        <v>4560</v>
      </c>
      <c r="Q1161" s="58" t="s">
        <v>30</v>
      </c>
      <c r="R1161" s="31">
        <f t="shared" si="93"/>
        <v>46.9833333333333</v>
      </c>
      <c r="S1161" s="31">
        <f t="shared" si="94"/>
        <v>46.9833333333333</v>
      </c>
      <c r="T1161" s="31">
        <f t="shared" si="95"/>
        <v>0</v>
      </c>
      <c r="U1161" s="31">
        <f t="shared" si="96"/>
        <v>140.95</v>
      </c>
      <c r="V1161" s="31">
        <f t="shared" si="97"/>
        <v>0</v>
      </c>
    </row>
    <row r="1162" s="31" customFormat="1" customHeight="1" spans="1:22">
      <c r="A1162" s="38" t="s">
        <v>5574</v>
      </c>
      <c r="B1162" s="39" t="s">
        <v>5575</v>
      </c>
      <c r="C1162" s="40" t="s">
        <v>19</v>
      </c>
      <c r="D1162" s="39" t="s">
        <v>5576</v>
      </c>
      <c r="E1162" s="41" t="s">
        <v>5471</v>
      </c>
      <c r="F1162" s="41" t="s">
        <v>5472</v>
      </c>
      <c r="G1162" s="41" t="s">
        <v>5473</v>
      </c>
      <c r="H1162" s="55" t="s">
        <v>5324</v>
      </c>
      <c r="I1162" s="55" t="s">
        <v>30</v>
      </c>
      <c r="J1162" s="55" t="s">
        <v>5176</v>
      </c>
      <c r="K1162" s="42" t="s">
        <v>5577</v>
      </c>
      <c r="L1162" s="50"/>
      <c r="M1162" s="42" t="s">
        <v>346</v>
      </c>
      <c r="N1162" s="50"/>
      <c r="O1162" s="50"/>
      <c r="P1162" s="42" t="s">
        <v>5578</v>
      </c>
      <c r="Q1162" s="58" t="s">
        <v>30</v>
      </c>
      <c r="R1162" s="31">
        <f t="shared" si="93"/>
        <v>54.81</v>
      </c>
      <c r="S1162" s="31">
        <f t="shared" si="94"/>
        <v>54.81</v>
      </c>
      <c r="T1162" s="31">
        <f t="shared" si="95"/>
        <v>0</v>
      </c>
      <c r="U1162" s="31">
        <f t="shared" si="96"/>
        <v>164.43</v>
      </c>
      <c r="V1162" s="31">
        <f t="shared" si="97"/>
        <v>0</v>
      </c>
    </row>
    <row r="1163" s="31" customFormat="1" customHeight="1" spans="1:22">
      <c r="A1163" s="38" t="s">
        <v>5579</v>
      </c>
      <c r="B1163" s="39" t="s">
        <v>5580</v>
      </c>
      <c r="C1163" s="40" t="s">
        <v>33</v>
      </c>
      <c r="D1163" s="39" t="s">
        <v>5581</v>
      </c>
      <c r="E1163" s="41" t="s">
        <v>5471</v>
      </c>
      <c r="F1163" s="41" t="s">
        <v>5472</v>
      </c>
      <c r="G1163" s="41" t="s">
        <v>5473</v>
      </c>
      <c r="H1163" s="55" t="s">
        <v>5324</v>
      </c>
      <c r="I1163" s="55" t="s">
        <v>184</v>
      </c>
      <c r="J1163" s="55" t="s">
        <v>5176</v>
      </c>
      <c r="K1163" s="42" t="s">
        <v>2641</v>
      </c>
      <c r="L1163" s="50"/>
      <c r="M1163" s="42" t="s">
        <v>275</v>
      </c>
      <c r="N1163" s="50"/>
      <c r="O1163" s="50"/>
      <c r="P1163" s="42" t="s">
        <v>5582</v>
      </c>
      <c r="Q1163" s="58" t="s">
        <v>30</v>
      </c>
      <c r="R1163" s="31">
        <f t="shared" si="93"/>
        <v>44.6166666666667</v>
      </c>
      <c r="S1163" s="31">
        <f t="shared" si="94"/>
        <v>44.6166666666667</v>
      </c>
      <c r="T1163" s="31">
        <f t="shared" si="95"/>
        <v>0</v>
      </c>
      <c r="U1163" s="31">
        <f t="shared" si="96"/>
        <v>133.85</v>
      </c>
      <c r="V1163" s="31">
        <f t="shared" si="97"/>
        <v>0</v>
      </c>
    </row>
    <row r="1164" s="31" customFormat="1" customHeight="1" spans="1:22">
      <c r="A1164" s="38" t="s">
        <v>5583</v>
      </c>
      <c r="B1164" s="39" t="s">
        <v>5584</v>
      </c>
      <c r="C1164" s="40" t="s">
        <v>19</v>
      </c>
      <c r="D1164" s="39" t="s">
        <v>5585</v>
      </c>
      <c r="E1164" s="41" t="s">
        <v>5471</v>
      </c>
      <c r="F1164" s="41" t="s">
        <v>5472</v>
      </c>
      <c r="G1164" s="41" t="s">
        <v>5473</v>
      </c>
      <c r="H1164" s="55" t="s">
        <v>5333</v>
      </c>
      <c r="I1164" s="55" t="s">
        <v>210</v>
      </c>
      <c r="J1164" s="55" t="s">
        <v>5176</v>
      </c>
      <c r="K1164" s="42" t="s">
        <v>98</v>
      </c>
      <c r="L1164" s="50" t="s">
        <v>99</v>
      </c>
      <c r="M1164" s="42" t="s">
        <v>98</v>
      </c>
      <c r="N1164" s="50" t="s">
        <v>99</v>
      </c>
      <c r="O1164" s="50"/>
      <c r="P1164" s="42" t="s">
        <v>98</v>
      </c>
      <c r="Q1164" s="58" t="s">
        <v>30</v>
      </c>
      <c r="R1164" s="31">
        <f t="shared" si="93"/>
        <v>0</v>
      </c>
      <c r="S1164" s="31">
        <f t="shared" si="94"/>
        <v>0</v>
      </c>
      <c r="T1164" s="31">
        <f t="shared" si="95"/>
        <v>0</v>
      </c>
      <c r="U1164" s="31">
        <f t="shared" si="96"/>
        <v>0</v>
      </c>
      <c r="V1164" s="31">
        <f t="shared" si="97"/>
        <v>0</v>
      </c>
    </row>
    <row r="1165" s="31" customFormat="1" customHeight="1" spans="1:22">
      <c r="A1165" s="38" t="s">
        <v>5586</v>
      </c>
      <c r="B1165" s="39" t="s">
        <v>5587</v>
      </c>
      <c r="C1165" s="40" t="s">
        <v>19</v>
      </c>
      <c r="D1165" s="39" t="s">
        <v>5588</v>
      </c>
      <c r="E1165" s="41" t="s">
        <v>5471</v>
      </c>
      <c r="F1165" s="41" t="s">
        <v>5472</v>
      </c>
      <c r="G1165" s="41" t="s">
        <v>5473</v>
      </c>
      <c r="H1165" s="55" t="s">
        <v>5589</v>
      </c>
      <c r="I1165" s="55" t="s">
        <v>327</v>
      </c>
      <c r="J1165" s="55" t="s">
        <v>5176</v>
      </c>
      <c r="K1165" s="42" t="s">
        <v>5590</v>
      </c>
      <c r="L1165" s="50"/>
      <c r="M1165" s="42" t="s">
        <v>98</v>
      </c>
      <c r="N1165" s="50"/>
      <c r="O1165" s="50"/>
      <c r="P1165" s="42" t="s">
        <v>5590</v>
      </c>
      <c r="Q1165" s="58" t="s">
        <v>30</v>
      </c>
      <c r="R1165" s="31">
        <f t="shared" si="93"/>
        <v>22.63</v>
      </c>
      <c r="S1165" s="31">
        <f t="shared" si="94"/>
        <v>22.63</v>
      </c>
      <c r="T1165" s="31">
        <f t="shared" si="95"/>
        <v>0</v>
      </c>
      <c r="U1165" s="31">
        <f t="shared" si="96"/>
        <v>67.89</v>
      </c>
      <c r="V1165" s="31">
        <f t="shared" si="97"/>
        <v>0</v>
      </c>
    </row>
    <row r="1166" s="31" customFormat="1" customHeight="1" spans="1:22">
      <c r="A1166" s="38" t="s">
        <v>5591</v>
      </c>
      <c r="B1166" s="39" t="s">
        <v>5592</v>
      </c>
      <c r="C1166" s="40" t="s">
        <v>19</v>
      </c>
      <c r="D1166" s="39" t="s">
        <v>5593</v>
      </c>
      <c r="E1166" s="41" t="s">
        <v>5471</v>
      </c>
      <c r="F1166" s="41" t="s">
        <v>5472</v>
      </c>
      <c r="G1166" s="41" t="s">
        <v>5473</v>
      </c>
      <c r="H1166" s="55" t="s">
        <v>5589</v>
      </c>
      <c r="I1166" s="55" t="s">
        <v>48</v>
      </c>
      <c r="J1166" s="55" t="s">
        <v>5176</v>
      </c>
      <c r="K1166" s="42" t="s">
        <v>5594</v>
      </c>
      <c r="L1166" s="50"/>
      <c r="M1166" s="42" t="s">
        <v>156</v>
      </c>
      <c r="N1166" s="50"/>
      <c r="O1166" s="50"/>
      <c r="P1166" s="42" t="s">
        <v>5595</v>
      </c>
      <c r="Q1166" s="58" t="s">
        <v>30</v>
      </c>
      <c r="R1166" s="31">
        <f t="shared" si="93"/>
        <v>52.2066666666667</v>
      </c>
      <c r="S1166" s="31">
        <f t="shared" si="94"/>
        <v>52.2066666666667</v>
      </c>
      <c r="T1166" s="31">
        <f t="shared" si="95"/>
        <v>0</v>
      </c>
      <c r="U1166" s="31">
        <f t="shared" si="96"/>
        <v>156.62</v>
      </c>
      <c r="V1166" s="31">
        <f t="shared" si="97"/>
        <v>0</v>
      </c>
    </row>
    <row r="1167" s="31" customFormat="1" customHeight="1" spans="1:22">
      <c r="A1167" s="38" t="s">
        <v>5596</v>
      </c>
      <c r="B1167" s="39" t="s">
        <v>5597</v>
      </c>
      <c r="C1167" s="40" t="s">
        <v>19</v>
      </c>
      <c r="D1167" s="39" t="s">
        <v>5598</v>
      </c>
      <c r="E1167" s="41" t="s">
        <v>5471</v>
      </c>
      <c r="F1167" s="41" t="s">
        <v>5472</v>
      </c>
      <c r="G1167" s="41" t="s">
        <v>5473</v>
      </c>
      <c r="H1167" s="55" t="s">
        <v>5589</v>
      </c>
      <c r="I1167" s="55" t="s">
        <v>180</v>
      </c>
      <c r="J1167" s="55" t="s">
        <v>5176</v>
      </c>
      <c r="K1167" s="42" t="s">
        <v>5599</v>
      </c>
      <c r="L1167" s="50"/>
      <c r="M1167" s="42" t="s">
        <v>232</v>
      </c>
      <c r="N1167" s="50"/>
      <c r="O1167" s="50"/>
      <c r="P1167" s="42" t="s">
        <v>5600</v>
      </c>
      <c r="Q1167" s="58" t="s">
        <v>30</v>
      </c>
      <c r="R1167" s="31">
        <f t="shared" si="93"/>
        <v>59.0866666666667</v>
      </c>
      <c r="S1167" s="31">
        <f t="shared" si="94"/>
        <v>59.0866666666667</v>
      </c>
      <c r="T1167" s="31">
        <f t="shared" si="95"/>
        <v>0</v>
      </c>
      <c r="U1167" s="31">
        <f t="shared" si="96"/>
        <v>177.26</v>
      </c>
      <c r="V1167" s="31">
        <f t="shared" si="97"/>
        <v>0</v>
      </c>
    </row>
    <row r="1168" s="31" customFormat="1" customHeight="1" spans="1:22">
      <c r="A1168" s="38" t="s">
        <v>5601</v>
      </c>
      <c r="B1168" s="39" t="s">
        <v>5602</v>
      </c>
      <c r="C1168" s="40" t="s">
        <v>19</v>
      </c>
      <c r="D1168" s="39" t="s">
        <v>5603</v>
      </c>
      <c r="E1168" s="41" t="s">
        <v>5471</v>
      </c>
      <c r="F1168" s="41" t="s">
        <v>5472</v>
      </c>
      <c r="G1168" s="41" t="s">
        <v>5473</v>
      </c>
      <c r="H1168" s="55" t="s">
        <v>5348</v>
      </c>
      <c r="I1168" s="55" t="s">
        <v>69</v>
      </c>
      <c r="J1168" s="55" t="s">
        <v>5176</v>
      </c>
      <c r="K1168" s="42" t="s">
        <v>5604</v>
      </c>
      <c r="L1168" s="50"/>
      <c r="M1168" s="42" t="s">
        <v>386</v>
      </c>
      <c r="N1168" s="50"/>
      <c r="O1168" s="50"/>
      <c r="P1168" s="42" t="s">
        <v>5605</v>
      </c>
      <c r="Q1168" s="58" t="s">
        <v>30</v>
      </c>
      <c r="R1168" s="31">
        <f t="shared" si="93"/>
        <v>45.92</v>
      </c>
      <c r="S1168" s="31">
        <f t="shared" si="94"/>
        <v>45.92</v>
      </c>
      <c r="T1168" s="31">
        <f t="shared" si="95"/>
        <v>0</v>
      </c>
      <c r="U1168" s="31">
        <f t="shared" si="96"/>
        <v>137.76</v>
      </c>
      <c r="V1168" s="31">
        <f t="shared" si="97"/>
        <v>0</v>
      </c>
    </row>
    <row r="1169" s="31" customFormat="1" customHeight="1" spans="1:22">
      <c r="A1169" s="38" t="s">
        <v>5606</v>
      </c>
      <c r="B1169" s="39" t="s">
        <v>5607</v>
      </c>
      <c r="C1169" s="40" t="s">
        <v>19</v>
      </c>
      <c r="D1169" s="39" t="s">
        <v>5608</v>
      </c>
      <c r="E1169" s="41" t="s">
        <v>5471</v>
      </c>
      <c r="F1169" s="41" t="s">
        <v>5472</v>
      </c>
      <c r="G1169" s="41" t="s">
        <v>5473</v>
      </c>
      <c r="H1169" s="55" t="s">
        <v>5354</v>
      </c>
      <c r="I1169" s="55" t="s">
        <v>69</v>
      </c>
      <c r="J1169" s="55" t="s">
        <v>5176</v>
      </c>
      <c r="K1169" s="42" t="s">
        <v>5609</v>
      </c>
      <c r="L1169" s="50"/>
      <c r="M1169" s="42" t="s">
        <v>1106</v>
      </c>
      <c r="N1169" s="50"/>
      <c r="O1169" s="50"/>
      <c r="P1169" s="42" t="s">
        <v>5610</v>
      </c>
      <c r="Q1169" s="58" t="s">
        <v>30</v>
      </c>
      <c r="R1169" s="31">
        <f t="shared" si="93"/>
        <v>47.03</v>
      </c>
      <c r="S1169" s="31">
        <f t="shared" si="94"/>
        <v>47.03</v>
      </c>
      <c r="T1169" s="31">
        <f t="shared" si="95"/>
        <v>0</v>
      </c>
      <c r="U1169" s="31">
        <f t="shared" si="96"/>
        <v>141.09</v>
      </c>
      <c r="V1169" s="31">
        <f t="shared" si="97"/>
        <v>0</v>
      </c>
    </row>
    <row r="1170" s="31" customFormat="1" customHeight="1" spans="1:22">
      <c r="A1170" s="38" t="s">
        <v>5611</v>
      </c>
      <c r="B1170" s="39" t="s">
        <v>5612</v>
      </c>
      <c r="C1170" s="40" t="s">
        <v>19</v>
      </c>
      <c r="D1170" s="39" t="s">
        <v>5613</v>
      </c>
      <c r="E1170" s="41" t="s">
        <v>5471</v>
      </c>
      <c r="F1170" s="41" t="s">
        <v>5472</v>
      </c>
      <c r="G1170" s="41" t="s">
        <v>5473</v>
      </c>
      <c r="H1170" s="55" t="s">
        <v>5381</v>
      </c>
      <c r="I1170" s="55" t="s">
        <v>327</v>
      </c>
      <c r="J1170" s="55" t="s">
        <v>5176</v>
      </c>
      <c r="K1170" s="42" t="s">
        <v>3257</v>
      </c>
      <c r="L1170" s="50"/>
      <c r="M1170" s="42" t="s">
        <v>78</v>
      </c>
      <c r="N1170" s="50"/>
      <c r="O1170" s="50"/>
      <c r="P1170" s="42" t="s">
        <v>5614</v>
      </c>
      <c r="Q1170" s="58" t="s">
        <v>30</v>
      </c>
      <c r="R1170" s="31">
        <f t="shared" si="93"/>
        <v>56.4366666666667</v>
      </c>
      <c r="S1170" s="31">
        <f t="shared" si="94"/>
        <v>56.4366666666667</v>
      </c>
      <c r="T1170" s="31">
        <f t="shared" si="95"/>
        <v>0</v>
      </c>
      <c r="U1170" s="31">
        <f t="shared" si="96"/>
        <v>169.31</v>
      </c>
      <c r="V1170" s="31">
        <f t="shared" si="97"/>
        <v>0</v>
      </c>
    </row>
    <row r="1171" s="31" customFormat="1" customHeight="1" spans="1:22">
      <c r="A1171" s="38" t="s">
        <v>5615</v>
      </c>
      <c r="B1171" s="39" t="s">
        <v>5616</v>
      </c>
      <c r="C1171" s="40" t="s">
        <v>19</v>
      </c>
      <c r="D1171" s="39" t="s">
        <v>5617</v>
      </c>
      <c r="E1171" s="41" t="s">
        <v>5471</v>
      </c>
      <c r="F1171" s="41" t="s">
        <v>5472</v>
      </c>
      <c r="G1171" s="41" t="s">
        <v>5473</v>
      </c>
      <c r="H1171" s="55" t="s">
        <v>5381</v>
      </c>
      <c r="I1171" s="55" t="s">
        <v>448</v>
      </c>
      <c r="J1171" s="55" t="s">
        <v>5176</v>
      </c>
      <c r="K1171" s="42" t="s">
        <v>5618</v>
      </c>
      <c r="L1171" s="50"/>
      <c r="M1171" s="42" t="s">
        <v>374</v>
      </c>
      <c r="N1171" s="50"/>
      <c r="O1171" s="50"/>
      <c r="P1171" s="42" t="s">
        <v>5619</v>
      </c>
      <c r="Q1171" s="58" t="s">
        <v>30</v>
      </c>
      <c r="R1171" s="31">
        <f t="shared" si="93"/>
        <v>54.0066666666667</v>
      </c>
      <c r="S1171" s="31">
        <f t="shared" si="94"/>
        <v>54.0066666666667</v>
      </c>
      <c r="T1171" s="31">
        <f t="shared" si="95"/>
        <v>0</v>
      </c>
      <c r="U1171" s="31">
        <f t="shared" si="96"/>
        <v>162.02</v>
      </c>
      <c r="V1171" s="31">
        <f t="shared" si="97"/>
        <v>0</v>
      </c>
    </row>
    <row r="1172" s="31" customFormat="1" customHeight="1" spans="1:22">
      <c r="A1172" s="38" t="s">
        <v>5620</v>
      </c>
      <c r="B1172" s="39" t="s">
        <v>5621</v>
      </c>
      <c r="C1172" s="40" t="s">
        <v>19</v>
      </c>
      <c r="D1172" s="39" t="s">
        <v>5622</v>
      </c>
      <c r="E1172" s="41" t="s">
        <v>5471</v>
      </c>
      <c r="F1172" s="41" t="s">
        <v>5472</v>
      </c>
      <c r="G1172" s="41" t="s">
        <v>5473</v>
      </c>
      <c r="H1172" s="55" t="s">
        <v>5381</v>
      </c>
      <c r="I1172" s="55" t="s">
        <v>180</v>
      </c>
      <c r="J1172" s="55" t="s">
        <v>5176</v>
      </c>
      <c r="K1172" s="42" t="s">
        <v>5623</v>
      </c>
      <c r="L1172" s="50"/>
      <c r="M1172" s="42" t="s">
        <v>232</v>
      </c>
      <c r="N1172" s="50"/>
      <c r="O1172" s="50"/>
      <c r="P1172" s="42" t="s">
        <v>5624</v>
      </c>
      <c r="Q1172" s="58" t="s">
        <v>30</v>
      </c>
      <c r="R1172" s="31">
        <f t="shared" si="93"/>
        <v>51.2666666666667</v>
      </c>
      <c r="S1172" s="31">
        <f t="shared" si="94"/>
        <v>51.2666666666667</v>
      </c>
      <c r="T1172" s="31">
        <f t="shared" si="95"/>
        <v>0</v>
      </c>
      <c r="U1172" s="31">
        <f t="shared" si="96"/>
        <v>153.8</v>
      </c>
      <c r="V1172" s="31">
        <f t="shared" si="97"/>
        <v>0</v>
      </c>
    </row>
    <row r="1173" s="31" customFormat="1" customHeight="1" spans="1:22">
      <c r="A1173" s="38" t="s">
        <v>5625</v>
      </c>
      <c r="B1173" s="39" t="s">
        <v>5626</v>
      </c>
      <c r="C1173" s="40" t="s">
        <v>33</v>
      </c>
      <c r="D1173" s="39" t="s">
        <v>5627</v>
      </c>
      <c r="E1173" s="41" t="s">
        <v>5471</v>
      </c>
      <c r="F1173" s="41" t="s">
        <v>5472</v>
      </c>
      <c r="G1173" s="41" t="s">
        <v>5473</v>
      </c>
      <c r="H1173" s="55" t="s">
        <v>5390</v>
      </c>
      <c r="I1173" s="55" t="s">
        <v>25</v>
      </c>
      <c r="J1173" s="55" t="s">
        <v>5176</v>
      </c>
      <c r="K1173" s="42" t="s">
        <v>5628</v>
      </c>
      <c r="L1173" s="50"/>
      <c r="M1173" s="42" t="s">
        <v>800</v>
      </c>
      <c r="N1173" s="50"/>
      <c r="O1173" s="50"/>
      <c r="P1173" s="42" t="s">
        <v>5629</v>
      </c>
      <c r="Q1173" s="58" t="s">
        <v>30</v>
      </c>
      <c r="R1173" s="31">
        <f t="shared" si="93"/>
        <v>47.2066666666667</v>
      </c>
      <c r="S1173" s="31">
        <f t="shared" si="94"/>
        <v>47.2066666666667</v>
      </c>
      <c r="T1173" s="31">
        <f t="shared" si="95"/>
        <v>0</v>
      </c>
      <c r="U1173" s="31">
        <f t="shared" si="96"/>
        <v>141.62</v>
      </c>
      <c r="V1173" s="31">
        <f t="shared" si="97"/>
        <v>0</v>
      </c>
    </row>
    <row r="1174" s="31" customFormat="1" customHeight="1" spans="1:22">
      <c r="A1174" s="38" t="s">
        <v>5630</v>
      </c>
      <c r="B1174" s="39" t="s">
        <v>5631</v>
      </c>
      <c r="C1174" s="40" t="s">
        <v>33</v>
      </c>
      <c r="D1174" s="39" t="s">
        <v>5632</v>
      </c>
      <c r="E1174" s="41" t="s">
        <v>5471</v>
      </c>
      <c r="F1174" s="41" t="s">
        <v>5472</v>
      </c>
      <c r="G1174" s="41" t="s">
        <v>5473</v>
      </c>
      <c r="H1174" s="55" t="s">
        <v>5390</v>
      </c>
      <c r="I1174" s="55" t="s">
        <v>455</v>
      </c>
      <c r="J1174" s="55" t="s">
        <v>5176</v>
      </c>
      <c r="K1174" s="42" t="s">
        <v>2170</v>
      </c>
      <c r="L1174" s="50"/>
      <c r="M1174" s="42" t="s">
        <v>5633</v>
      </c>
      <c r="N1174" s="50"/>
      <c r="O1174" s="50"/>
      <c r="P1174" s="42" t="s">
        <v>5634</v>
      </c>
      <c r="Q1174" s="58" t="s">
        <v>30</v>
      </c>
      <c r="R1174" s="31">
        <f t="shared" si="93"/>
        <v>43.6666666666667</v>
      </c>
      <c r="S1174" s="31">
        <f t="shared" si="94"/>
        <v>43.6666666666667</v>
      </c>
      <c r="T1174" s="31">
        <f t="shared" si="95"/>
        <v>0</v>
      </c>
      <c r="U1174" s="31">
        <f t="shared" si="96"/>
        <v>131</v>
      </c>
      <c r="V1174" s="31">
        <f t="shared" si="97"/>
        <v>0</v>
      </c>
    </row>
    <row r="1175" s="31" customFormat="1" customHeight="1" spans="1:22">
      <c r="A1175" s="38" t="s">
        <v>5635</v>
      </c>
      <c r="B1175" s="39" t="s">
        <v>5636</v>
      </c>
      <c r="C1175" s="40" t="s">
        <v>19</v>
      </c>
      <c r="D1175" s="39" t="s">
        <v>5637</v>
      </c>
      <c r="E1175" s="41" t="s">
        <v>5471</v>
      </c>
      <c r="F1175" s="41" t="s">
        <v>5472</v>
      </c>
      <c r="G1175" s="41" t="s">
        <v>5473</v>
      </c>
      <c r="H1175" s="55" t="s">
        <v>5395</v>
      </c>
      <c r="I1175" s="55" t="s">
        <v>180</v>
      </c>
      <c r="J1175" s="55" t="s">
        <v>5176</v>
      </c>
      <c r="K1175" s="42" t="s">
        <v>5638</v>
      </c>
      <c r="L1175" s="50"/>
      <c r="M1175" s="42" t="s">
        <v>1821</v>
      </c>
      <c r="N1175" s="50"/>
      <c r="O1175" s="50"/>
      <c r="P1175" s="42" t="s">
        <v>5639</v>
      </c>
      <c r="Q1175" s="58" t="s">
        <v>30</v>
      </c>
      <c r="R1175" s="31">
        <f t="shared" si="93"/>
        <v>49.7</v>
      </c>
      <c r="S1175" s="31">
        <f t="shared" si="94"/>
        <v>49.7</v>
      </c>
      <c r="T1175" s="31">
        <f t="shared" si="95"/>
        <v>0</v>
      </c>
      <c r="U1175" s="31">
        <f t="shared" si="96"/>
        <v>149.1</v>
      </c>
      <c r="V1175" s="31">
        <f t="shared" si="97"/>
        <v>0</v>
      </c>
    </row>
    <row r="1176" s="31" customFormat="1" customHeight="1" spans="1:22">
      <c r="A1176" s="38" t="s">
        <v>5640</v>
      </c>
      <c r="B1176" s="39" t="s">
        <v>5641</v>
      </c>
      <c r="C1176" s="40" t="s">
        <v>19</v>
      </c>
      <c r="D1176" s="39" t="s">
        <v>5642</v>
      </c>
      <c r="E1176" s="41" t="s">
        <v>5471</v>
      </c>
      <c r="F1176" s="41" t="s">
        <v>5472</v>
      </c>
      <c r="G1176" s="41" t="s">
        <v>5473</v>
      </c>
      <c r="H1176" s="55" t="s">
        <v>5409</v>
      </c>
      <c r="I1176" s="55" t="s">
        <v>62</v>
      </c>
      <c r="J1176" s="55" t="s">
        <v>5176</v>
      </c>
      <c r="K1176" s="42" t="s">
        <v>98</v>
      </c>
      <c r="L1176" s="50" t="s">
        <v>99</v>
      </c>
      <c r="M1176" s="42" t="s">
        <v>98</v>
      </c>
      <c r="N1176" s="50" t="s">
        <v>99</v>
      </c>
      <c r="O1176" s="50"/>
      <c r="P1176" s="42" t="s">
        <v>98</v>
      </c>
      <c r="Q1176" s="58" t="s">
        <v>30</v>
      </c>
      <c r="R1176" s="31">
        <f t="shared" si="93"/>
        <v>0</v>
      </c>
      <c r="S1176" s="31">
        <f t="shared" si="94"/>
        <v>0</v>
      </c>
      <c r="T1176" s="31">
        <f t="shared" si="95"/>
        <v>0</v>
      </c>
      <c r="U1176" s="31">
        <f t="shared" si="96"/>
        <v>0</v>
      </c>
      <c r="V1176" s="31">
        <f t="shared" si="97"/>
        <v>0</v>
      </c>
    </row>
    <row r="1177" s="31" customFormat="1" customHeight="1" spans="1:22">
      <c r="A1177" s="38" t="s">
        <v>5643</v>
      </c>
      <c r="B1177" s="39" t="s">
        <v>5644</v>
      </c>
      <c r="C1177" s="40" t="s">
        <v>19</v>
      </c>
      <c r="D1177" s="39" t="s">
        <v>5645</v>
      </c>
      <c r="E1177" s="41" t="s">
        <v>5471</v>
      </c>
      <c r="F1177" s="41" t="s">
        <v>5472</v>
      </c>
      <c r="G1177" s="41" t="s">
        <v>5473</v>
      </c>
      <c r="H1177" s="55" t="s">
        <v>5409</v>
      </c>
      <c r="I1177" s="55" t="s">
        <v>298</v>
      </c>
      <c r="J1177" s="55" t="s">
        <v>5176</v>
      </c>
      <c r="K1177" s="42" t="s">
        <v>5646</v>
      </c>
      <c r="L1177" s="50"/>
      <c r="M1177" s="42" t="s">
        <v>275</v>
      </c>
      <c r="N1177" s="50"/>
      <c r="O1177" s="50"/>
      <c r="P1177" s="42" t="s">
        <v>5647</v>
      </c>
      <c r="Q1177" s="58" t="s">
        <v>30</v>
      </c>
      <c r="R1177" s="31">
        <f t="shared" si="93"/>
        <v>54.86</v>
      </c>
      <c r="S1177" s="31">
        <f t="shared" si="94"/>
        <v>54.86</v>
      </c>
      <c r="T1177" s="31">
        <f t="shared" si="95"/>
        <v>0</v>
      </c>
      <c r="U1177" s="31">
        <f t="shared" si="96"/>
        <v>164.58</v>
      </c>
      <c r="V1177" s="31">
        <f t="shared" si="97"/>
        <v>0</v>
      </c>
    </row>
    <row r="1178" s="31" customFormat="1" customHeight="1" spans="1:22">
      <c r="A1178" s="38" t="s">
        <v>5648</v>
      </c>
      <c r="B1178" s="39" t="s">
        <v>5649</v>
      </c>
      <c r="C1178" s="40" t="s">
        <v>33</v>
      </c>
      <c r="D1178" s="39" t="s">
        <v>5650</v>
      </c>
      <c r="E1178" s="41" t="s">
        <v>5471</v>
      </c>
      <c r="F1178" s="41" t="s">
        <v>5472</v>
      </c>
      <c r="G1178" s="41" t="s">
        <v>5473</v>
      </c>
      <c r="H1178" s="55" t="s">
        <v>5409</v>
      </c>
      <c r="I1178" s="55" t="s">
        <v>223</v>
      </c>
      <c r="J1178" s="55" t="s">
        <v>5176</v>
      </c>
      <c r="K1178" s="42" t="s">
        <v>98</v>
      </c>
      <c r="L1178" s="50" t="s">
        <v>99</v>
      </c>
      <c r="M1178" s="42" t="s">
        <v>98</v>
      </c>
      <c r="N1178" s="50" t="s">
        <v>99</v>
      </c>
      <c r="O1178" s="50"/>
      <c r="P1178" s="42" t="s">
        <v>98</v>
      </c>
      <c r="Q1178" s="58" t="s">
        <v>30</v>
      </c>
      <c r="R1178" s="31">
        <f t="shared" si="93"/>
        <v>0</v>
      </c>
      <c r="S1178" s="31">
        <f t="shared" si="94"/>
        <v>0</v>
      </c>
      <c r="T1178" s="31">
        <f t="shared" si="95"/>
        <v>0</v>
      </c>
      <c r="U1178" s="31">
        <f t="shared" si="96"/>
        <v>0</v>
      </c>
      <c r="V1178" s="31">
        <f t="shared" si="97"/>
        <v>0</v>
      </c>
    </row>
    <row r="1179" s="31" customFormat="1" customHeight="1" spans="1:22">
      <c r="A1179" s="38" t="s">
        <v>5651</v>
      </c>
      <c r="B1179" s="39" t="s">
        <v>5652</v>
      </c>
      <c r="C1179" s="40" t="s">
        <v>19</v>
      </c>
      <c r="D1179" s="39" t="s">
        <v>5653</v>
      </c>
      <c r="E1179" s="41" t="s">
        <v>5471</v>
      </c>
      <c r="F1179" s="41" t="s">
        <v>5472</v>
      </c>
      <c r="G1179" s="41" t="s">
        <v>5473</v>
      </c>
      <c r="H1179" s="55" t="s">
        <v>5409</v>
      </c>
      <c r="I1179" s="55" t="s">
        <v>384</v>
      </c>
      <c r="J1179" s="55" t="s">
        <v>5176</v>
      </c>
      <c r="K1179" s="42" t="s">
        <v>5654</v>
      </c>
      <c r="L1179" s="50"/>
      <c r="M1179" s="42" t="s">
        <v>293</v>
      </c>
      <c r="N1179" s="50"/>
      <c r="O1179" s="50"/>
      <c r="P1179" s="42" t="s">
        <v>5655</v>
      </c>
      <c r="Q1179" s="58" t="s">
        <v>30</v>
      </c>
      <c r="R1179" s="31">
        <f t="shared" si="93"/>
        <v>44.7566666666667</v>
      </c>
      <c r="S1179" s="31">
        <f t="shared" si="94"/>
        <v>44.7566666666667</v>
      </c>
      <c r="T1179" s="31">
        <f t="shared" si="95"/>
        <v>0</v>
      </c>
      <c r="U1179" s="31">
        <f t="shared" si="96"/>
        <v>134.27</v>
      </c>
      <c r="V1179" s="31">
        <f t="shared" si="97"/>
        <v>0</v>
      </c>
    </row>
    <row r="1180" s="31" customFormat="1" customHeight="1" spans="1:22">
      <c r="A1180" s="38" t="s">
        <v>5656</v>
      </c>
      <c r="B1180" s="39" t="s">
        <v>5657</v>
      </c>
      <c r="C1180" s="40" t="s">
        <v>33</v>
      </c>
      <c r="D1180" s="39" t="s">
        <v>5658</v>
      </c>
      <c r="E1180" s="41" t="s">
        <v>5471</v>
      </c>
      <c r="F1180" s="41" t="s">
        <v>5472</v>
      </c>
      <c r="G1180" s="41" t="s">
        <v>5473</v>
      </c>
      <c r="H1180" s="55" t="s">
        <v>5659</v>
      </c>
      <c r="I1180" s="55" t="s">
        <v>124</v>
      </c>
      <c r="J1180" s="55" t="s">
        <v>5176</v>
      </c>
      <c r="K1180" s="42" t="s">
        <v>5660</v>
      </c>
      <c r="L1180" s="50"/>
      <c r="M1180" s="42" t="s">
        <v>3235</v>
      </c>
      <c r="N1180" s="50"/>
      <c r="O1180" s="50"/>
      <c r="P1180" s="42" t="s">
        <v>5661</v>
      </c>
      <c r="Q1180" s="58" t="s">
        <v>30</v>
      </c>
      <c r="R1180" s="31">
        <f t="shared" si="93"/>
        <v>42.0566666666667</v>
      </c>
      <c r="S1180" s="31">
        <f t="shared" si="94"/>
        <v>42.0566666666667</v>
      </c>
      <c r="T1180" s="31">
        <f t="shared" si="95"/>
        <v>0</v>
      </c>
      <c r="U1180" s="31">
        <f t="shared" si="96"/>
        <v>126.17</v>
      </c>
      <c r="V1180" s="31">
        <f t="shared" si="97"/>
        <v>0</v>
      </c>
    </row>
    <row r="1181" s="31" customFormat="1" customHeight="1" spans="1:22">
      <c r="A1181" s="38" t="s">
        <v>5662</v>
      </c>
      <c r="B1181" s="39" t="s">
        <v>5663</v>
      </c>
      <c r="C1181" s="40" t="s">
        <v>33</v>
      </c>
      <c r="D1181" s="39" t="s">
        <v>5664</v>
      </c>
      <c r="E1181" s="41" t="s">
        <v>5471</v>
      </c>
      <c r="F1181" s="41" t="s">
        <v>5472</v>
      </c>
      <c r="G1181" s="41" t="s">
        <v>5473</v>
      </c>
      <c r="H1181" s="55" t="s">
        <v>5659</v>
      </c>
      <c r="I1181" s="55" t="s">
        <v>30</v>
      </c>
      <c r="J1181" s="55" t="s">
        <v>5176</v>
      </c>
      <c r="K1181" s="42" t="s">
        <v>5665</v>
      </c>
      <c r="L1181" s="50"/>
      <c r="M1181" s="42" t="s">
        <v>126</v>
      </c>
      <c r="N1181" s="50"/>
      <c r="O1181" s="50"/>
      <c r="P1181" s="42" t="s">
        <v>5666</v>
      </c>
      <c r="Q1181" s="58" t="s">
        <v>30</v>
      </c>
      <c r="R1181" s="31">
        <f t="shared" si="93"/>
        <v>45.0766666666667</v>
      </c>
      <c r="S1181" s="31">
        <f t="shared" si="94"/>
        <v>45.0766666666667</v>
      </c>
      <c r="T1181" s="31">
        <f t="shared" si="95"/>
        <v>0</v>
      </c>
      <c r="U1181" s="31">
        <f t="shared" si="96"/>
        <v>135.23</v>
      </c>
      <c r="V1181" s="31">
        <f t="shared" si="97"/>
        <v>0</v>
      </c>
    </row>
    <row r="1182" s="31" customFormat="1" customHeight="1" spans="1:22">
      <c r="A1182" s="38" t="s">
        <v>5667</v>
      </c>
      <c r="B1182" s="39" t="s">
        <v>5668</v>
      </c>
      <c r="C1182" s="40" t="s">
        <v>33</v>
      </c>
      <c r="D1182" s="39" t="s">
        <v>5669</v>
      </c>
      <c r="E1182" s="41" t="s">
        <v>5471</v>
      </c>
      <c r="F1182" s="41" t="s">
        <v>5472</v>
      </c>
      <c r="G1182" s="41" t="s">
        <v>5473</v>
      </c>
      <c r="H1182" s="55" t="s">
        <v>5659</v>
      </c>
      <c r="I1182" s="55" t="s">
        <v>419</v>
      </c>
      <c r="J1182" s="55" t="s">
        <v>5176</v>
      </c>
      <c r="K1182" s="42" t="s">
        <v>5670</v>
      </c>
      <c r="L1182" s="50"/>
      <c r="M1182" s="42" t="s">
        <v>4069</v>
      </c>
      <c r="N1182" s="50"/>
      <c r="O1182" s="50"/>
      <c r="P1182" s="42" t="s">
        <v>5671</v>
      </c>
      <c r="Q1182" s="58" t="s">
        <v>30</v>
      </c>
      <c r="R1182" s="31">
        <f t="shared" si="93"/>
        <v>47.46</v>
      </c>
      <c r="S1182" s="31">
        <f t="shared" si="94"/>
        <v>47.46</v>
      </c>
      <c r="T1182" s="31">
        <f t="shared" si="95"/>
        <v>0</v>
      </c>
      <c r="U1182" s="31">
        <f t="shared" si="96"/>
        <v>142.38</v>
      </c>
      <c r="V1182" s="31">
        <f t="shared" si="97"/>
        <v>0</v>
      </c>
    </row>
    <row r="1183" s="31" customFormat="1" customHeight="1" spans="1:22">
      <c r="A1183" s="38" t="s">
        <v>5672</v>
      </c>
      <c r="B1183" s="39" t="s">
        <v>5673</v>
      </c>
      <c r="C1183" s="40" t="s">
        <v>19</v>
      </c>
      <c r="D1183" s="39" t="s">
        <v>5674</v>
      </c>
      <c r="E1183" s="41" t="s">
        <v>5471</v>
      </c>
      <c r="F1183" s="41" t="s">
        <v>5472</v>
      </c>
      <c r="G1183" s="41" t="s">
        <v>5473</v>
      </c>
      <c r="H1183" s="55" t="s">
        <v>5415</v>
      </c>
      <c r="I1183" s="55" t="s">
        <v>117</v>
      </c>
      <c r="J1183" s="55" t="s">
        <v>5176</v>
      </c>
      <c r="K1183" s="42" t="s">
        <v>5675</v>
      </c>
      <c r="L1183" s="50"/>
      <c r="M1183" s="42" t="s">
        <v>1757</v>
      </c>
      <c r="N1183" s="50"/>
      <c r="O1183" s="50"/>
      <c r="P1183" s="42" t="s">
        <v>5676</v>
      </c>
      <c r="Q1183" s="58" t="s">
        <v>30</v>
      </c>
      <c r="R1183" s="31">
        <f t="shared" si="93"/>
        <v>53.39</v>
      </c>
      <c r="S1183" s="31">
        <f t="shared" si="94"/>
        <v>53.39</v>
      </c>
      <c r="T1183" s="31">
        <f t="shared" si="95"/>
        <v>0</v>
      </c>
      <c r="U1183" s="31">
        <f t="shared" si="96"/>
        <v>160.17</v>
      </c>
      <c r="V1183" s="31">
        <f t="shared" si="97"/>
        <v>0</v>
      </c>
    </row>
    <row r="1184" s="31" customFormat="1" customHeight="1" spans="1:22">
      <c r="A1184" s="38" t="s">
        <v>5677</v>
      </c>
      <c r="B1184" s="39" t="s">
        <v>5678</v>
      </c>
      <c r="C1184" s="40" t="s">
        <v>19</v>
      </c>
      <c r="D1184" s="39" t="s">
        <v>5679</v>
      </c>
      <c r="E1184" s="41" t="s">
        <v>5471</v>
      </c>
      <c r="F1184" s="41" t="s">
        <v>5472</v>
      </c>
      <c r="G1184" s="41" t="s">
        <v>5473</v>
      </c>
      <c r="H1184" s="55" t="s">
        <v>5423</v>
      </c>
      <c r="I1184" s="55" t="s">
        <v>230</v>
      </c>
      <c r="J1184" s="55" t="s">
        <v>5176</v>
      </c>
      <c r="K1184" s="42" t="s">
        <v>5680</v>
      </c>
      <c r="L1184" s="50"/>
      <c r="M1184" s="42" t="s">
        <v>3418</v>
      </c>
      <c r="N1184" s="50"/>
      <c r="O1184" s="50"/>
      <c r="P1184" s="42" t="s">
        <v>5681</v>
      </c>
      <c r="Q1184" s="58" t="s">
        <v>30</v>
      </c>
      <c r="R1184" s="31">
        <f>K1184/3+M1184/3</f>
        <v>40.0166666666667</v>
      </c>
      <c r="S1184" s="31">
        <f>P1184/3</f>
        <v>40.0166666666667</v>
      </c>
      <c r="T1184" s="31">
        <f>R1184-S1184</f>
        <v>0</v>
      </c>
      <c r="U1184" s="31">
        <f t="shared" si="96"/>
        <v>120.05</v>
      </c>
      <c r="V1184" s="31">
        <f t="shared" si="97"/>
        <v>0</v>
      </c>
    </row>
  </sheetData>
  <autoFilter ref="A1:Q118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4"/>
  <sheetViews>
    <sheetView topLeftCell="B1" workbookViewId="0">
      <pane ySplit="1" topLeftCell="A2" activePane="bottomLeft" state="frozen"/>
      <selection/>
      <selection pane="bottomLeft" activeCell="L2" sqref="L2:L1184"/>
    </sheetView>
  </sheetViews>
  <sheetFormatPr defaultColWidth="9" defaultRowHeight="17" customHeight="1"/>
  <cols>
    <col min="1" max="1" width="15.775" customWidth="1"/>
    <col min="2" max="2" width="8.225" customWidth="1"/>
    <col min="3" max="3" width="5.55833333333333" customWidth="1"/>
    <col min="4" max="4" width="19.6666666666667" customWidth="1"/>
    <col min="5" max="5" width="43.4416666666667" customWidth="1"/>
    <col min="6" max="6" width="18.6666666666667" customWidth="1"/>
    <col min="7" max="8" width="11.1083333333333" customWidth="1"/>
    <col min="10" max="10" width="6.33333333333333" customWidth="1"/>
    <col min="11" max="11" width="13.775" customWidth="1"/>
    <col min="12" max="12" width="11.1083333333333" style="5" customWidth="1"/>
    <col min="13" max="13" width="9" style="4"/>
  </cols>
  <sheetData>
    <row r="1" s="30" customFormat="1" customHeight="1" spans="1:13">
      <c r="A1" s="33" t="s">
        <v>0</v>
      </c>
      <c r="B1" s="34" t="s">
        <v>1</v>
      </c>
      <c r="C1" s="35" t="s">
        <v>2</v>
      </c>
      <c r="D1" s="34" t="s">
        <v>3</v>
      </c>
      <c r="E1" s="36" t="s">
        <v>4</v>
      </c>
      <c r="F1" s="36" t="s">
        <v>5</v>
      </c>
      <c r="G1" s="37" t="s">
        <v>5682</v>
      </c>
      <c r="H1" s="37" t="s">
        <v>5683</v>
      </c>
      <c r="I1" s="37" t="s">
        <v>15</v>
      </c>
      <c r="J1" s="37" t="s">
        <v>14</v>
      </c>
      <c r="K1" s="37" t="s">
        <v>5684</v>
      </c>
      <c r="L1" s="48" t="s">
        <v>5685</v>
      </c>
      <c r="M1" s="49" t="s">
        <v>5686</v>
      </c>
    </row>
    <row r="2" s="31" customFormat="1" customHeight="1" spans="1:13">
      <c r="A2" s="38" t="s">
        <v>2043</v>
      </c>
      <c r="B2" s="39" t="s">
        <v>2044</v>
      </c>
      <c r="C2" s="40" t="s">
        <v>33</v>
      </c>
      <c r="D2" s="39" t="s">
        <v>2045</v>
      </c>
      <c r="E2" s="41" t="s">
        <v>21</v>
      </c>
      <c r="F2" s="41" t="s">
        <v>22</v>
      </c>
      <c r="G2" s="42" t="s">
        <v>2046</v>
      </c>
      <c r="H2" s="42" t="s">
        <v>2047</v>
      </c>
      <c r="I2" s="42" t="s">
        <v>2048</v>
      </c>
      <c r="J2" s="50">
        <v>0</v>
      </c>
      <c r="K2" s="50">
        <f>I2+J2</f>
        <v>215.71</v>
      </c>
      <c r="L2" s="51">
        <f t="shared" ref="L2:L65" si="0">G2/3+H2/3+J2</f>
        <v>71.9033333333333</v>
      </c>
      <c r="M2" s="52">
        <v>1</v>
      </c>
    </row>
    <row r="3" s="31" customFormat="1" customHeight="1" spans="1:13">
      <c r="A3" s="38" t="s">
        <v>846</v>
      </c>
      <c r="B3" s="39" t="s">
        <v>847</v>
      </c>
      <c r="C3" s="40" t="s">
        <v>33</v>
      </c>
      <c r="D3" s="39" t="s">
        <v>848</v>
      </c>
      <c r="E3" s="41" t="s">
        <v>21</v>
      </c>
      <c r="F3" s="41" t="s">
        <v>22</v>
      </c>
      <c r="G3" s="42" t="s">
        <v>849</v>
      </c>
      <c r="H3" s="42" t="s">
        <v>777</v>
      </c>
      <c r="I3" s="42" t="s">
        <v>850</v>
      </c>
      <c r="J3" s="50">
        <v>0</v>
      </c>
      <c r="K3" s="50">
        <f t="shared" ref="K3:K66" si="1">I3+J3</f>
        <v>213.48</v>
      </c>
      <c r="L3" s="51">
        <f t="shared" si="0"/>
        <v>71.16</v>
      </c>
      <c r="M3" s="52">
        <v>2</v>
      </c>
    </row>
    <row r="4" s="31" customFormat="1" customHeight="1" spans="1:13">
      <c r="A4" s="38" t="s">
        <v>445</v>
      </c>
      <c r="B4" s="39" t="s">
        <v>446</v>
      </c>
      <c r="C4" s="40" t="s">
        <v>19</v>
      </c>
      <c r="D4" s="39" t="s">
        <v>447</v>
      </c>
      <c r="E4" s="41" t="s">
        <v>21</v>
      </c>
      <c r="F4" s="41" t="s">
        <v>22</v>
      </c>
      <c r="G4" s="42" t="s">
        <v>449</v>
      </c>
      <c r="H4" s="42" t="s">
        <v>450</v>
      </c>
      <c r="I4" s="42" t="s">
        <v>451</v>
      </c>
      <c r="J4" s="50">
        <v>0</v>
      </c>
      <c r="K4" s="50">
        <f t="shared" si="1"/>
        <v>210.24</v>
      </c>
      <c r="L4" s="51">
        <f t="shared" si="0"/>
        <v>70.08</v>
      </c>
      <c r="M4" s="52">
        <v>3</v>
      </c>
    </row>
    <row r="5" s="31" customFormat="1" customHeight="1" spans="1:13">
      <c r="A5" s="43" t="s">
        <v>772</v>
      </c>
      <c r="B5" s="44" t="s">
        <v>773</v>
      </c>
      <c r="C5" s="45" t="s">
        <v>33</v>
      </c>
      <c r="D5" s="44" t="s">
        <v>774</v>
      </c>
      <c r="E5" s="46" t="s">
        <v>21</v>
      </c>
      <c r="F5" s="46" t="s">
        <v>22</v>
      </c>
      <c r="G5" s="47" t="s">
        <v>776</v>
      </c>
      <c r="H5" s="47" t="s">
        <v>777</v>
      </c>
      <c r="I5" s="47" t="s">
        <v>778</v>
      </c>
      <c r="J5" s="53">
        <v>5</v>
      </c>
      <c r="K5" s="50">
        <f t="shared" si="1"/>
        <v>200.02</v>
      </c>
      <c r="L5" s="51">
        <f t="shared" si="0"/>
        <v>70.0066666666667</v>
      </c>
      <c r="M5" s="52">
        <v>4</v>
      </c>
    </row>
    <row r="6" s="32" customFormat="1" customHeight="1" spans="1:13">
      <c r="A6" s="38" t="s">
        <v>915</v>
      </c>
      <c r="B6" s="39" t="s">
        <v>916</v>
      </c>
      <c r="C6" s="40" t="s">
        <v>33</v>
      </c>
      <c r="D6" s="39" t="s">
        <v>917</v>
      </c>
      <c r="E6" s="41" t="s">
        <v>21</v>
      </c>
      <c r="F6" s="41" t="s">
        <v>22</v>
      </c>
      <c r="G6" s="42" t="s">
        <v>918</v>
      </c>
      <c r="H6" s="42" t="s">
        <v>919</v>
      </c>
      <c r="I6" s="42" t="s">
        <v>920</v>
      </c>
      <c r="J6" s="50">
        <v>0</v>
      </c>
      <c r="K6" s="50">
        <f t="shared" si="1"/>
        <v>209.57</v>
      </c>
      <c r="L6" s="51">
        <f t="shared" si="0"/>
        <v>69.8566666666667</v>
      </c>
      <c r="M6" s="52">
        <v>5</v>
      </c>
    </row>
    <row r="7" s="31" customFormat="1" customHeight="1" spans="1:13">
      <c r="A7" s="38" t="s">
        <v>547</v>
      </c>
      <c r="B7" s="39" t="s">
        <v>548</v>
      </c>
      <c r="C7" s="40" t="s">
        <v>19</v>
      </c>
      <c r="D7" s="39" t="s">
        <v>549</v>
      </c>
      <c r="E7" s="41" t="s">
        <v>21</v>
      </c>
      <c r="F7" s="41" t="s">
        <v>22</v>
      </c>
      <c r="G7" s="42" t="s">
        <v>550</v>
      </c>
      <c r="H7" s="42" t="s">
        <v>274</v>
      </c>
      <c r="I7" s="42" t="s">
        <v>551</v>
      </c>
      <c r="J7" s="50">
        <v>0</v>
      </c>
      <c r="K7" s="50">
        <f t="shared" si="1"/>
        <v>205.19</v>
      </c>
      <c r="L7" s="51">
        <f t="shared" si="0"/>
        <v>68.3966666666667</v>
      </c>
      <c r="M7" s="52">
        <v>6</v>
      </c>
    </row>
    <row r="8" s="31" customFormat="1" customHeight="1" spans="1:13">
      <c r="A8" s="38" t="s">
        <v>246</v>
      </c>
      <c r="B8" s="39" t="s">
        <v>247</v>
      </c>
      <c r="C8" s="40" t="s">
        <v>19</v>
      </c>
      <c r="D8" s="39" t="s">
        <v>248</v>
      </c>
      <c r="E8" s="41" t="s">
        <v>21</v>
      </c>
      <c r="F8" s="41" t="s">
        <v>22</v>
      </c>
      <c r="G8" s="42" t="s">
        <v>249</v>
      </c>
      <c r="H8" s="42" t="s">
        <v>250</v>
      </c>
      <c r="I8" s="42" t="s">
        <v>251</v>
      </c>
      <c r="J8" s="50">
        <v>0</v>
      </c>
      <c r="K8" s="50">
        <f t="shared" si="1"/>
        <v>204.61</v>
      </c>
      <c r="L8" s="51">
        <f t="shared" si="0"/>
        <v>68.2033333333333</v>
      </c>
      <c r="M8" s="52">
        <v>7</v>
      </c>
    </row>
    <row r="9" s="31" customFormat="1" customHeight="1" spans="1:13">
      <c r="A9" s="38" t="s">
        <v>1521</v>
      </c>
      <c r="B9" s="39" t="s">
        <v>1522</v>
      </c>
      <c r="C9" s="40" t="s">
        <v>33</v>
      </c>
      <c r="D9" s="39" t="s">
        <v>1523</v>
      </c>
      <c r="E9" s="41" t="s">
        <v>21</v>
      </c>
      <c r="F9" s="41" t="s">
        <v>22</v>
      </c>
      <c r="G9" s="42" t="s">
        <v>1524</v>
      </c>
      <c r="H9" s="42" t="s">
        <v>587</v>
      </c>
      <c r="I9" s="42" t="s">
        <v>1525</v>
      </c>
      <c r="J9" s="50">
        <v>0</v>
      </c>
      <c r="K9" s="50">
        <f t="shared" si="1"/>
        <v>204.58</v>
      </c>
      <c r="L9" s="51">
        <f t="shared" si="0"/>
        <v>68.1933333333333</v>
      </c>
      <c r="M9" s="52">
        <v>8</v>
      </c>
    </row>
    <row r="10" s="31" customFormat="1" customHeight="1" spans="1:13">
      <c r="A10" s="38" t="s">
        <v>1457</v>
      </c>
      <c r="B10" s="39" t="s">
        <v>1458</v>
      </c>
      <c r="C10" s="40" t="s">
        <v>33</v>
      </c>
      <c r="D10" s="39" t="s">
        <v>1459</v>
      </c>
      <c r="E10" s="41" t="s">
        <v>21</v>
      </c>
      <c r="F10" s="41" t="s">
        <v>22</v>
      </c>
      <c r="G10" s="42" t="s">
        <v>1460</v>
      </c>
      <c r="H10" s="42" t="s">
        <v>777</v>
      </c>
      <c r="I10" s="42" t="s">
        <v>1461</v>
      </c>
      <c r="J10" s="50">
        <v>0</v>
      </c>
      <c r="K10" s="50">
        <f t="shared" si="1"/>
        <v>201.32</v>
      </c>
      <c r="L10" s="51">
        <f t="shared" si="0"/>
        <v>67.1066666666667</v>
      </c>
      <c r="M10" s="52">
        <v>9</v>
      </c>
    </row>
    <row r="11" s="31" customFormat="1" customHeight="1" spans="1:13">
      <c r="A11" s="38" t="s">
        <v>868</v>
      </c>
      <c r="B11" s="39" t="s">
        <v>869</v>
      </c>
      <c r="C11" s="40" t="s">
        <v>33</v>
      </c>
      <c r="D11" s="39" t="s">
        <v>870</v>
      </c>
      <c r="E11" s="41" t="s">
        <v>21</v>
      </c>
      <c r="F11" s="41" t="s">
        <v>22</v>
      </c>
      <c r="G11" s="42" t="s">
        <v>871</v>
      </c>
      <c r="H11" s="42" t="s">
        <v>143</v>
      </c>
      <c r="I11" s="42" t="s">
        <v>872</v>
      </c>
      <c r="J11" s="50">
        <v>0</v>
      </c>
      <c r="K11" s="50">
        <f t="shared" si="1"/>
        <v>201.14</v>
      </c>
      <c r="L11" s="51">
        <f t="shared" si="0"/>
        <v>67.0466666666667</v>
      </c>
      <c r="M11" s="52">
        <v>10</v>
      </c>
    </row>
    <row r="12" s="31" customFormat="1" customHeight="1" spans="1:13">
      <c r="A12" s="38" t="s">
        <v>301</v>
      </c>
      <c r="B12" s="39" t="s">
        <v>302</v>
      </c>
      <c r="C12" s="40" t="s">
        <v>19</v>
      </c>
      <c r="D12" s="39" t="s">
        <v>303</v>
      </c>
      <c r="E12" s="41" t="s">
        <v>21</v>
      </c>
      <c r="F12" s="41" t="s">
        <v>22</v>
      </c>
      <c r="G12" s="42" t="s">
        <v>304</v>
      </c>
      <c r="H12" s="42" t="s">
        <v>57</v>
      </c>
      <c r="I12" s="42" t="s">
        <v>305</v>
      </c>
      <c r="J12" s="50">
        <v>0</v>
      </c>
      <c r="K12" s="50">
        <f t="shared" si="1"/>
        <v>200.96</v>
      </c>
      <c r="L12" s="51">
        <f t="shared" si="0"/>
        <v>66.9866666666667</v>
      </c>
      <c r="M12" s="52">
        <v>11</v>
      </c>
    </row>
    <row r="13" s="31" customFormat="1" customHeight="1" spans="1:13">
      <c r="A13" s="38" t="s">
        <v>583</v>
      </c>
      <c r="B13" s="39" t="s">
        <v>584</v>
      </c>
      <c r="C13" s="40" t="s">
        <v>19</v>
      </c>
      <c r="D13" s="39" t="s">
        <v>585</v>
      </c>
      <c r="E13" s="41" t="s">
        <v>21</v>
      </c>
      <c r="F13" s="41" t="s">
        <v>22</v>
      </c>
      <c r="G13" s="42" t="s">
        <v>586</v>
      </c>
      <c r="H13" s="42" t="s">
        <v>587</v>
      </c>
      <c r="I13" s="42" t="s">
        <v>588</v>
      </c>
      <c r="J13" s="50">
        <v>0</v>
      </c>
      <c r="K13" s="50">
        <f t="shared" si="1"/>
        <v>200.46</v>
      </c>
      <c r="L13" s="51">
        <f t="shared" si="0"/>
        <v>66.82</v>
      </c>
      <c r="M13" s="52">
        <v>12</v>
      </c>
    </row>
    <row r="14" s="31" customFormat="1" customHeight="1" spans="1:13">
      <c r="A14" s="38" t="s">
        <v>1285</v>
      </c>
      <c r="B14" s="39" t="s">
        <v>1286</v>
      </c>
      <c r="C14" s="40" t="s">
        <v>33</v>
      </c>
      <c r="D14" s="39" t="s">
        <v>1287</v>
      </c>
      <c r="E14" s="41" t="s">
        <v>21</v>
      </c>
      <c r="F14" s="41" t="s">
        <v>22</v>
      </c>
      <c r="G14" s="42" t="s">
        <v>1288</v>
      </c>
      <c r="H14" s="42" t="s">
        <v>156</v>
      </c>
      <c r="I14" s="42" t="s">
        <v>1289</v>
      </c>
      <c r="J14" s="50">
        <v>0</v>
      </c>
      <c r="K14" s="50">
        <f t="shared" si="1"/>
        <v>200.33</v>
      </c>
      <c r="L14" s="51">
        <f t="shared" si="0"/>
        <v>66.7766666666667</v>
      </c>
      <c r="M14" s="52">
        <v>13</v>
      </c>
    </row>
    <row r="15" s="31" customFormat="1" customHeight="1" spans="1:13">
      <c r="A15" s="38" t="s">
        <v>464</v>
      </c>
      <c r="B15" s="39" t="s">
        <v>465</v>
      </c>
      <c r="C15" s="40" t="s">
        <v>33</v>
      </c>
      <c r="D15" s="39" t="s">
        <v>466</v>
      </c>
      <c r="E15" s="41" t="s">
        <v>21</v>
      </c>
      <c r="F15" s="41" t="s">
        <v>22</v>
      </c>
      <c r="G15" s="42" t="s">
        <v>468</v>
      </c>
      <c r="H15" s="42" t="s">
        <v>132</v>
      </c>
      <c r="I15" s="42" t="s">
        <v>469</v>
      </c>
      <c r="J15" s="50">
        <v>0</v>
      </c>
      <c r="K15" s="50">
        <f t="shared" si="1"/>
        <v>199.25</v>
      </c>
      <c r="L15" s="51">
        <f t="shared" si="0"/>
        <v>66.4166666666667</v>
      </c>
      <c r="M15" s="52">
        <v>14</v>
      </c>
    </row>
    <row r="16" s="31" customFormat="1" customHeight="1" spans="1:13">
      <c r="A16" s="43" t="s">
        <v>2052</v>
      </c>
      <c r="B16" s="44" t="s">
        <v>2053</v>
      </c>
      <c r="C16" s="45" t="s">
        <v>19</v>
      </c>
      <c r="D16" s="44" t="s">
        <v>2054</v>
      </c>
      <c r="E16" s="46" t="s">
        <v>21</v>
      </c>
      <c r="F16" s="46" t="s">
        <v>22</v>
      </c>
      <c r="G16" s="47" t="s">
        <v>2055</v>
      </c>
      <c r="H16" s="47" t="s">
        <v>156</v>
      </c>
      <c r="I16" s="47" t="s">
        <v>2056</v>
      </c>
      <c r="J16" s="53">
        <v>5</v>
      </c>
      <c r="K16" s="50">
        <f t="shared" si="1"/>
        <v>188.95</v>
      </c>
      <c r="L16" s="51">
        <f t="shared" si="0"/>
        <v>66.3166666666667</v>
      </c>
      <c r="M16" s="52">
        <v>15</v>
      </c>
    </row>
    <row r="17" s="31" customFormat="1" customHeight="1" spans="1:13">
      <c r="A17" s="38" t="s">
        <v>1930</v>
      </c>
      <c r="B17" s="39" t="s">
        <v>1931</v>
      </c>
      <c r="C17" s="40" t="s">
        <v>33</v>
      </c>
      <c r="D17" s="39" t="s">
        <v>1932</v>
      </c>
      <c r="E17" s="41" t="s">
        <v>21</v>
      </c>
      <c r="F17" s="41" t="s">
        <v>22</v>
      </c>
      <c r="G17" s="42" t="s">
        <v>443</v>
      </c>
      <c r="H17" s="42" t="s">
        <v>1933</v>
      </c>
      <c r="I17" s="42" t="s">
        <v>1934</v>
      </c>
      <c r="J17" s="50">
        <v>0</v>
      </c>
      <c r="K17" s="50">
        <f t="shared" si="1"/>
        <v>198.7</v>
      </c>
      <c r="L17" s="51">
        <f t="shared" si="0"/>
        <v>66.2333333333333</v>
      </c>
      <c r="M17" s="52">
        <v>16</v>
      </c>
    </row>
    <row r="18" s="31" customFormat="1" customHeight="1" spans="1:13">
      <c r="A18" s="38" t="s">
        <v>1975</v>
      </c>
      <c r="B18" s="39" t="s">
        <v>1976</v>
      </c>
      <c r="C18" s="40" t="s">
        <v>33</v>
      </c>
      <c r="D18" s="39" t="s">
        <v>1977</v>
      </c>
      <c r="E18" s="41" t="s">
        <v>21</v>
      </c>
      <c r="F18" s="41" t="s">
        <v>22</v>
      </c>
      <c r="G18" s="42" t="s">
        <v>1978</v>
      </c>
      <c r="H18" s="42" t="s">
        <v>119</v>
      </c>
      <c r="I18" s="42" t="s">
        <v>1979</v>
      </c>
      <c r="J18" s="50">
        <v>0</v>
      </c>
      <c r="K18" s="50">
        <f t="shared" si="1"/>
        <v>198.45</v>
      </c>
      <c r="L18" s="51">
        <f t="shared" si="0"/>
        <v>66.15</v>
      </c>
      <c r="M18" s="52">
        <v>17</v>
      </c>
    </row>
    <row r="19" s="31" customFormat="1" customHeight="1" spans="1:13">
      <c r="A19" s="38" t="s">
        <v>364</v>
      </c>
      <c r="B19" s="39" t="s">
        <v>365</v>
      </c>
      <c r="C19" s="40" t="s">
        <v>33</v>
      </c>
      <c r="D19" s="39" t="s">
        <v>366</v>
      </c>
      <c r="E19" s="41" t="s">
        <v>21</v>
      </c>
      <c r="F19" s="41" t="s">
        <v>22</v>
      </c>
      <c r="G19" s="42" t="s">
        <v>367</v>
      </c>
      <c r="H19" s="42" t="s">
        <v>368</v>
      </c>
      <c r="I19" s="42" t="s">
        <v>369</v>
      </c>
      <c r="J19" s="50">
        <v>0</v>
      </c>
      <c r="K19" s="50">
        <f t="shared" si="1"/>
        <v>197.85</v>
      </c>
      <c r="L19" s="51">
        <f t="shared" si="0"/>
        <v>65.95</v>
      </c>
      <c r="M19" s="52">
        <v>18</v>
      </c>
    </row>
    <row r="20" s="31" customFormat="1" customHeight="1" spans="1:13">
      <c r="A20" s="38" t="s">
        <v>1683</v>
      </c>
      <c r="B20" s="39" t="s">
        <v>1684</v>
      </c>
      <c r="C20" s="40" t="s">
        <v>33</v>
      </c>
      <c r="D20" s="39" t="s">
        <v>1685</v>
      </c>
      <c r="E20" s="41" t="s">
        <v>21</v>
      </c>
      <c r="F20" s="41" t="s">
        <v>22</v>
      </c>
      <c r="G20" s="42" t="s">
        <v>1686</v>
      </c>
      <c r="H20" s="42" t="s">
        <v>1687</v>
      </c>
      <c r="I20" s="42" t="s">
        <v>1688</v>
      </c>
      <c r="J20" s="50">
        <v>0</v>
      </c>
      <c r="K20" s="50">
        <f t="shared" si="1"/>
        <v>197.58</v>
      </c>
      <c r="L20" s="51">
        <f t="shared" si="0"/>
        <v>65.86</v>
      </c>
      <c r="M20" s="52">
        <v>19</v>
      </c>
    </row>
    <row r="21" s="31" customFormat="1" customHeight="1" spans="1:13">
      <c r="A21" s="38" t="s">
        <v>1678</v>
      </c>
      <c r="B21" s="39" t="s">
        <v>1679</v>
      </c>
      <c r="C21" s="40" t="s">
        <v>19</v>
      </c>
      <c r="D21" s="39" t="s">
        <v>1680</v>
      </c>
      <c r="E21" s="41" t="s">
        <v>21</v>
      </c>
      <c r="F21" s="41" t="s">
        <v>22</v>
      </c>
      <c r="G21" s="42" t="s">
        <v>1681</v>
      </c>
      <c r="H21" s="42" t="s">
        <v>1490</v>
      </c>
      <c r="I21" s="42" t="s">
        <v>1682</v>
      </c>
      <c r="J21" s="50">
        <v>0</v>
      </c>
      <c r="K21" s="50">
        <f t="shared" si="1"/>
        <v>196.4</v>
      </c>
      <c r="L21" s="51">
        <f t="shared" si="0"/>
        <v>65.4666666666667</v>
      </c>
      <c r="M21" s="52">
        <v>20</v>
      </c>
    </row>
    <row r="22" s="31" customFormat="1" customHeight="1" spans="1:13">
      <c r="A22" s="38" t="s">
        <v>985</v>
      </c>
      <c r="B22" s="39" t="s">
        <v>986</v>
      </c>
      <c r="C22" s="40" t="s">
        <v>33</v>
      </c>
      <c r="D22" s="39" t="s">
        <v>987</v>
      </c>
      <c r="E22" s="41" t="s">
        <v>21</v>
      </c>
      <c r="F22" s="41" t="s">
        <v>22</v>
      </c>
      <c r="G22" s="42" t="s">
        <v>988</v>
      </c>
      <c r="H22" s="42" t="s">
        <v>732</v>
      </c>
      <c r="I22" s="42" t="s">
        <v>989</v>
      </c>
      <c r="J22" s="50">
        <v>0</v>
      </c>
      <c r="K22" s="50">
        <f t="shared" si="1"/>
        <v>196.02</v>
      </c>
      <c r="L22" s="51">
        <f t="shared" si="0"/>
        <v>65.34</v>
      </c>
      <c r="M22" s="52">
        <v>21</v>
      </c>
    </row>
    <row r="23" s="31" customFormat="1" customHeight="1" spans="1:13">
      <c r="A23" s="38" t="s">
        <v>1646</v>
      </c>
      <c r="B23" s="39" t="s">
        <v>1647</v>
      </c>
      <c r="C23" s="40" t="s">
        <v>33</v>
      </c>
      <c r="D23" s="39" t="s">
        <v>1648</v>
      </c>
      <c r="E23" s="41" t="s">
        <v>21</v>
      </c>
      <c r="F23" s="41" t="s">
        <v>22</v>
      </c>
      <c r="G23" s="42" t="s">
        <v>1649</v>
      </c>
      <c r="H23" s="42" t="s">
        <v>635</v>
      </c>
      <c r="I23" s="42" t="s">
        <v>1650</v>
      </c>
      <c r="J23" s="50">
        <v>0</v>
      </c>
      <c r="K23" s="50">
        <f t="shared" si="1"/>
        <v>195.55</v>
      </c>
      <c r="L23" s="51">
        <f t="shared" si="0"/>
        <v>65.1833333333333</v>
      </c>
      <c r="M23" s="52">
        <v>22</v>
      </c>
    </row>
    <row r="24" s="31" customFormat="1" customHeight="1" spans="1:13">
      <c r="A24" s="38" t="s">
        <v>552</v>
      </c>
      <c r="B24" s="39" t="s">
        <v>553</v>
      </c>
      <c r="C24" s="40" t="s">
        <v>33</v>
      </c>
      <c r="D24" s="39" t="s">
        <v>554</v>
      </c>
      <c r="E24" s="41" t="s">
        <v>21</v>
      </c>
      <c r="F24" s="41" t="s">
        <v>22</v>
      </c>
      <c r="G24" s="42" t="s">
        <v>555</v>
      </c>
      <c r="H24" s="42" t="s">
        <v>143</v>
      </c>
      <c r="I24" s="42" t="s">
        <v>556</v>
      </c>
      <c r="J24" s="50">
        <v>0</v>
      </c>
      <c r="K24" s="50">
        <f t="shared" si="1"/>
        <v>195.36</v>
      </c>
      <c r="L24" s="51">
        <f t="shared" si="0"/>
        <v>65.12</v>
      </c>
      <c r="M24" s="52">
        <v>23</v>
      </c>
    </row>
    <row r="25" s="31" customFormat="1" customHeight="1" spans="1:13">
      <c r="A25" s="38" t="s">
        <v>1502</v>
      </c>
      <c r="B25" s="39" t="s">
        <v>338</v>
      </c>
      <c r="C25" s="40" t="s">
        <v>33</v>
      </c>
      <c r="D25" s="39" t="s">
        <v>1503</v>
      </c>
      <c r="E25" s="41" t="s">
        <v>21</v>
      </c>
      <c r="F25" s="41" t="s">
        <v>22</v>
      </c>
      <c r="G25" s="42" t="s">
        <v>1504</v>
      </c>
      <c r="H25" s="42" t="s">
        <v>635</v>
      </c>
      <c r="I25" s="42" t="s">
        <v>1505</v>
      </c>
      <c r="J25" s="50">
        <v>0</v>
      </c>
      <c r="K25" s="50">
        <f t="shared" si="1"/>
        <v>195.18</v>
      </c>
      <c r="L25" s="51">
        <f t="shared" si="0"/>
        <v>65.06</v>
      </c>
      <c r="M25" s="52">
        <v>24</v>
      </c>
    </row>
    <row r="26" s="31" customFormat="1" customHeight="1" spans="1:13">
      <c r="A26" s="38" t="s">
        <v>59</v>
      </c>
      <c r="B26" s="39" t="s">
        <v>60</v>
      </c>
      <c r="C26" s="40" t="s">
        <v>33</v>
      </c>
      <c r="D26" s="39" t="s">
        <v>61</v>
      </c>
      <c r="E26" s="41" t="s">
        <v>21</v>
      </c>
      <c r="F26" s="41" t="s">
        <v>22</v>
      </c>
      <c r="G26" s="42" t="s">
        <v>63</v>
      </c>
      <c r="H26" s="42" t="s">
        <v>64</v>
      </c>
      <c r="I26" s="42" t="s">
        <v>65</v>
      </c>
      <c r="J26" s="50">
        <v>0</v>
      </c>
      <c r="K26" s="50">
        <f t="shared" si="1"/>
        <v>195.15</v>
      </c>
      <c r="L26" s="51">
        <f t="shared" si="0"/>
        <v>65.05</v>
      </c>
      <c r="M26" s="52">
        <v>25</v>
      </c>
    </row>
    <row r="27" s="31" customFormat="1" customHeight="1" spans="1:13">
      <c r="A27" s="38" t="s">
        <v>2062</v>
      </c>
      <c r="B27" s="39" t="s">
        <v>2063</v>
      </c>
      <c r="C27" s="40" t="s">
        <v>33</v>
      </c>
      <c r="D27" s="39" t="s">
        <v>2064</v>
      </c>
      <c r="E27" s="41" t="s">
        <v>21</v>
      </c>
      <c r="F27" s="41" t="s">
        <v>22</v>
      </c>
      <c r="G27" s="42" t="s">
        <v>2065</v>
      </c>
      <c r="H27" s="42" t="s">
        <v>995</v>
      </c>
      <c r="I27" s="42" t="s">
        <v>2066</v>
      </c>
      <c r="J27" s="50">
        <v>0</v>
      </c>
      <c r="K27" s="50">
        <f t="shared" si="1"/>
        <v>194.85</v>
      </c>
      <c r="L27" s="51">
        <f t="shared" si="0"/>
        <v>64.95</v>
      </c>
      <c r="M27" s="52">
        <v>26</v>
      </c>
    </row>
    <row r="28" s="31" customFormat="1" customHeight="1" spans="1:13">
      <c r="A28" s="38" t="s">
        <v>1786</v>
      </c>
      <c r="B28" s="39" t="s">
        <v>1787</v>
      </c>
      <c r="C28" s="40" t="s">
        <v>19</v>
      </c>
      <c r="D28" s="39" t="s">
        <v>1788</v>
      </c>
      <c r="E28" s="41" t="s">
        <v>21</v>
      </c>
      <c r="F28" s="41" t="s">
        <v>22</v>
      </c>
      <c r="G28" s="42" t="s">
        <v>1789</v>
      </c>
      <c r="H28" s="42" t="s">
        <v>641</v>
      </c>
      <c r="I28" s="42" t="s">
        <v>1790</v>
      </c>
      <c r="J28" s="50">
        <v>0</v>
      </c>
      <c r="K28" s="50">
        <f t="shared" si="1"/>
        <v>194.52</v>
      </c>
      <c r="L28" s="51">
        <f t="shared" si="0"/>
        <v>64.84</v>
      </c>
      <c r="M28" s="52">
        <v>27</v>
      </c>
    </row>
    <row r="29" s="31" customFormat="1" customHeight="1" spans="1:13">
      <c r="A29" s="38" t="s">
        <v>706</v>
      </c>
      <c r="B29" s="39" t="s">
        <v>707</v>
      </c>
      <c r="C29" s="40" t="s">
        <v>33</v>
      </c>
      <c r="D29" s="39" t="s">
        <v>708</v>
      </c>
      <c r="E29" s="41" t="s">
        <v>21</v>
      </c>
      <c r="F29" s="41" t="s">
        <v>22</v>
      </c>
      <c r="G29" s="42" t="s">
        <v>709</v>
      </c>
      <c r="H29" s="42" t="s">
        <v>710</v>
      </c>
      <c r="I29" s="42" t="s">
        <v>711</v>
      </c>
      <c r="J29" s="50">
        <v>0</v>
      </c>
      <c r="K29" s="50">
        <f t="shared" si="1"/>
        <v>194.19</v>
      </c>
      <c r="L29" s="51">
        <f t="shared" si="0"/>
        <v>64.73</v>
      </c>
      <c r="M29" s="52">
        <v>28</v>
      </c>
    </row>
    <row r="30" s="31" customFormat="1" customHeight="1" spans="1:13">
      <c r="A30" s="38" t="s">
        <v>810</v>
      </c>
      <c r="B30" s="39" t="s">
        <v>811</v>
      </c>
      <c r="C30" s="40" t="s">
        <v>33</v>
      </c>
      <c r="D30" s="39" t="s">
        <v>812</v>
      </c>
      <c r="E30" s="41" t="s">
        <v>21</v>
      </c>
      <c r="F30" s="41" t="s">
        <v>22</v>
      </c>
      <c r="G30" s="42" t="s">
        <v>814</v>
      </c>
      <c r="H30" s="42" t="s">
        <v>119</v>
      </c>
      <c r="I30" s="42" t="s">
        <v>815</v>
      </c>
      <c r="J30" s="50">
        <v>0</v>
      </c>
      <c r="K30" s="50">
        <f t="shared" si="1"/>
        <v>193.88</v>
      </c>
      <c r="L30" s="51">
        <f t="shared" si="0"/>
        <v>64.6266666666667</v>
      </c>
      <c r="M30" s="52">
        <v>29</v>
      </c>
    </row>
    <row r="31" s="31" customFormat="1" customHeight="1" spans="1:13">
      <c r="A31" s="38" t="s">
        <v>680</v>
      </c>
      <c r="B31" s="39" t="s">
        <v>681</v>
      </c>
      <c r="C31" s="40" t="s">
        <v>33</v>
      </c>
      <c r="D31" s="39" t="s">
        <v>682</v>
      </c>
      <c r="E31" s="41" t="s">
        <v>21</v>
      </c>
      <c r="F31" s="41" t="s">
        <v>22</v>
      </c>
      <c r="G31" s="42" t="s">
        <v>683</v>
      </c>
      <c r="H31" s="42" t="s">
        <v>346</v>
      </c>
      <c r="I31" s="42" t="s">
        <v>684</v>
      </c>
      <c r="J31" s="50">
        <v>0</v>
      </c>
      <c r="K31" s="50">
        <f t="shared" si="1"/>
        <v>193.69</v>
      </c>
      <c r="L31" s="51">
        <f t="shared" si="0"/>
        <v>64.5633333333333</v>
      </c>
      <c r="M31" s="52">
        <v>30</v>
      </c>
    </row>
    <row r="32" s="31" customFormat="1" customHeight="1" spans="1:13">
      <c r="A32" s="38" t="s">
        <v>416</v>
      </c>
      <c r="B32" s="39" t="s">
        <v>417</v>
      </c>
      <c r="C32" s="40" t="s">
        <v>19</v>
      </c>
      <c r="D32" s="39" t="s">
        <v>418</v>
      </c>
      <c r="E32" s="41" t="s">
        <v>21</v>
      </c>
      <c r="F32" s="41" t="s">
        <v>22</v>
      </c>
      <c r="G32" s="42" t="s">
        <v>420</v>
      </c>
      <c r="H32" s="42" t="s">
        <v>421</v>
      </c>
      <c r="I32" s="42" t="s">
        <v>422</v>
      </c>
      <c r="J32" s="50">
        <v>0</v>
      </c>
      <c r="K32" s="50">
        <f t="shared" si="1"/>
        <v>193.57</v>
      </c>
      <c r="L32" s="51">
        <f t="shared" si="0"/>
        <v>64.5233333333333</v>
      </c>
      <c r="M32" s="52">
        <v>31</v>
      </c>
    </row>
    <row r="33" s="31" customFormat="1" customHeight="1" spans="1:13">
      <c r="A33" s="38" t="s">
        <v>1607</v>
      </c>
      <c r="B33" s="39" t="s">
        <v>1608</v>
      </c>
      <c r="C33" s="40" t="s">
        <v>33</v>
      </c>
      <c r="D33" s="39" t="s">
        <v>1609</v>
      </c>
      <c r="E33" s="41" t="s">
        <v>21</v>
      </c>
      <c r="F33" s="41" t="s">
        <v>22</v>
      </c>
      <c r="G33" s="42" t="s">
        <v>77</v>
      </c>
      <c r="H33" s="42" t="s">
        <v>710</v>
      </c>
      <c r="I33" s="42" t="s">
        <v>1610</v>
      </c>
      <c r="J33" s="50">
        <v>0</v>
      </c>
      <c r="K33" s="50">
        <f t="shared" si="1"/>
        <v>193.4</v>
      </c>
      <c r="L33" s="51">
        <f t="shared" si="0"/>
        <v>64.4666666666667</v>
      </c>
      <c r="M33" s="52">
        <v>32</v>
      </c>
    </row>
    <row r="34" s="31" customFormat="1" customHeight="1" spans="1:13">
      <c r="A34" s="38" t="s">
        <v>277</v>
      </c>
      <c r="B34" s="39" t="s">
        <v>278</v>
      </c>
      <c r="C34" s="40" t="s">
        <v>33</v>
      </c>
      <c r="D34" s="39" t="s">
        <v>279</v>
      </c>
      <c r="E34" s="41" t="s">
        <v>21</v>
      </c>
      <c r="F34" s="41" t="s">
        <v>22</v>
      </c>
      <c r="G34" s="42" t="s">
        <v>280</v>
      </c>
      <c r="H34" s="42" t="s">
        <v>281</v>
      </c>
      <c r="I34" s="42" t="s">
        <v>282</v>
      </c>
      <c r="J34" s="50">
        <v>0</v>
      </c>
      <c r="K34" s="50">
        <f t="shared" si="1"/>
        <v>193.34</v>
      </c>
      <c r="L34" s="51">
        <f t="shared" si="0"/>
        <v>64.4466666666667</v>
      </c>
      <c r="M34" s="52">
        <v>33</v>
      </c>
    </row>
    <row r="35" s="31" customFormat="1" customHeight="1" spans="1:13">
      <c r="A35" s="38" t="s">
        <v>381</v>
      </c>
      <c r="B35" s="39" t="s">
        <v>382</v>
      </c>
      <c r="C35" s="40" t="s">
        <v>19</v>
      </c>
      <c r="D35" s="39" t="s">
        <v>383</v>
      </c>
      <c r="E35" s="41" t="s">
        <v>21</v>
      </c>
      <c r="F35" s="41" t="s">
        <v>22</v>
      </c>
      <c r="G35" s="42" t="s">
        <v>385</v>
      </c>
      <c r="H35" s="42" t="s">
        <v>386</v>
      </c>
      <c r="I35" s="42" t="s">
        <v>387</v>
      </c>
      <c r="J35" s="50">
        <v>0</v>
      </c>
      <c r="K35" s="50">
        <f t="shared" si="1"/>
        <v>192.97</v>
      </c>
      <c r="L35" s="51">
        <f t="shared" si="0"/>
        <v>64.3233333333333</v>
      </c>
      <c r="M35" s="52">
        <v>34</v>
      </c>
    </row>
    <row r="36" s="31" customFormat="1" customHeight="1" spans="1:13">
      <c r="A36" s="38" t="s">
        <v>195</v>
      </c>
      <c r="B36" s="39" t="s">
        <v>196</v>
      </c>
      <c r="C36" s="40" t="s">
        <v>19</v>
      </c>
      <c r="D36" s="39" t="s">
        <v>197</v>
      </c>
      <c r="E36" s="41" t="s">
        <v>21</v>
      </c>
      <c r="F36" s="41" t="s">
        <v>22</v>
      </c>
      <c r="G36" s="42" t="s">
        <v>198</v>
      </c>
      <c r="H36" s="42" t="s">
        <v>199</v>
      </c>
      <c r="I36" s="42" t="s">
        <v>200</v>
      </c>
      <c r="J36" s="50">
        <v>0</v>
      </c>
      <c r="K36" s="50">
        <f t="shared" si="1"/>
        <v>192.45</v>
      </c>
      <c r="L36" s="51">
        <f t="shared" si="0"/>
        <v>64.15</v>
      </c>
      <c r="M36" s="52">
        <v>35</v>
      </c>
    </row>
    <row r="37" s="31" customFormat="1" customHeight="1" spans="1:13">
      <c r="A37" s="38" t="s">
        <v>1616</v>
      </c>
      <c r="B37" s="39" t="s">
        <v>1617</v>
      </c>
      <c r="C37" s="40" t="s">
        <v>33</v>
      </c>
      <c r="D37" s="39" t="s">
        <v>1618</v>
      </c>
      <c r="E37" s="41" t="s">
        <v>21</v>
      </c>
      <c r="F37" s="41" t="s">
        <v>22</v>
      </c>
      <c r="G37" s="42" t="s">
        <v>1620</v>
      </c>
      <c r="H37" s="42" t="s">
        <v>346</v>
      </c>
      <c r="I37" s="42" t="s">
        <v>1621</v>
      </c>
      <c r="J37" s="50">
        <v>0</v>
      </c>
      <c r="K37" s="50">
        <f t="shared" si="1"/>
        <v>192</v>
      </c>
      <c r="L37" s="51">
        <f t="shared" si="0"/>
        <v>64</v>
      </c>
      <c r="M37" s="52">
        <v>36</v>
      </c>
    </row>
    <row r="38" s="31" customFormat="1" customHeight="1" spans="1:13">
      <c r="A38" s="38" t="s">
        <v>1661</v>
      </c>
      <c r="B38" s="39" t="s">
        <v>1662</v>
      </c>
      <c r="C38" s="40" t="s">
        <v>33</v>
      </c>
      <c r="D38" s="39" t="s">
        <v>1663</v>
      </c>
      <c r="E38" s="41" t="s">
        <v>21</v>
      </c>
      <c r="F38" s="41" t="s">
        <v>22</v>
      </c>
      <c r="G38" s="42" t="s">
        <v>1665</v>
      </c>
      <c r="H38" s="42" t="s">
        <v>156</v>
      </c>
      <c r="I38" s="42" t="s">
        <v>1666</v>
      </c>
      <c r="J38" s="50">
        <v>0</v>
      </c>
      <c r="K38" s="50">
        <f t="shared" si="1"/>
        <v>191.68</v>
      </c>
      <c r="L38" s="51">
        <f t="shared" si="0"/>
        <v>63.8933333333333</v>
      </c>
      <c r="M38" s="52">
        <v>37</v>
      </c>
    </row>
    <row r="39" s="31" customFormat="1" customHeight="1" spans="1:13">
      <c r="A39" s="38" t="s">
        <v>660</v>
      </c>
      <c r="B39" s="39" t="s">
        <v>661</v>
      </c>
      <c r="C39" s="40" t="s">
        <v>33</v>
      </c>
      <c r="D39" s="39" t="s">
        <v>662</v>
      </c>
      <c r="E39" s="41" t="s">
        <v>21</v>
      </c>
      <c r="F39" s="41" t="s">
        <v>22</v>
      </c>
      <c r="G39" s="42" t="s">
        <v>663</v>
      </c>
      <c r="H39" s="42" t="s">
        <v>603</v>
      </c>
      <c r="I39" s="42" t="s">
        <v>664</v>
      </c>
      <c r="J39" s="50">
        <v>0</v>
      </c>
      <c r="K39" s="50">
        <f t="shared" si="1"/>
        <v>191.63</v>
      </c>
      <c r="L39" s="51">
        <f t="shared" si="0"/>
        <v>63.8766666666667</v>
      </c>
      <c r="M39" s="52">
        <v>38</v>
      </c>
    </row>
    <row r="40" s="31" customFormat="1" customHeight="1" spans="1:13">
      <c r="A40" s="43" t="s">
        <v>744</v>
      </c>
      <c r="B40" s="44" t="s">
        <v>745</v>
      </c>
      <c r="C40" s="45" t="s">
        <v>19</v>
      </c>
      <c r="D40" s="44" t="s">
        <v>746</v>
      </c>
      <c r="E40" s="46" t="s">
        <v>21</v>
      </c>
      <c r="F40" s="46" t="s">
        <v>22</v>
      </c>
      <c r="G40" s="47" t="s">
        <v>747</v>
      </c>
      <c r="H40" s="47" t="s">
        <v>524</v>
      </c>
      <c r="I40" s="47" t="s">
        <v>748</v>
      </c>
      <c r="J40" s="53">
        <v>5</v>
      </c>
      <c r="K40" s="50">
        <f t="shared" si="1"/>
        <v>181.39</v>
      </c>
      <c r="L40" s="51">
        <f t="shared" si="0"/>
        <v>63.7966666666667</v>
      </c>
      <c r="M40" s="52">
        <v>39</v>
      </c>
    </row>
    <row r="41" s="31" customFormat="1" customHeight="1" spans="1:13">
      <c r="A41" s="38" t="s">
        <v>942</v>
      </c>
      <c r="B41" s="39" t="s">
        <v>943</v>
      </c>
      <c r="C41" s="40" t="s">
        <v>19</v>
      </c>
      <c r="D41" s="39" t="s">
        <v>944</v>
      </c>
      <c r="E41" s="41" t="s">
        <v>21</v>
      </c>
      <c r="F41" s="41" t="s">
        <v>22</v>
      </c>
      <c r="G41" s="42" t="s">
        <v>945</v>
      </c>
      <c r="H41" s="42" t="s">
        <v>946</v>
      </c>
      <c r="I41" s="42" t="s">
        <v>947</v>
      </c>
      <c r="J41" s="50">
        <v>0</v>
      </c>
      <c r="K41" s="50">
        <f t="shared" si="1"/>
        <v>191.03</v>
      </c>
      <c r="L41" s="51">
        <f t="shared" si="0"/>
        <v>63.6766666666667</v>
      </c>
      <c r="M41" s="52">
        <v>40</v>
      </c>
    </row>
    <row r="42" s="31" customFormat="1" customHeight="1" spans="1:13">
      <c r="A42" s="38" t="s">
        <v>2006</v>
      </c>
      <c r="B42" s="39" t="s">
        <v>2007</v>
      </c>
      <c r="C42" s="40" t="s">
        <v>33</v>
      </c>
      <c r="D42" s="39" t="s">
        <v>2008</v>
      </c>
      <c r="E42" s="41" t="s">
        <v>21</v>
      </c>
      <c r="F42" s="41" t="s">
        <v>22</v>
      </c>
      <c r="G42" s="42" t="s">
        <v>2009</v>
      </c>
      <c r="H42" s="42" t="s">
        <v>2010</v>
      </c>
      <c r="I42" s="42" t="s">
        <v>947</v>
      </c>
      <c r="J42" s="50">
        <v>0</v>
      </c>
      <c r="K42" s="50">
        <f t="shared" si="1"/>
        <v>191.03</v>
      </c>
      <c r="L42" s="51">
        <f t="shared" si="0"/>
        <v>63.6766666666667</v>
      </c>
      <c r="M42" s="52">
        <v>40</v>
      </c>
    </row>
    <row r="43" s="31" customFormat="1" customHeight="1" spans="1:13">
      <c r="A43" s="38" t="s">
        <v>264</v>
      </c>
      <c r="B43" s="39" t="s">
        <v>265</v>
      </c>
      <c r="C43" s="40" t="s">
        <v>19</v>
      </c>
      <c r="D43" s="39" t="s">
        <v>266</v>
      </c>
      <c r="E43" s="41" t="s">
        <v>21</v>
      </c>
      <c r="F43" s="41" t="s">
        <v>22</v>
      </c>
      <c r="G43" s="42" t="s">
        <v>268</v>
      </c>
      <c r="H43" s="42" t="s">
        <v>269</v>
      </c>
      <c r="I43" s="42" t="s">
        <v>270</v>
      </c>
      <c r="J43" s="50">
        <v>0</v>
      </c>
      <c r="K43" s="50">
        <f t="shared" si="1"/>
        <v>190.96</v>
      </c>
      <c r="L43" s="51">
        <f t="shared" si="0"/>
        <v>63.6533333333333</v>
      </c>
      <c r="M43" s="52">
        <v>42</v>
      </c>
    </row>
    <row r="44" s="31" customFormat="1" customHeight="1" spans="1:13">
      <c r="A44" s="38" t="s">
        <v>1910</v>
      </c>
      <c r="B44" s="39" t="s">
        <v>1911</v>
      </c>
      <c r="C44" s="40" t="s">
        <v>19</v>
      </c>
      <c r="D44" s="39" t="s">
        <v>1912</v>
      </c>
      <c r="E44" s="41" t="s">
        <v>21</v>
      </c>
      <c r="F44" s="41" t="s">
        <v>22</v>
      </c>
      <c r="G44" s="42" t="s">
        <v>1913</v>
      </c>
      <c r="H44" s="42" t="s">
        <v>112</v>
      </c>
      <c r="I44" s="42" t="s">
        <v>1914</v>
      </c>
      <c r="J44" s="50">
        <v>0</v>
      </c>
      <c r="K44" s="50">
        <f t="shared" si="1"/>
        <v>190.93</v>
      </c>
      <c r="L44" s="51">
        <f t="shared" si="0"/>
        <v>63.6433333333333</v>
      </c>
      <c r="M44" s="52">
        <v>43</v>
      </c>
    </row>
    <row r="45" s="31" customFormat="1" customHeight="1" spans="1:13">
      <c r="A45" s="38" t="s">
        <v>1029</v>
      </c>
      <c r="B45" s="39" t="s">
        <v>1030</v>
      </c>
      <c r="C45" s="40" t="s">
        <v>33</v>
      </c>
      <c r="D45" s="39" t="s">
        <v>1031</v>
      </c>
      <c r="E45" s="41" t="s">
        <v>21</v>
      </c>
      <c r="F45" s="41" t="s">
        <v>22</v>
      </c>
      <c r="G45" s="42" t="s">
        <v>1032</v>
      </c>
      <c r="H45" s="42" t="s">
        <v>1033</v>
      </c>
      <c r="I45" s="42" t="s">
        <v>1034</v>
      </c>
      <c r="J45" s="50">
        <v>0</v>
      </c>
      <c r="K45" s="50">
        <f t="shared" si="1"/>
        <v>189.84</v>
      </c>
      <c r="L45" s="51">
        <f t="shared" si="0"/>
        <v>63.28</v>
      </c>
      <c r="M45" s="52">
        <v>44</v>
      </c>
    </row>
    <row r="46" s="31" customFormat="1" customHeight="1" spans="1:13">
      <c r="A46" s="38" t="s">
        <v>66</v>
      </c>
      <c r="B46" s="39" t="s">
        <v>67</v>
      </c>
      <c r="C46" s="40" t="s">
        <v>19</v>
      </c>
      <c r="D46" s="39" t="s">
        <v>68</v>
      </c>
      <c r="E46" s="41" t="s">
        <v>21</v>
      </c>
      <c r="F46" s="41" t="s">
        <v>22</v>
      </c>
      <c r="G46" s="42" t="s">
        <v>70</v>
      </c>
      <c r="H46" s="42" t="s">
        <v>71</v>
      </c>
      <c r="I46" s="42" t="s">
        <v>72</v>
      </c>
      <c r="J46" s="50">
        <v>0</v>
      </c>
      <c r="K46" s="50">
        <f t="shared" si="1"/>
        <v>189.63</v>
      </c>
      <c r="L46" s="51">
        <f t="shared" si="0"/>
        <v>63.21</v>
      </c>
      <c r="M46" s="52">
        <v>45</v>
      </c>
    </row>
    <row r="47" s="31" customFormat="1" customHeight="1" spans="1:13">
      <c r="A47" s="38" t="s">
        <v>594</v>
      </c>
      <c r="B47" s="39" t="s">
        <v>595</v>
      </c>
      <c r="C47" s="40" t="s">
        <v>33</v>
      </c>
      <c r="D47" s="39" t="s">
        <v>596</v>
      </c>
      <c r="E47" s="41" t="s">
        <v>21</v>
      </c>
      <c r="F47" s="41" t="s">
        <v>22</v>
      </c>
      <c r="G47" s="42" t="s">
        <v>597</v>
      </c>
      <c r="H47" s="42" t="s">
        <v>85</v>
      </c>
      <c r="I47" s="42" t="s">
        <v>598</v>
      </c>
      <c r="J47" s="50">
        <v>0</v>
      </c>
      <c r="K47" s="50">
        <f t="shared" si="1"/>
        <v>189.45</v>
      </c>
      <c r="L47" s="51">
        <f t="shared" si="0"/>
        <v>63.15</v>
      </c>
      <c r="M47" s="52">
        <v>46</v>
      </c>
    </row>
    <row r="48" s="31" customFormat="1" customHeight="1" spans="1:13">
      <c r="A48" s="38" t="s">
        <v>701</v>
      </c>
      <c r="B48" s="39" t="s">
        <v>702</v>
      </c>
      <c r="C48" s="40" t="s">
        <v>19</v>
      </c>
      <c r="D48" s="39" t="s">
        <v>703</v>
      </c>
      <c r="E48" s="41" t="s">
        <v>21</v>
      </c>
      <c r="F48" s="41" t="s">
        <v>22</v>
      </c>
      <c r="G48" s="42" t="s">
        <v>704</v>
      </c>
      <c r="H48" s="42" t="s">
        <v>85</v>
      </c>
      <c r="I48" s="42" t="s">
        <v>705</v>
      </c>
      <c r="J48" s="50">
        <v>0</v>
      </c>
      <c r="K48" s="50">
        <f t="shared" si="1"/>
        <v>189.42</v>
      </c>
      <c r="L48" s="51">
        <f t="shared" si="0"/>
        <v>63.14</v>
      </c>
      <c r="M48" s="52">
        <v>47</v>
      </c>
    </row>
    <row r="49" s="31" customFormat="1" customHeight="1" spans="1:13">
      <c r="A49" s="38" t="s">
        <v>805</v>
      </c>
      <c r="B49" s="39" t="s">
        <v>806</v>
      </c>
      <c r="C49" s="40" t="s">
        <v>19</v>
      </c>
      <c r="D49" s="39" t="s">
        <v>807</v>
      </c>
      <c r="E49" s="41" t="s">
        <v>21</v>
      </c>
      <c r="F49" s="41" t="s">
        <v>22</v>
      </c>
      <c r="G49" s="42" t="s">
        <v>808</v>
      </c>
      <c r="H49" s="42" t="s">
        <v>722</v>
      </c>
      <c r="I49" s="42" t="s">
        <v>809</v>
      </c>
      <c r="J49" s="50">
        <v>0</v>
      </c>
      <c r="K49" s="50">
        <f t="shared" si="1"/>
        <v>189.33</v>
      </c>
      <c r="L49" s="51">
        <f t="shared" si="0"/>
        <v>63.11</v>
      </c>
      <c r="M49" s="52">
        <v>48</v>
      </c>
    </row>
    <row r="50" s="31" customFormat="1" customHeight="1" spans="1:13">
      <c r="A50" s="38" t="s">
        <v>1301</v>
      </c>
      <c r="B50" s="39" t="s">
        <v>1302</v>
      </c>
      <c r="C50" s="40" t="s">
        <v>19</v>
      </c>
      <c r="D50" s="39" t="s">
        <v>1303</v>
      </c>
      <c r="E50" s="41" t="s">
        <v>21</v>
      </c>
      <c r="F50" s="41" t="s">
        <v>22</v>
      </c>
      <c r="G50" s="42" t="s">
        <v>1304</v>
      </c>
      <c r="H50" s="42" t="s">
        <v>269</v>
      </c>
      <c r="I50" s="42" t="s">
        <v>1305</v>
      </c>
      <c r="J50" s="50">
        <v>0</v>
      </c>
      <c r="K50" s="50">
        <f t="shared" si="1"/>
        <v>188.8</v>
      </c>
      <c r="L50" s="51">
        <f t="shared" si="0"/>
        <v>62.9333333333333</v>
      </c>
      <c r="M50" s="52">
        <v>49</v>
      </c>
    </row>
    <row r="51" s="31" customFormat="1" customHeight="1" spans="1:13">
      <c r="A51" s="38" t="s">
        <v>1598</v>
      </c>
      <c r="B51" s="39" t="s">
        <v>1599</v>
      </c>
      <c r="C51" s="40" t="s">
        <v>33</v>
      </c>
      <c r="D51" s="39" t="s">
        <v>1600</v>
      </c>
      <c r="E51" s="41" t="s">
        <v>21</v>
      </c>
      <c r="F51" s="41" t="s">
        <v>22</v>
      </c>
      <c r="G51" s="42" t="s">
        <v>1601</v>
      </c>
      <c r="H51" s="42" t="s">
        <v>1426</v>
      </c>
      <c r="I51" s="42" t="s">
        <v>1602</v>
      </c>
      <c r="J51" s="50">
        <v>0</v>
      </c>
      <c r="K51" s="50">
        <f t="shared" si="1"/>
        <v>188.23</v>
      </c>
      <c r="L51" s="51">
        <f t="shared" si="0"/>
        <v>62.7433333333333</v>
      </c>
      <c r="M51" s="52">
        <v>50</v>
      </c>
    </row>
    <row r="52" s="31" customFormat="1" customHeight="1" spans="1:13">
      <c r="A52" s="38" t="s">
        <v>2082</v>
      </c>
      <c r="B52" s="39" t="s">
        <v>2083</v>
      </c>
      <c r="C52" s="40" t="s">
        <v>19</v>
      </c>
      <c r="D52" s="39" t="s">
        <v>2084</v>
      </c>
      <c r="E52" s="41" t="s">
        <v>21</v>
      </c>
      <c r="F52" s="41" t="s">
        <v>22</v>
      </c>
      <c r="G52" s="42" t="s">
        <v>2085</v>
      </c>
      <c r="H52" s="42" t="s">
        <v>399</v>
      </c>
      <c r="I52" s="42" t="s">
        <v>1602</v>
      </c>
      <c r="J52" s="50">
        <v>0</v>
      </c>
      <c r="K52" s="50">
        <f t="shared" si="1"/>
        <v>188.23</v>
      </c>
      <c r="L52" s="51">
        <f t="shared" si="0"/>
        <v>62.7433333333333</v>
      </c>
      <c r="M52" s="52">
        <v>50</v>
      </c>
    </row>
    <row r="53" s="31" customFormat="1" customHeight="1" spans="1:13">
      <c r="A53" s="38" t="s">
        <v>1209</v>
      </c>
      <c r="B53" s="39" t="s">
        <v>1210</v>
      </c>
      <c r="C53" s="40" t="s">
        <v>33</v>
      </c>
      <c r="D53" s="39" t="s">
        <v>1211</v>
      </c>
      <c r="E53" s="41" t="s">
        <v>21</v>
      </c>
      <c r="F53" s="41" t="s">
        <v>22</v>
      </c>
      <c r="G53" s="42" t="s">
        <v>1212</v>
      </c>
      <c r="H53" s="42" t="s">
        <v>1213</v>
      </c>
      <c r="I53" s="42" t="s">
        <v>1214</v>
      </c>
      <c r="J53" s="50">
        <v>0</v>
      </c>
      <c r="K53" s="50">
        <f t="shared" si="1"/>
        <v>187.89</v>
      </c>
      <c r="L53" s="51">
        <f t="shared" si="0"/>
        <v>62.63</v>
      </c>
      <c r="M53" s="52">
        <v>52</v>
      </c>
    </row>
    <row r="54" s="31" customFormat="1" customHeight="1" spans="1:13">
      <c r="A54" s="38" t="s">
        <v>1064</v>
      </c>
      <c r="B54" s="39" t="s">
        <v>1065</v>
      </c>
      <c r="C54" s="40" t="s">
        <v>19</v>
      </c>
      <c r="D54" s="39" t="s">
        <v>1066</v>
      </c>
      <c r="E54" s="41" t="s">
        <v>21</v>
      </c>
      <c r="F54" s="41" t="s">
        <v>22</v>
      </c>
      <c r="G54" s="42" t="s">
        <v>1067</v>
      </c>
      <c r="H54" s="42" t="s">
        <v>1068</v>
      </c>
      <c r="I54" s="42" t="s">
        <v>1069</v>
      </c>
      <c r="J54" s="50">
        <v>0</v>
      </c>
      <c r="K54" s="50">
        <f t="shared" si="1"/>
        <v>187.8</v>
      </c>
      <c r="L54" s="51">
        <f t="shared" si="0"/>
        <v>62.6</v>
      </c>
      <c r="M54" s="52">
        <v>53</v>
      </c>
    </row>
    <row r="55" s="31" customFormat="1" customHeight="1" spans="1:13">
      <c r="A55" s="38" t="s">
        <v>1131</v>
      </c>
      <c r="B55" s="39" t="s">
        <v>1132</v>
      </c>
      <c r="C55" s="40" t="s">
        <v>19</v>
      </c>
      <c r="D55" s="39" t="s">
        <v>1133</v>
      </c>
      <c r="E55" s="41" t="s">
        <v>21</v>
      </c>
      <c r="F55" s="41" t="s">
        <v>22</v>
      </c>
      <c r="G55" s="42" t="s">
        <v>1134</v>
      </c>
      <c r="H55" s="42" t="s">
        <v>269</v>
      </c>
      <c r="I55" s="42" t="s">
        <v>1135</v>
      </c>
      <c r="J55" s="50">
        <v>0</v>
      </c>
      <c r="K55" s="50">
        <f t="shared" si="1"/>
        <v>187.61</v>
      </c>
      <c r="L55" s="51">
        <f t="shared" si="0"/>
        <v>62.5366666666667</v>
      </c>
      <c r="M55" s="52">
        <v>54</v>
      </c>
    </row>
    <row r="56" s="31" customFormat="1" customHeight="1" spans="1:13">
      <c r="A56" s="38" t="s">
        <v>990</v>
      </c>
      <c r="B56" s="39" t="s">
        <v>991</v>
      </c>
      <c r="C56" s="40" t="s">
        <v>19</v>
      </c>
      <c r="D56" s="39" t="s">
        <v>992</v>
      </c>
      <c r="E56" s="41" t="s">
        <v>21</v>
      </c>
      <c r="F56" s="41" t="s">
        <v>22</v>
      </c>
      <c r="G56" s="42" t="s">
        <v>994</v>
      </c>
      <c r="H56" s="42" t="s">
        <v>995</v>
      </c>
      <c r="I56" s="42" t="s">
        <v>996</v>
      </c>
      <c r="J56" s="50">
        <v>0</v>
      </c>
      <c r="K56" s="50">
        <f t="shared" si="1"/>
        <v>187.37</v>
      </c>
      <c r="L56" s="51">
        <f t="shared" si="0"/>
        <v>62.4566666666667</v>
      </c>
      <c r="M56" s="52">
        <v>55</v>
      </c>
    </row>
    <row r="57" s="31" customFormat="1" customHeight="1" spans="1:13">
      <c r="A57" s="38" t="s">
        <v>1946</v>
      </c>
      <c r="B57" s="39" t="s">
        <v>1947</v>
      </c>
      <c r="C57" s="40" t="s">
        <v>33</v>
      </c>
      <c r="D57" s="39" t="s">
        <v>1948</v>
      </c>
      <c r="E57" s="41" t="s">
        <v>21</v>
      </c>
      <c r="F57" s="41" t="s">
        <v>22</v>
      </c>
      <c r="G57" s="42" t="s">
        <v>1949</v>
      </c>
      <c r="H57" s="42" t="s">
        <v>1426</v>
      </c>
      <c r="I57" s="42" t="s">
        <v>1950</v>
      </c>
      <c r="J57" s="50">
        <v>0</v>
      </c>
      <c r="K57" s="50">
        <f t="shared" si="1"/>
        <v>187.29</v>
      </c>
      <c r="L57" s="51">
        <f t="shared" si="0"/>
        <v>62.43</v>
      </c>
      <c r="M57" s="52">
        <v>56</v>
      </c>
    </row>
    <row r="58" s="31" customFormat="1" customHeight="1" spans="1:13">
      <c r="A58" s="43" t="s">
        <v>52</v>
      </c>
      <c r="B58" s="44" t="s">
        <v>53</v>
      </c>
      <c r="C58" s="45" t="s">
        <v>19</v>
      </c>
      <c r="D58" s="44" t="s">
        <v>54</v>
      </c>
      <c r="E58" s="46" t="s">
        <v>21</v>
      </c>
      <c r="F58" s="46" t="s">
        <v>22</v>
      </c>
      <c r="G58" s="47" t="s">
        <v>56</v>
      </c>
      <c r="H58" s="47" t="s">
        <v>57</v>
      </c>
      <c r="I58" s="47" t="s">
        <v>58</v>
      </c>
      <c r="J58" s="53">
        <v>5</v>
      </c>
      <c r="K58" s="50">
        <f t="shared" si="1"/>
        <v>177.06</v>
      </c>
      <c r="L58" s="51">
        <f t="shared" si="0"/>
        <v>62.3533333333333</v>
      </c>
      <c r="M58" s="52">
        <v>57</v>
      </c>
    </row>
    <row r="59" s="31" customFormat="1" customHeight="1" spans="1:13">
      <c r="A59" s="38" t="s">
        <v>80</v>
      </c>
      <c r="B59" s="39" t="s">
        <v>81</v>
      </c>
      <c r="C59" s="40" t="s">
        <v>19</v>
      </c>
      <c r="D59" s="39" t="s">
        <v>82</v>
      </c>
      <c r="E59" s="41" t="s">
        <v>21</v>
      </c>
      <c r="F59" s="41" t="s">
        <v>22</v>
      </c>
      <c r="G59" s="42" t="s">
        <v>84</v>
      </c>
      <c r="H59" s="42" t="s">
        <v>85</v>
      </c>
      <c r="I59" s="42" t="s">
        <v>86</v>
      </c>
      <c r="J59" s="50">
        <v>0</v>
      </c>
      <c r="K59" s="50">
        <f t="shared" si="1"/>
        <v>186.87</v>
      </c>
      <c r="L59" s="51">
        <f t="shared" si="0"/>
        <v>62.29</v>
      </c>
      <c r="M59" s="52">
        <v>58</v>
      </c>
    </row>
    <row r="60" s="31" customFormat="1" customHeight="1" spans="1:13">
      <c r="A60" s="38" t="s">
        <v>599</v>
      </c>
      <c r="B60" s="39" t="s">
        <v>600</v>
      </c>
      <c r="C60" s="40" t="s">
        <v>33</v>
      </c>
      <c r="D60" s="39" t="s">
        <v>601</v>
      </c>
      <c r="E60" s="41" t="s">
        <v>21</v>
      </c>
      <c r="F60" s="41" t="s">
        <v>22</v>
      </c>
      <c r="G60" s="42" t="s">
        <v>602</v>
      </c>
      <c r="H60" s="42" t="s">
        <v>603</v>
      </c>
      <c r="I60" s="42" t="s">
        <v>604</v>
      </c>
      <c r="J60" s="50">
        <v>0</v>
      </c>
      <c r="K60" s="50">
        <f t="shared" si="1"/>
        <v>186.79</v>
      </c>
      <c r="L60" s="51">
        <f t="shared" si="0"/>
        <v>62.2633333333333</v>
      </c>
      <c r="M60" s="52">
        <v>59</v>
      </c>
    </row>
    <row r="61" s="31" customFormat="1" customHeight="1" spans="1:13">
      <c r="A61" s="38" t="s">
        <v>1667</v>
      </c>
      <c r="B61" s="39" t="s">
        <v>1668</v>
      </c>
      <c r="C61" s="40" t="s">
        <v>33</v>
      </c>
      <c r="D61" s="39" t="s">
        <v>1669</v>
      </c>
      <c r="E61" s="41" t="s">
        <v>21</v>
      </c>
      <c r="F61" s="41" t="s">
        <v>22</v>
      </c>
      <c r="G61" s="42" t="s">
        <v>1670</v>
      </c>
      <c r="H61" s="42" t="s">
        <v>973</v>
      </c>
      <c r="I61" s="42" t="s">
        <v>1671</v>
      </c>
      <c r="J61" s="50">
        <v>0</v>
      </c>
      <c r="K61" s="50">
        <f t="shared" si="1"/>
        <v>186.75</v>
      </c>
      <c r="L61" s="51">
        <f t="shared" si="0"/>
        <v>62.25</v>
      </c>
      <c r="M61" s="52">
        <v>60</v>
      </c>
    </row>
    <row r="62" s="31" customFormat="1" customHeight="1" spans="1:13">
      <c r="A62" s="38" t="s">
        <v>323</v>
      </c>
      <c r="B62" s="39" t="s">
        <v>324</v>
      </c>
      <c r="C62" s="40" t="s">
        <v>33</v>
      </c>
      <c r="D62" s="39" t="s">
        <v>325</v>
      </c>
      <c r="E62" s="41" t="s">
        <v>21</v>
      </c>
      <c r="F62" s="41" t="s">
        <v>22</v>
      </c>
      <c r="G62" s="42" t="s">
        <v>328</v>
      </c>
      <c r="H62" s="42" t="s">
        <v>329</v>
      </c>
      <c r="I62" s="42" t="s">
        <v>330</v>
      </c>
      <c r="J62" s="50">
        <v>0</v>
      </c>
      <c r="K62" s="50">
        <f t="shared" si="1"/>
        <v>186.3</v>
      </c>
      <c r="L62" s="51">
        <f t="shared" si="0"/>
        <v>62.1</v>
      </c>
      <c r="M62" s="52">
        <v>61</v>
      </c>
    </row>
    <row r="63" s="31" customFormat="1" customHeight="1" spans="1:13">
      <c r="A63" s="38" t="s">
        <v>139</v>
      </c>
      <c r="B63" s="39" t="s">
        <v>140</v>
      </c>
      <c r="C63" s="40" t="s">
        <v>19</v>
      </c>
      <c r="D63" s="39" t="s">
        <v>141</v>
      </c>
      <c r="E63" s="41" t="s">
        <v>21</v>
      </c>
      <c r="F63" s="41" t="s">
        <v>22</v>
      </c>
      <c r="G63" s="42" t="s">
        <v>142</v>
      </c>
      <c r="H63" s="42" t="s">
        <v>143</v>
      </c>
      <c r="I63" s="42" t="s">
        <v>144</v>
      </c>
      <c r="J63" s="50">
        <v>0</v>
      </c>
      <c r="K63" s="50">
        <f t="shared" si="1"/>
        <v>186.22</v>
      </c>
      <c r="L63" s="51">
        <f t="shared" si="0"/>
        <v>62.0733333333333</v>
      </c>
      <c r="M63" s="52">
        <v>62</v>
      </c>
    </row>
    <row r="64" s="31" customFormat="1" customHeight="1" spans="1:13">
      <c r="A64" s="38" t="s">
        <v>685</v>
      </c>
      <c r="B64" s="39" t="s">
        <v>686</v>
      </c>
      <c r="C64" s="40" t="s">
        <v>19</v>
      </c>
      <c r="D64" s="39" t="s">
        <v>687</v>
      </c>
      <c r="E64" s="41" t="s">
        <v>21</v>
      </c>
      <c r="F64" s="41" t="s">
        <v>22</v>
      </c>
      <c r="G64" s="42" t="s">
        <v>688</v>
      </c>
      <c r="H64" s="42" t="s">
        <v>689</v>
      </c>
      <c r="I64" s="42" t="s">
        <v>690</v>
      </c>
      <c r="J64" s="50">
        <v>0</v>
      </c>
      <c r="K64" s="50">
        <f t="shared" si="1"/>
        <v>186.17</v>
      </c>
      <c r="L64" s="51">
        <f t="shared" si="0"/>
        <v>62.0566666666667</v>
      </c>
      <c r="M64" s="52">
        <v>63</v>
      </c>
    </row>
    <row r="65" s="31" customFormat="1" customHeight="1" spans="1:13">
      <c r="A65" s="38" t="s">
        <v>1855</v>
      </c>
      <c r="B65" s="39" t="s">
        <v>1856</v>
      </c>
      <c r="C65" s="40" t="s">
        <v>19</v>
      </c>
      <c r="D65" s="39" t="s">
        <v>1857</v>
      </c>
      <c r="E65" s="41" t="s">
        <v>21</v>
      </c>
      <c r="F65" s="41" t="s">
        <v>22</v>
      </c>
      <c r="G65" s="42" t="s">
        <v>1858</v>
      </c>
      <c r="H65" s="42" t="s">
        <v>603</v>
      </c>
      <c r="I65" s="42" t="s">
        <v>1859</v>
      </c>
      <c r="J65" s="50">
        <v>0</v>
      </c>
      <c r="K65" s="50">
        <f t="shared" si="1"/>
        <v>184.87</v>
      </c>
      <c r="L65" s="51">
        <f t="shared" si="0"/>
        <v>61.6233333333333</v>
      </c>
      <c r="M65" s="52">
        <v>64</v>
      </c>
    </row>
    <row r="66" s="31" customFormat="1" customHeight="1" spans="1:13">
      <c r="A66" s="38" t="s">
        <v>1627</v>
      </c>
      <c r="B66" s="39" t="s">
        <v>1628</v>
      </c>
      <c r="C66" s="40" t="s">
        <v>33</v>
      </c>
      <c r="D66" s="39" t="s">
        <v>1629</v>
      </c>
      <c r="E66" s="41" t="s">
        <v>21</v>
      </c>
      <c r="F66" s="41" t="s">
        <v>22</v>
      </c>
      <c r="G66" s="42" t="s">
        <v>1630</v>
      </c>
      <c r="H66" s="42" t="s">
        <v>1426</v>
      </c>
      <c r="I66" s="42" t="s">
        <v>1631</v>
      </c>
      <c r="J66" s="50">
        <v>0</v>
      </c>
      <c r="K66" s="50">
        <f t="shared" si="1"/>
        <v>184.79</v>
      </c>
      <c r="L66" s="51">
        <f t="shared" ref="L66:L129" si="2">G66/3+H66/3+J66</f>
        <v>61.5966666666667</v>
      </c>
      <c r="M66" s="52">
        <v>65</v>
      </c>
    </row>
    <row r="67" s="31" customFormat="1" customHeight="1" spans="1:13">
      <c r="A67" s="38" t="s">
        <v>1741</v>
      </c>
      <c r="B67" s="39" t="s">
        <v>1742</v>
      </c>
      <c r="C67" s="40" t="s">
        <v>19</v>
      </c>
      <c r="D67" s="39" t="s">
        <v>1743</v>
      </c>
      <c r="E67" s="41" t="s">
        <v>21</v>
      </c>
      <c r="F67" s="41" t="s">
        <v>22</v>
      </c>
      <c r="G67" s="42" t="s">
        <v>1745</v>
      </c>
      <c r="H67" s="42" t="s">
        <v>1186</v>
      </c>
      <c r="I67" s="42" t="s">
        <v>1746</v>
      </c>
      <c r="J67" s="50">
        <v>0</v>
      </c>
      <c r="K67" s="50">
        <f t="shared" ref="K67:K130" si="3">I67+J67</f>
        <v>184.59</v>
      </c>
      <c r="L67" s="51">
        <f t="shared" si="2"/>
        <v>61.53</v>
      </c>
      <c r="M67" s="52">
        <v>66</v>
      </c>
    </row>
    <row r="68" s="31" customFormat="1" customHeight="1" spans="1:13">
      <c r="A68" s="38" t="s">
        <v>87</v>
      </c>
      <c r="B68" s="39" t="s">
        <v>88</v>
      </c>
      <c r="C68" s="40" t="s">
        <v>33</v>
      </c>
      <c r="D68" s="39" t="s">
        <v>89</v>
      </c>
      <c r="E68" s="41" t="s">
        <v>21</v>
      </c>
      <c r="F68" s="41" t="s">
        <v>22</v>
      </c>
      <c r="G68" s="42" t="s">
        <v>91</v>
      </c>
      <c r="H68" s="42" t="s">
        <v>92</v>
      </c>
      <c r="I68" s="42" t="s">
        <v>93</v>
      </c>
      <c r="J68" s="50">
        <v>0</v>
      </c>
      <c r="K68" s="50">
        <f t="shared" si="3"/>
        <v>184.48</v>
      </c>
      <c r="L68" s="51">
        <f t="shared" si="2"/>
        <v>61.4933333333333</v>
      </c>
      <c r="M68" s="52">
        <v>67</v>
      </c>
    </row>
    <row r="69" s="31" customFormat="1" customHeight="1" spans="1:13">
      <c r="A69" s="38" t="s">
        <v>376</v>
      </c>
      <c r="B69" s="39" t="s">
        <v>377</v>
      </c>
      <c r="C69" s="40" t="s">
        <v>33</v>
      </c>
      <c r="D69" s="39" t="s">
        <v>378</v>
      </c>
      <c r="E69" s="41" t="s">
        <v>21</v>
      </c>
      <c r="F69" s="41" t="s">
        <v>22</v>
      </c>
      <c r="G69" s="42" t="s">
        <v>379</v>
      </c>
      <c r="H69" s="42" t="s">
        <v>269</v>
      </c>
      <c r="I69" s="42" t="s">
        <v>380</v>
      </c>
      <c r="J69" s="50">
        <v>0</v>
      </c>
      <c r="K69" s="50">
        <f t="shared" si="3"/>
        <v>183.83</v>
      </c>
      <c r="L69" s="51">
        <f t="shared" si="2"/>
        <v>61.2766666666667</v>
      </c>
      <c r="M69" s="52">
        <v>68</v>
      </c>
    </row>
    <row r="70" s="31" customFormat="1" customHeight="1" spans="1:13">
      <c r="A70" s="38" t="s">
        <v>1587</v>
      </c>
      <c r="B70" s="39" t="s">
        <v>1588</v>
      </c>
      <c r="C70" s="40" t="s">
        <v>19</v>
      </c>
      <c r="D70" s="39" t="s">
        <v>1589</v>
      </c>
      <c r="E70" s="41" t="s">
        <v>21</v>
      </c>
      <c r="F70" s="41" t="s">
        <v>22</v>
      </c>
      <c r="G70" s="42" t="s">
        <v>1590</v>
      </c>
      <c r="H70" s="42" t="s">
        <v>1591</v>
      </c>
      <c r="I70" s="42" t="s">
        <v>1592</v>
      </c>
      <c r="J70" s="50">
        <v>0</v>
      </c>
      <c r="K70" s="50">
        <f t="shared" si="3"/>
        <v>183.58</v>
      </c>
      <c r="L70" s="51">
        <f t="shared" si="2"/>
        <v>61.1933333333333</v>
      </c>
      <c r="M70" s="52">
        <v>69</v>
      </c>
    </row>
    <row r="71" s="31" customFormat="1" customHeight="1" spans="1:13">
      <c r="A71" s="38" t="s">
        <v>2091</v>
      </c>
      <c r="B71" s="39" t="s">
        <v>2092</v>
      </c>
      <c r="C71" s="40" t="s">
        <v>33</v>
      </c>
      <c r="D71" s="39" t="s">
        <v>2093</v>
      </c>
      <c r="E71" s="41" t="s">
        <v>21</v>
      </c>
      <c r="F71" s="41" t="s">
        <v>22</v>
      </c>
      <c r="G71" s="42" t="s">
        <v>2094</v>
      </c>
      <c r="H71" s="42" t="s">
        <v>256</v>
      </c>
      <c r="I71" s="42" t="s">
        <v>2095</v>
      </c>
      <c r="J71" s="50">
        <v>0</v>
      </c>
      <c r="K71" s="50">
        <f t="shared" si="3"/>
        <v>183.5</v>
      </c>
      <c r="L71" s="51">
        <f t="shared" si="2"/>
        <v>61.1666666666667</v>
      </c>
      <c r="M71" s="52">
        <v>70</v>
      </c>
    </row>
    <row r="72" s="31" customFormat="1" customHeight="1" spans="1:13">
      <c r="A72" s="38" t="s">
        <v>1899</v>
      </c>
      <c r="B72" s="39" t="s">
        <v>1900</v>
      </c>
      <c r="C72" s="40" t="s">
        <v>33</v>
      </c>
      <c r="D72" s="39" t="s">
        <v>1901</v>
      </c>
      <c r="E72" s="41" t="s">
        <v>21</v>
      </c>
      <c r="F72" s="41" t="s">
        <v>22</v>
      </c>
      <c r="G72" s="42" t="s">
        <v>1902</v>
      </c>
      <c r="H72" s="42" t="s">
        <v>1475</v>
      </c>
      <c r="I72" s="42" t="s">
        <v>1903</v>
      </c>
      <c r="J72" s="50">
        <v>0</v>
      </c>
      <c r="K72" s="50">
        <f t="shared" si="3"/>
        <v>183.47</v>
      </c>
      <c r="L72" s="51">
        <f t="shared" si="2"/>
        <v>61.1566666666667</v>
      </c>
      <c r="M72" s="52">
        <v>71</v>
      </c>
    </row>
    <row r="73" s="31" customFormat="1" customHeight="1" spans="1:13">
      <c r="A73" s="38" t="s">
        <v>1059</v>
      </c>
      <c r="B73" s="39" t="s">
        <v>1060</v>
      </c>
      <c r="C73" s="40" t="s">
        <v>19</v>
      </c>
      <c r="D73" s="39" t="s">
        <v>1061</v>
      </c>
      <c r="E73" s="41" t="s">
        <v>21</v>
      </c>
      <c r="F73" s="41" t="s">
        <v>22</v>
      </c>
      <c r="G73" s="42" t="s">
        <v>1062</v>
      </c>
      <c r="H73" s="42" t="s">
        <v>50</v>
      </c>
      <c r="I73" s="42" t="s">
        <v>1063</v>
      </c>
      <c r="J73" s="50">
        <v>0</v>
      </c>
      <c r="K73" s="50">
        <f t="shared" si="3"/>
        <v>183.09</v>
      </c>
      <c r="L73" s="51">
        <f t="shared" si="2"/>
        <v>61.03</v>
      </c>
      <c r="M73" s="52">
        <v>72</v>
      </c>
    </row>
    <row r="74" s="31" customFormat="1" customHeight="1" spans="1:13">
      <c r="A74" s="38" t="s">
        <v>1159</v>
      </c>
      <c r="B74" s="39" t="s">
        <v>1160</v>
      </c>
      <c r="C74" s="40" t="s">
        <v>19</v>
      </c>
      <c r="D74" s="39" t="s">
        <v>1161</v>
      </c>
      <c r="E74" s="41" t="s">
        <v>21</v>
      </c>
      <c r="F74" s="41" t="s">
        <v>22</v>
      </c>
      <c r="G74" s="42" t="s">
        <v>1162</v>
      </c>
      <c r="H74" s="42" t="s">
        <v>1033</v>
      </c>
      <c r="I74" s="42" t="s">
        <v>1163</v>
      </c>
      <c r="J74" s="50">
        <v>0</v>
      </c>
      <c r="K74" s="50">
        <f t="shared" si="3"/>
        <v>182.77</v>
      </c>
      <c r="L74" s="51">
        <f t="shared" si="2"/>
        <v>60.9233333333333</v>
      </c>
      <c r="M74" s="52">
        <v>73</v>
      </c>
    </row>
    <row r="75" s="31" customFormat="1" customHeight="1" spans="1:13">
      <c r="A75" s="38" t="s">
        <v>1775</v>
      </c>
      <c r="B75" s="39" t="s">
        <v>1776</v>
      </c>
      <c r="C75" s="40" t="s">
        <v>19</v>
      </c>
      <c r="D75" s="39" t="s">
        <v>1777</v>
      </c>
      <c r="E75" s="41" t="s">
        <v>21</v>
      </c>
      <c r="F75" s="41" t="s">
        <v>22</v>
      </c>
      <c r="G75" s="42" t="s">
        <v>1778</v>
      </c>
      <c r="H75" s="42" t="s">
        <v>995</v>
      </c>
      <c r="I75" s="42" t="s">
        <v>1779</v>
      </c>
      <c r="J75" s="50">
        <v>0</v>
      </c>
      <c r="K75" s="50">
        <f t="shared" si="3"/>
        <v>182.3</v>
      </c>
      <c r="L75" s="51">
        <f t="shared" si="2"/>
        <v>60.7666666666667</v>
      </c>
      <c r="M75" s="52">
        <v>74</v>
      </c>
    </row>
    <row r="76" s="31" customFormat="1" customHeight="1" spans="1:13">
      <c r="A76" s="43" t="s">
        <v>1492</v>
      </c>
      <c r="B76" s="44" t="s">
        <v>1493</v>
      </c>
      <c r="C76" s="45" t="s">
        <v>19</v>
      </c>
      <c r="D76" s="44" t="s">
        <v>1494</v>
      </c>
      <c r="E76" s="46" t="s">
        <v>21</v>
      </c>
      <c r="F76" s="46" t="s">
        <v>22</v>
      </c>
      <c r="G76" s="47" t="s">
        <v>1496</v>
      </c>
      <c r="H76" s="47" t="s">
        <v>71</v>
      </c>
      <c r="I76" s="47" t="s">
        <v>1497</v>
      </c>
      <c r="J76" s="53">
        <v>5</v>
      </c>
      <c r="K76" s="50">
        <f t="shared" si="3"/>
        <v>172.18</v>
      </c>
      <c r="L76" s="51">
        <f t="shared" si="2"/>
        <v>60.7266666666667</v>
      </c>
      <c r="M76" s="52">
        <v>75</v>
      </c>
    </row>
    <row r="77" s="31" customFormat="1" customHeight="1" spans="1:13">
      <c r="A77" s="38" t="s">
        <v>342</v>
      </c>
      <c r="B77" s="39" t="s">
        <v>343</v>
      </c>
      <c r="C77" s="40" t="s">
        <v>19</v>
      </c>
      <c r="D77" s="39" t="s">
        <v>344</v>
      </c>
      <c r="E77" s="41" t="s">
        <v>21</v>
      </c>
      <c r="F77" s="41" t="s">
        <v>22</v>
      </c>
      <c r="G77" s="42" t="s">
        <v>345</v>
      </c>
      <c r="H77" s="42" t="s">
        <v>346</v>
      </c>
      <c r="I77" s="42" t="s">
        <v>347</v>
      </c>
      <c r="J77" s="50">
        <v>0</v>
      </c>
      <c r="K77" s="50">
        <f t="shared" si="3"/>
        <v>182.05</v>
      </c>
      <c r="L77" s="51">
        <f t="shared" si="2"/>
        <v>60.6833333333333</v>
      </c>
      <c r="M77" s="52">
        <v>76</v>
      </c>
    </row>
    <row r="78" s="31" customFormat="1" customHeight="1" spans="1:13">
      <c r="A78" s="38" t="s">
        <v>1699</v>
      </c>
      <c r="B78" s="39" t="s">
        <v>1700</v>
      </c>
      <c r="C78" s="40" t="s">
        <v>19</v>
      </c>
      <c r="D78" s="39" t="s">
        <v>1701</v>
      </c>
      <c r="E78" s="41" t="s">
        <v>21</v>
      </c>
      <c r="F78" s="41" t="s">
        <v>22</v>
      </c>
      <c r="G78" s="42" t="s">
        <v>1702</v>
      </c>
      <c r="H78" s="42" t="s">
        <v>368</v>
      </c>
      <c r="I78" s="42" t="s">
        <v>1703</v>
      </c>
      <c r="J78" s="50">
        <v>0</v>
      </c>
      <c r="K78" s="50">
        <f t="shared" si="3"/>
        <v>181.95</v>
      </c>
      <c r="L78" s="51">
        <f t="shared" si="2"/>
        <v>60.65</v>
      </c>
      <c r="M78" s="52">
        <v>77</v>
      </c>
    </row>
    <row r="79" s="31" customFormat="1" customHeight="1" spans="1:13">
      <c r="A79" s="38" t="s">
        <v>675</v>
      </c>
      <c r="B79" s="39" t="s">
        <v>676</v>
      </c>
      <c r="C79" s="40" t="s">
        <v>19</v>
      </c>
      <c r="D79" s="39" t="s">
        <v>677</v>
      </c>
      <c r="E79" s="41" t="s">
        <v>21</v>
      </c>
      <c r="F79" s="41" t="s">
        <v>22</v>
      </c>
      <c r="G79" s="42" t="s">
        <v>678</v>
      </c>
      <c r="H79" s="42" t="s">
        <v>78</v>
      </c>
      <c r="I79" s="42" t="s">
        <v>679</v>
      </c>
      <c r="J79" s="50">
        <v>0</v>
      </c>
      <c r="K79" s="50">
        <f t="shared" si="3"/>
        <v>181.62</v>
      </c>
      <c r="L79" s="51">
        <f t="shared" si="2"/>
        <v>60.54</v>
      </c>
      <c r="M79" s="52">
        <v>78</v>
      </c>
    </row>
    <row r="80" s="31" customFormat="1" customHeight="1" spans="1:13">
      <c r="A80" s="38" t="s">
        <v>1422</v>
      </c>
      <c r="B80" s="39" t="s">
        <v>1423</v>
      </c>
      <c r="C80" s="40" t="s">
        <v>19</v>
      </c>
      <c r="D80" s="39" t="s">
        <v>1424</v>
      </c>
      <c r="E80" s="41" t="s">
        <v>21</v>
      </c>
      <c r="F80" s="41" t="s">
        <v>22</v>
      </c>
      <c r="G80" s="42" t="s">
        <v>1425</v>
      </c>
      <c r="H80" s="42" t="s">
        <v>1426</v>
      </c>
      <c r="I80" s="42" t="s">
        <v>1427</v>
      </c>
      <c r="J80" s="50">
        <v>0</v>
      </c>
      <c r="K80" s="50">
        <f t="shared" si="3"/>
        <v>181.41</v>
      </c>
      <c r="L80" s="51">
        <f t="shared" si="2"/>
        <v>60.47</v>
      </c>
      <c r="M80" s="52">
        <v>79</v>
      </c>
    </row>
    <row r="81" s="31" customFormat="1" customHeight="1" spans="1:13">
      <c r="A81" s="38" t="s">
        <v>1467</v>
      </c>
      <c r="B81" s="39" t="s">
        <v>1468</v>
      </c>
      <c r="C81" s="40" t="s">
        <v>19</v>
      </c>
      <c r="D81" s="39" t="s">
        <v>1469</v>
      </c>
      <c r="E81" s="41" t="s">
        <v>21</v>
      </c>
      <c r="F81" s="41" t="s">
        <v>22</v>
      </c>
      <c r="G81" s="42" t="s">
        <v>1470</v>
      </c>
      <c r="H81" s="42" t="s">
        <v>232</v>
      </c>
      <c r="I81" s="42" t="s">
        <v>1471</v>
      </c>
      <c r="J81" s="50">
        <v>0</v>
      </c>
      <c r="K81" s="50">
        <f t="shared" si="3"/>
        <v>181.22</v>
      </c>
      <c r="L81" s="51">
        <f t="shared" si="2"/>
        <v>60.4066666666667</v>
      </c>
      <c r="M81" s="52">
        <v>80</v>
      </c>
    </row>
    <row r="82" s="31" customFormat="1" customHeight="1" spans="1:13">
      <c r="A82" s="38" t="s">
        <v>899</v>
      </c>
      <c r="B82" s="39" t="s">
        <v>900</v>
      </c>
      <c r="C82" s="40" t="s">
        <v>19</v>
      </c>
      <c r="D82" s="39" t="s">
        <v>901</v>
      </c>
      <c r="E82" s="41" t="s">
        <v>21</v>
      </c>
      <c r="F82" s="41" t="s">
        <v>22</v>
      </c>
      <c r="G82" s="42" t="s">
        <v>902</v>
      </c>
      <c r="H82" s="42" t="s">
        <v>57</v>
      </c>
      <c r="I82" s="42" t="s">
        <v>903</v>
      </c>
      <c r="J82" s="50">
        <v>0</v>
      </c>
      <c r="K82" s="50">
        <f t="shared" si="3"/>
        <v>180.95</v>
      </c>
      <c r="L82" s="51">
        <f t="shared" si="2"/>
        <v>60.3166666666667</v>
      </c>
      <c r="M82" s="52">
        <v>81</v>
      </c>
    </row>
    <row r="83" s="31" customFormat="1" customHeight="1" spans="1:13">
      <c r="A83" s="38" t="s">
        <v>1603</v>
      </c>
      <c r="B83" s="39" t="s">
        <v>1604</v>
      </c>
      <c r="C83" s="40" t="s">
        <v>19</v>
      </c>
      <c r="D83" s="39" t="s">
        <v>1605</v>
      </c>
      <c r="E83" s="41" t="s">
        <v>21</v>
      </c>
      <c r="F83" s="41" t="s">
        <v>22</v>
      </c>
      <c r="G83" s="42" t="s">
        <v>1606</v>
      </c>
      <c r="H83" s="42" t="s">
        <v>946</v>
      </c>
      <c r="I83" s="42" t="s">
        <v>903</v>
      </c>
      <c r="J83" s="50">
        <v>0</v>
      </c>
      <c r="K83" s="50">
        <f t="shared" si="3"/>
        <v>180.95</v>
      </c>
      <c r="L83" s="51">
        <f t="shared" si="2"/>
        <v>60.3166666666667</v>
      </c>
      <c r="M83" s="52">
        <v>81</v>
      </c>
    </row>
    <row r="84" s="31" customFormat="1" customHeight="1" spans="1:13">
      <c r="A84" s="38" t="s">
        <v>440</v>
      </c>
      <c r="B84" s="39" t="s">
        <v>441</v>
      </c>
      <c r="C84" s="40" t="s">
        <v>33</v>
      </c>
      <c r="D84" s="39" t="s">
        <v>442</v>
      </c>
      <c r="E84" s="41" t="s">
        <v>21</v>
      </c>
      <c r="F84" s="41" t="s">
        <v>22</v>
      </c>
      <c r="G84" s="42" t="s">
        <v>443</v>
      </c>
      <c r="H84" s="42" t="s">
        <v>112</v>
      </c>
      <c r="I84" s="42" t="s">
        <v>444</v>
      </c>
      <c r="J84" s="50">
        <v>0</v>
      </c>
      <c r="K84" s="50">
        <f t="shared" si="3"/>
        <v>180.7</v>
      </c>
      <c r="L84" s="51">
        <f t="shared" si="2"/>
        <v>60.2333333333333</v>
      </c>
      <c r="M84" s="52">
        <v>83</v>
      </c>
    </row>
    <row r="85" s="31" customFormat="1" customHeight="1" spans="1:13">
      <c r="A85" s="38" t="s">
        <v>128</v>
      </c>
      <c r="B85" s="39" t="s">
        <v>129</v>
      </c>
      <c r="C85" s="40" t="s">
        <v>33</v>
      </c>
      <c r="D85" s="39" t="s">
        <v>130</v>
      </c>
      <c r="E85" s="41" t="s">
        <v>21</v>
      </c>
      <c r="F85" s="41" t="s">
        <v>22</v>
      </c>
      <c r="G85" s="42" t="s">
        <v>131</v>
      </c>
      <c r="H85" s="42" t="s">
        <v>132</v>
      </c>
      <c r="I85" s="42" t="s">
        <v>133</v>
      </c>
      <c r="J85" s="50">
        <v>0</v>
      </c>
      <c r="K85" s="50">
        <f t="shared" si="3"/>
        <v>180.14</v>
      </c>
      <c r="L85" s="51">
        <f t="shared" si="2"/>
        <v>60.0466666666667</v>
      </c>
      <c r="M85" s="52">
        <v>84</v>
      </c>
    </row>
    <row r="86" s="31" customFormat="1" customHeight="1" spans="1:13">
      <c r="A86" s="38" t="s">
        <v>1582</v>
      </c>
      <c r="B86" s="39" t="s">
        <v>1583</v>
      </c>
      <c r="C86" s="40" t="s">
        <v>33</v>
      </c>
      <c r="D86" s="39" t="s">
        <v>1584</v>
      </c>
      <c r="E86" s="41" t="s">
        <v>21</v>
      </c>
      <c r="F86" s="41" t="s">
        <v>22</v>
      </c>
      <c r="G86" s="42" t="s">
        <v>1585</v>
      </c>
      <c r="H86" s="42" t="s">
        <v>346</v>
      </c>
      <c r="I86" s="42" t="s">
        <v>1586</v>
      </c>
      <c r="J86" s="50">
        <v>0</v>
      </c>
      <c r="K86" s="50">
        <f t="shared" si="3"/>
        <v>179.92</v>
      </c>
      <c r="L86" s="51">
        <f t="shared" si="2"/>
        <v>59.9733333333333</v>
      </c>
      <c r="M86" s="52">
        <v>85</v>
      </c>
    </row>
    <row r="87" s="31" customFormat="1" customHeight="1" spans="1:13">
      <c r="A87" s="38" t="s">
        <v>873</v>
      </c>
      <c r="B87" s="39" t="s">
        <v>874</v>
      </c>
      <c r="C87" s="40" t="s">
        <v>33</v>
      </c>
      <c r="D87" s="39" t="s">
        <v>875</v>
      </c>
      <c r="E87" s="41" t="s">
        <v>21</v>
      </c>
      <c r="F87" s="41" t="s">
        <v>22</v>
      </c>
      <c r="G87" s="42" t="s">
        <v>876</v>
      </c>
      <c r="H87" s="42" t="s">
        <v>877</v>
      </c>
      <c r="I87" s="42" t="s">
        <v>878</v>
      </c>
      <c r="J87" s="50">
        <v>0</v>
      </c>
      <c r="K87" s="50">
        <f t="shared" si="3"/>
        <v>179.71</v>
      </c>
      <c r="L87" s="51">
        <f t="shared" si="2"/>
        <v>59.9033333333333</v>
      </c>
      <c r="M87" s="52">
        <v>86</v>
      </c>
    </row>
    <row r="88" s="31" customFormat="1" customHeight="1" spans="1:13">
      <c r="A88" s="38" t="s">
        <v>1894</v>
      </c>
      <c r="B88" s="39" t="s">
        <v>1895</v>
      </c>
      <c r="C88" s="40" t="s">
        <v>19</v>
      </c>
      <c r="D88" s="39" t="s">
        <v>1896</v>
      </c>
      <c r="E88" s="41" t="s">
        <v>21</v>
      </c>
      <c r="F88" s="41" t="s">
        <v>22</v>
      </c>
      <c r="G88" s="42" t="s">
        <v>1897</v>
      </c>
      <c r="H88" s="42" t="s">
        <v>1475</v>
      </c>
      <c r="I88" s="42" t="s">
        <v>1898</v>
      </c>
      <c r="J88" s="50">
        <v>0</v>
      </c>
      <c r="K88" s="50">
        <f t="shared" si="3"/>
        <v>179.3</v>
      </c>
      <c r="L88" s="51">
        <f t="shared" si="2"/>
        <v>59.7666666666667</v>
      </c>
      <c r="M88" s="52">
        <v>87</v>
      </c>
    </row>
    <row r="89" s="31" customFormat="1" customHeight="1" spans="1:13">
      <c r="A89" s="38" t="s">
        <v>879</v>
      </c>
      <c r="B89" s="39" t="s">
        <v>880</v>
      </c>
      <c r="C89" s="40" t="s">
        <v>19</v>
      </c>
      <c r="D89" s="39" t="s">
        <v>881</v>
      </c>
      <c r="E89" s="41" t="s">
        <v>21</v>
      </c>
      <c r="F89" s="41" t="s">
        <v>22</v>
      </c>
      <c r="G89" s="42" t="s">
        <v>882</v>
      </c>
      <c r="H89" s="42" t="s">
        <v>883</v>
      </c>
      <c r="I89" s="42" t="s">
        <v>884</v>
      </c>
      <c r="J89" s="50">
        <v>0</v>
      </c>
      <c r="K89" s="50">
        <f t="shared" si="3"/>
        <v>179.28</v>
      </c>
      <c r="L89" s="51">
        <f t="shared" si="2"/>
        <v>59.76</v>
      </c>
      <c r="M89" s="52">
        <v>88</v>
      </c>
    </row>
    <row r="90" s="31" customFormat="1" customHeight="1" spans="1:13">
      <c r="A90" s="38" t="s">
        <v>73</v>
      </c>
      <c r="B90" s="39" t="s">
        <v>74</v>
      </c>
      <c r="C90" s="40" t="s">
        <v>33</v>
      </c>
      <c r="D90" s="39" t="s">
        <v>75</v>
      </c>
      <c r="E90" s="41" t="s">
        <v>21</v>
      </c>
      <c r="F90" s="41" t="s">
        <v>22</v>
      </c>
      <c r="G90" s="42" t="s">
        <v>77</v>
      </c>
      <c r="H90" s="42" t="s">
        <v>78</v>
      </c>
      <c r="I90" s="42" t="s">
        <v>79</v>
      </c>
      <c r="J90" s="50">
        <v>0</v>
      </c>
      <c r="K90" s="50">
        <f t="shared" si="3"/>
        <v>178.65</v>
      </c>
      <c r="L90" s="51">
        <f t="shared" si="2"/>
        <v>59.55</v>
      </c>
      <c r="M90" s="52">
        <v>89</v>
      </c>
    </row>
    <row r="91" s="31" customFormat="1" customHeight="1" spans="1:13">
      <c r="A91" s="38" t="s">
        <v>1860</v>
      </c>
      <c r="B91" s="39" t="s">
        <v>1861</v>
      </c>
      <c r="C91" s="40" t="s">
        <v>33</v>
      </c>
      <c r="D91" s="39" t="s">
        <v>1862</v>
      </c>
      <c r="E91" s="41" t="s">
        <v>21</v>
      </c>
      <c r="F91" s="41" t="s">
        <v>22</v>
      </c>
      <c r="G91" s="42" t="s">
        <v>1509</v>
      </c>
      <c r="H91" s="42" t="s">
        <v>1475</v>
      </c>
      <c r="I91" s="42" t="s">
        <v>1863</v>
      </c>
      <c r="J91" s="50">
        <v>0</v>
      </c>
      <c r="K91" s="50">
        <f t="shared" si="3"/>
        <v>178.52</v>
      </c>
      <c r="L91" s="51">
        <f t="shared" si="2"/>
        <v>59.5066666666667</v>
      </c>
      <c r="M91" s="52">
        <v>90</v>
      </c>
    </row>
    <row r="92" s="31" customFormat="1" customHeight="1" spans="1:13">
      <c r="A92" s="43" t="s">
        <v>749</v>
      </c>
      <c r="B92" s="44" t="s">
        <v>750</v>
      </c>
      <c r="C92" s="45" t="s">
        <v>19</v>
      </c>
      <c r="D92" s="44" t="s">
        <v>751</v>
      </c>
      <c r="E92" s="46" t="s">
        <v>21</v>
      </c>
      <c r="F92" s="46" t="s">
        <v>22</v>
      </c>
      <c r="G92" s="47" t="s">
        <v>752</v>
      </c>
      <c r="H92" s="47" t="s">
        <v>506</v>
      </c>
      <c r="I92" s="47" t="s">
        <v>753</v>
      </c>
      <c r="J92" s="53">
        <v>5</v>
      </c>
      <c r="K92" s="50">
        <f t="shared" si="3"/>
        <v>168.41</v>
      </c>
      <c r="L92" s="51">
        <f t="shared" si="2"/>
        <v>59.47</v>
      </c>
      <c r="M92" s="52">
        <v>91</v>
      </c>
    </row>
    <row r="93" s="31" customFormat="1" customHeight="1" spans="1:13">
      <c r="A93" s="38" t="s">
        <v>406</v>
      </c>
      <c r="B93" s="39" t="s">
        <v>407</v>
      </c>
      <c r="C93" s="40" t="s">
        <v>19</v>
      </c>
      <c r="D93" s="39" t="s">
        <v>408</v>
      </c>
      <c r="E93" s="41" t="s">
        <v>21</v>
      </c>
      <c r="F93" s="41" t="s">
        <v>22</v>
      </c>
      <c r="G93" s="42" t="s">
        <v>409</v>
      </c>
      <c r="H93" s="42" t="s">
        <v>321</v>
      </c>
      <c r="I93" s="42" t="s">
        <v>410</v>
      </c>
      <c r="J93" s="50">
        <v>0</v>
      </c>
      <c r="K93" s="50">
        <f t="shared" si="3"/>
        <v>178.32</v>
      </c>
      <c r="L93" s="51">
        <f t="shared" si="2"/>
        <v>59.44</v>
      </c>
      <c r="M93" s="52">
        <v>92</v>
      </c>
    </row>
    <row r="94" s="31" customFormat="1" customHeight="1" spans="1:13">
      <c r="A94" s="38" t="s">
        <v>863</v>
      </c>
      <c r="B94" s="39" t="s">
        <v>864</v>
      </c>
      <c r="C94" s="40" t="s">
        <v>19</v>
      </c>
      <c r="D94" s="39" t="s">
        <v>865</v>
      </c>
      <c r="E94" s="41" t="s">
        <v>21</v>
      </c>
      <c r="F94" s="41" t="s">
        <v>22</v>
      </c>
      <c r="G94" s="42" t="s">
        <v>866</v>
      </c>
      <c r="H94" s="42" t="s">
        <v>867</v>
      </c>
      <c r="I94" s="42" t="s">
        <v>410</v>
      </c>
      <c r="J94" s="50">
        <v>0</v>
      </c>
      <c r="K94" s="50">
        <f t="shared" si="3"/>
        <v>178.32</v>
      </c>
      <c r="L94" s="51">
        <f t="shared" si="2"/>
        <v>59.44</v>
      </c>
      <c r="M94" s="52">
        <v>92</v>
      </c>
    </row>
    <row r="95" s="31" customFormat="1" customHeight="1" spans="1:13">
      <c r="A95" s="38" t="s">
        <v>100</v>
      </c>
      <c r="B95" s="39" t="s">
        <v>101</v>
      </c>
      <c r="C95" s="40" t="s">
        <v>33</v>
      </c>
      <c r="D95" s="39" t="s">
        <v>102</v>
      </c>
      <c r="E95" s="41" t="s">
        <v>21</v>
      </c>
      <c r="F95" s="41" t="s">
        <v>22</v>
      </c>
      <c r="G95" s="42" t="s">
        <v>104</v>
      </c>
      <c r="H95" s="42" t="s">
        <v>105</v>
      </c>
      <c r="I95" s="42" t="s">
        <v>106</v>
      </c>
      <c r="J95" s="50">
        <v>0</v>
      </c>
      <c r="K95" s="50">
        <f t="shared" si="3"/>
        <v>177.81</v>
      </c>
      <c r="L95" s="51">
        <f t="shared" si="2"/>
        <v>59.27</v>
      </c>
      <c r="M95" s="52">
        <v>94</v>
      </c>
    </row>
    <row r="96" s="31" customFormat="1" customHeight="1" spans="1:13">
      <c r="A96" s="38" t="s">
        <v>337</v>
      </c>
      <c r="B96" s="39" t="s">
        <v>338</v>
      </c>
      <c r="C96" s="40" t="s">
        <v>33</v>
      </c>
      <c r="D96" s="39" t="s">
        <v>339</v>
      </c>
      <c r="E96" s="41" t="s">
        <v>21</v>
      </c>
      <c r="F96" s="41" t="s">
        <v>22</v>
      </c>
      <c r="G96" s="42" t="s">
        <v>340</v>
      </c>
      <c r="H96" s="42" t="s">
        <v>132</v>
      </c>
      <c r="I96" s="42" t="s">
        <v>341</v>
      </c>
      <c r="J96" s="50">
        <v>0</v>
      </c>
      <c r="K96" s="50">
        <f t="shared" si="3"/>
        <v>177.76</v>
      </c>
      <c r="L96" s="51">
        <f t="shared" si="2"/>
        <v>59.2533333333333</v>
      </c>
      <c r="M96" s="52">
        <v>95</v>
      </c>
    </row>
    <row r="97" s="31" customFormat="1" customHeight="1" spans="1:13">
      <c r="A97" s="43" t="s">
        <v>1070</v>
      </c>
      <c r="B97" s="44" t="s">
        <v>1071</v>
      </c>
      <c r="C97" s="45" t="s">
        <v>33</v>
      </c>
      <c r="D97" s="44" t="s">
        <v>1072</v>
      </c>
      <c r="E97" s="46" t="s">
        <v>21</v>
      </c>
      <c r="F97" s="46" t="s">
        <v>22</v>
      </c>
      <c r="G97" s="47" t="s">
        <v>1073</v>
      </c>
      <c r="H97" s="47" t="s">
        <v>105</v>
      </c>
      <c r="I97" s="47" t="s">
        <v>1074</v>
      </c>
      <c r="J97" s="53">
        <v>5</v>
      </c>
      <c r="K97" s="50">
        <f t="shared" si="3"/>
        <v>167.74</v>
      </c>
      <c r="L97" s="51">
        <f t="shared" si="2"/>
        <v>59.2466666666667</v>
      </c>
      <c r="M97" s="52">
        <v>96</v>
      </c>
    </row>
    <row r="98" s="31" customFormat="1" customHeight="1" spans="1:13">
      <c r="A98" s="38" t="s">
        <v>348</v>
      </c>
      <c r="B98" s="39" t="s">
        <v>349</v>
      </c>
      <c r="C98" s="40" t="s">
        <v>19</v>
      </c>
      <c r="D98" s="39" t="s">
        <v>350</v>
      </c>
      <c r="E98" s="41" t="s">
        <v>21</v>
      </c>
      <c r="F98" s="41" t="s">
        <v>22</v>
      </c>
      <c r="G98" s="42" t="s">
        <v>352</v>
      </c>
      <c r="H98" s="42" t="s">
        <v>353</v>
      </c>
      <c r="I98" s="42" t="s">
        <v>354</v>
      </c>
      <c r="J98" s="50">
        <v>0</v>
      </c>
      <c r="K98" s="50">
        <f t="shared" si="3"/>
        <v>177.56</v>
      </c>
      <c r="L98" s="51">
        <f t="shared" si="2"/>
        <v>59.1866666666667</v>
      </c>
      <c r="M98" s="52">
        <v>97</v>
      </c>
    </row>
    <row r="99" s="31" customFormat="1" customHeight="1" spans="1:13">
      <c r="A99" s="38" t="s">
        <v>1990</v>
      </c>
      <c r="B99" s="39" t="s">
        <v>1991</v>
      </c>
      <c r="C99" s="40" t="s">
        <v>19</v>
      </c>
      <c r="D99" s="39" t="s">
        <v>1992</v>
      </c>
      <c r="E99" s="41" t="s">
        <v>21</v>
      </c>
      <c r="F99" s="41" t="s">
        <v>22</v>
      </c>
      <c r="G99" s="42" t="s">
        <v>1993</v>
      </c>
      <c r="H99" s="42" t="s">
        <v>256</v>
      </c>
      <c r="I99" s="42" t="s">
        <v>1994</v>
      </c>
      <c r="J99" s="50">
        <v>0</v>
      </c>
      <c r="K99" s="50">
        <f t="shared" si="3"/>
        <v>177.53</v>
      </c>
      <c r="L99" s="51">
        <f t="shared" si="2"/>
        <v>59.1766666666667</v>
      </c>
      <c r="M99" s="52">
        <v>98</v>
      </c>
    </row>
    <row r="100" s="31" customFormat="1" customHeight="1" spans="1:13">
      <c r="A100" s="38" t="s">
        <v>1122</v>
      </c>
      <c r="B100" s="39" t="s">
        <v>1123</v>
      </c>
      <c r="C100" s="40" t="s">
        <v>33</v>
      </c>
      <c r="D100" s="39" t="s">
        <v>1124</v>
      </c>
      <c r="E100" s="41" t="s">
        <v>21</v>
      </c>
      <c r="F100" s="41" t="s">
        <v>22</v>
      </c>
      <c r="G100" s="42" t="s">
        <v>353</v>
      </c>
      <c r="H100" s="42" t="s">
        <v>269</v>
      </c>
      <c r="I100" s="42" t="s">
        <v>1125</v>
      </c>
      <c r="J100" s="50">
        <v>0</v>
      </c>
      <c r="K100" s="50">
        <f t="shared" si="3"/>
        <v>177</v>
      </c>
      <c r="L100" s="51">
        <f t="shared" si="2"/>
        <v>59</v>
      </c>
      <c r="M100" s="52">
        <v>99</v>
      </c>
    </row>
    <row r="101" s="31" customFormat="1" customHeight="1" spans="1:13">
      <c r="A101" s="43" t="s">
        <v>1802</v>
      </c>
      <c r="B101" s="44" t="s">
        <v>1803</v>
      </c>
      <c r="C101" s="45" t="s">
        <v>19</v>
      </c>
      <c r="D101" s="44" t="s">
        <v>1804</v>
      </c>
      <c r="E101" s="46" t="s">
        <v>21</v>
      </c>
      <c r="F101" s="46" t="s">
        <v>22</v>
      </c>
      <c r="G101" s="47" t="s">
        <v>1805</v>
      </c>
      <c r="H101" s="47" t="s">
        <v>1084</v>
      </c>
      <c r="I101" s="47" t="s">
        <v>1806</v>
      </c>
      <c r="J101" s="53">
        <v>5</v>
      </c>
      <c r="K101" s="50">
        <f t="shared" si="3"/>
        <v>166.84</v>
      </c>
      <c r="L101" s="51">
        <f t="shared" si="2"/>
        <v>58.9466666666667</v>
      </c>
      <c r="M101" s="52">
        <v>100</v>
      </c>
    </row>
    <row r="102" s="31" customFormat="1" customHeight="1" spans="1:13">
      <c r="A102" s="38" t="s">
        <v>423</v>
      </c>
      <c r="B102" s="39" t="s">
        <v>424</v>
      </c>
      <c r="C102" s="40" t="s">
        <v>33</v>
      </c>
      <c r="D102" s="39" t="s">
        <v>425</v>
      </c>
      <c r="E102" s="41" t="s">
        <v>21</v>
      </c>
      <c r="F102" s="41" t="s">
        <v>22</v>
      </c>
      <c r="G102" s="42" t="s">
        <v>426</v>
      </c>
      <c r="H102" s="42" t="s">
        <v>427</v>
      </c>
      <c r="I102" s="42" t="s">
        <v>428</v>
      </c>
      <c r="J102" s="50">
        <v>0</v>
      </c>
      <c r="K102" s="50">
        <f t="shared" si="3"/>
        <v>176.7</v>
      </c>
      <c r="L102" s="51">
        <f t="shared" si="2"/>
        <v>58.9</v>
      </c>
      <c r="M102" s="52">
        <v>101</v>
      </c>
    </row>
    <row r="103" s="31" customFormat="1" customHeight="1" spans="1:13">
      <c r="A103" s="38" t="s">
        <v>637</v>
      </c>
      <c r="B103" s="39" t="s">
        <v>638</v>
      </c>
      <c r="C103" s="40" t="s">
        <v>19</v>
      </c>
      <c r="D103" s="39" t="s">
        <v>639</v>
      </c>
      <c r="E103" s="41" t="s">
        <v>21</v>
      </c>
      <c r="F103" s="41" t="s">
        <v>22</v>
      </c>
      <c r="G103" s="42" t="s">
        <v>640</v>
      </c>
      <c r="H103" s="42" t="s">
        <v>641</v>
      </c>
      <c r="I103" s="42" t="s">
        <v>642</v>
      </c>
      <c r="J103" s="50">
        <v>0</v>
      </c>
      <c r="K103" s="50">
        <f t="shared" si="3"/>
        <v>176.63</v>
      </c>
      <c r="L103" s="51">
        <f t="shared" si="2"/>
        <v>58.8766666666667</v>
      </c>
      <c r="M103" s="52">
        <v>102</v>
      </c>
    </row>
    <row r="104" s="31" customFormat="1" customHeight="1" spans="1:13">
      <c r="A104" s="38" t="s">
        <v>271</v>
      </c>
      <c r="B104" s="39" t="s">
        <v>272</v>
      </c>
      <c r="C104" s="40" t="s">
        <v>19</v>
      </c>
      <c r="D104" s="39" t="s">
        <v>273</v>
      </c>
      <c r="E104" s="41" t="s">
        <v>21</v>
      </c>
      <c r="F104" s="41" t="s">
        <v>22</v>
      </c>
      <c r="G104" s="42" t="s">
        <v>274</v>
      </c>
      <c r="H104" s="42" t="s">
        <v>275</v>
      </c>
      <c r="I104" s="42" t="s">
        <v>276</v>
      </c>
      <c r="J104" s="50">
        <v>0</v>
      </c>
      <c r="K104" s="50">
        <f t="shared" si="3"/>
        <v>176.5</v>
      </c>
      <c r="L104" s="51">
        <f t="shared" si="2"/>
        <v>58.8333333333333</v>
      </c>
      <c r="M104" s="52">
        <v>103</v>
      </c>
    </row>
    <row r="105" s="31" customFormat="1" customHeight="1" spans="1:13">
      <c r="A105" s="38" t="s">
        <v>958</v>
      </c>
      <c r="B105" s="39" t="s">
        <v>959</v>
      </c>
      <c r="C105" s="40" t="s">
        <v>33</v>
      </c>
      <c r="D105" s="39" t="s">
        <v>960</v>
      </c>
      <c r="E105" s="41" t="s">
        <v>21</v>
      </c>
      <c r="F105" s="41" t="s">
        <v>22</v>
      </c>
      <c r="G105" s="42" t="s">
        <v>961</v>
      </c>
      <c r="H105" s="42" t="s">
        <v>962</v>
      </c>
      <c r="I105" s="42" t="s">
        <v>963</v>
      </c>
      <c r="J105" s="50">
        <v>0</v>
      </c>
      <c r="K105" s="50">
        <f t="shared" si="3"/>
        <v>176.45</v>
      </c>
      <c r="L105" s="51">
        <f t="shared" si="2"/>
        <v>58.8166666666667</v>
      </c>
      <c r="M105" s="52">
        <v>104</v>
      </c>
    </row>
    <row r="106" s="31" customFormat="1" customHeight="1" spans="1:13">
      <c r="A106" s="38" t="s">
        <v>1092</v>
      </c>
      <c r="B106" s="39" t="s">
        <v>1093</v>
      </c>
      <c r="C106" s="40" t="s">
        <v>19</v>
      </c>
      <c r="D106" s="39" t="s">
        <v>1094</v>
      </c>
      <c r="E106" s="41" t="s">
        <v>21</v>
      </c>
      <c r="F106" s="41" t="s">
        <v>22</v>
      </c>
      <c r="G106" s="42" t="s">
        <v>1095</v>
      </c>
      <c r="H106" s="42" t="s">
        <v>1096</v>
      </c>
      <c r="I106" s="42" t="s">
        <v>1097</v>
      </c>
      <c r="J106" s="50">
        <v>0</v>
      </c>
      <c r="K106" s="50">
        <f t="shared" si="3"/>
        <v>176.42</v>
      </c>
      <c r="L106" s="51">
        <f t="shared" si="2"/>
        <v>58.8066666666667</v>
      </c>
      <c r="M106" s="52">
        <v>105</v>
      </c>
    </row>
    <row r="107" s="31" customFormat="1" customHeight="1" spans="1:13">
      <c r="A107" s="38" t="s">
        <v>1410</v>
      </c>
      <c r="B107" s="39" t="s">
        <v>1411</v>
      </c>
      <c r="C107" s="40" t="s">
        <v>19</v>
      </c>
      <c r="D107" s="39" t="s">
        <v>1412</v>
      </c>
      <c r="E107" s="41" t="s">
        <v>21</v>
      </c>
      <c r="F107" s="41" t="s">
        <v>22</v>
      </c>
      <c r="G107" s="42" t="s">
        <v>1413</v>
      </c>
      <c r="H107" s="42" t="s">
        <v>1414</v>
      </c>
      <c r="I107" s="42" t="s">
        <v>1415</v>
      </c>
      <c r="J107" s="50">
        <v>0</v>
      </c>
      <c r="K107" s="50">
        <f t="shared" si="3"/>
        <v>176.28</v>
      </c>
      <c r="L107" s="51">
        <f t="shared" si="2"/>
        <v>58.76</v>
      </c>
      <c r="M107" s="52">
        <v>106</v>
      </c>
    </row>
    <row r="108" s="31" customFormat="1" customHeight="1" spans="1:13">
      <c r="A108" s="38" t="s">
        <v>1390</v>
      </c>
      <c r="B108" s="39" t="s">
        <v>1391</v>
      </c>
      <c r="C108" s="40" t="s">
        <v>19</v>
      </c>
      <c r="D108" s="39" t="s">
        <v>1392</v>
      </c>
      <c r="E108" s="41" t="s">
        <v>21</v>
      </c>
      <c r="F108" s="41" t="s">
        <v>22</v>
      </c>
      <c r="G108" s="42" t="s">
        <v>1393</v>
      </c>
      <c r="H108" s="42" t="s">
        <v>321</v>
      </c>
      <c r="I108" s="42" t="s">
        <v>1394</v>
      </c>
      <c r="J108" s="50">
        <v>0</v>
      </c>
      <c r="K108" s="50">
        <f t="shared" si="3"/>
        <v>176.15</v>
      </c>
      <c r="L108" s="51">
        <f t="shared" si="2"/>
        <v>58.7166666666667</v>
      </c>
      <c r="M108" s="52">
        <v>107</v>
      </c>
    </row>
    <row r="109" s="31" customFormat="1" customHeight="1" spans="1:13">
      <c r="A109" s="38" t="s">
        <v>1537</v>
      </c>
      <c r="B109" s="39" t="s">
        <v>1538</v>
      </c>
      <c r="C109" s="40" t="s">
        <v>19</v>
      </c>
      <c r="D109" s="39" t="s">
        <v>1539</v>
      </c>
      <c r="E109" s="41" t="s">
        <v>21</v>
      </c>
      <c r="F109" s="41" t="s">
        <v>22</v>
      </c>
      <c r="G109" s="42" t="s">
        <v>1540</v>
      </c>
      <c r="H109" s="42" t="s">
        <v>1541</v>
      </c>
      <c r="I109" s="42" t="s">
        <v>1542</v>
      </c>
      <c r="J109" s="50">
        <v>0</v>
      </c>
      <c r="K109" s="50">
        <f t="shared" si="3"/>
        <v>176.07</v>
      </c>
      <c r="L109" s="51">
        <f t="shared" si="2"/>
        <v>58.69</v>
      </c>
      <c r="M109" s="52">
        <v>108</v>
      </c>
    </row>
    <row r="110" s="31" customFormat="1" customHeight="1" spans="1:13">
      <c r="A110" s="38" t="s">
        <v>1880</v>
      </c>
      <c r="B110" s="39" t="s">
        <v>1881</v>
      </c>
      <c r="C110" s="40" t="s">
        <v>33</v>
      </c>
      <c r="D110" s="39" t="s">
        <v>1882</v>
      </c>
      <c r="E110" s="41" t="s">
        <v>21</v>
      </c>
      <c r="F110" s="41" t="s">
        <v>22</v>
      </c>
      <c r="G110" s="42" t="s">
        <v>1883</v>
      </c>
      <c r="H110" s="42" t="s">
        <v>1884</v>
      </c>
      <c r="I110" s="42" t="s">
        <v>1885</v>
      </c>
      <c r="J110" s="50">
        <v>0</v>
      </c>
      <c r="K110" s="50">
        <f t="shared" si="3"/>
        <v>176.04</v>
      </c>
      <c r="L110" s="51">
        <f t="shared" si="2"/>
        <v>58.68</v>
      </c>
      <c r="M110" s="52">
        <v>109</v>
      </c>
    </row>
    <row r="111" s="31" customFormat="1" customHeight="1" spans="1:13">
      <c r="A111" s="38" t="s">
        <v>1829</v>
      </c>
      <c r="B111" s="39" t="s">
        <v>1830</v>
      </c>
      <c r="C111" s="40" t="s">
        <v>19</v>
      </c>
      <c r="D111" s="39" t="s">
        <v>1831</v>
      </c>
      <c r="E111" s="41" t="s">
        <v>21</v>
      </c>
      <c r="F111" s="41" t="s">
        <v>22</v>
      </c>
      <c r="G111" s="42" t="s">
        <v>1832</v>
      </c>
      <c r="H111" s="42" t="s">
        <v>386</v>
      </c>
      <c r="I111" s="42" t="s">
        <v>1833</v>
      </c>
      <c r="J111" s="50">
        <v>0</v>
      </c>
      <c r="K111" s="50">
        <f t="shared" si="3"/>
        <v>175.78</v>
      </c>
      <c r="L111" s="51">
        <f t="shared" si="2"/>
        <v>58.5933333333333</v>
      </c>
      <c r="M111" s="52">
        <v>110</v>
      </c>
    </row>
    <row r="112" s="31" customFormat="1" customHeight="1" spans="1:13">
      <c r="A112" s="38" t="s">
        <v>1695</v>
      </c>
      <c r="B112" s="39" t="s">
        <v>1696</v>
      </c>
      <c r="C112" s="40" t="s">
        <v>19</v>
      </c>
      <c r="D112" s="39" t="s">
        <v>1697</v>
      </c>
      <c r="E112" s="41" t="s">
        <v>21</v>
      </c>
      <c r="F112" s="41" t="s">
        <v>22</v>
      </c>
      <c r="G112" s="42" t="s">
        <v>142</v>
      </c>
      <c r="H112" s="42" t="s">
        <v>50</v>
      </c>
      <c r="I112" s="42" t="s">
        <v>1698</v>
      </c>
      <c r="J112" s="50">
        <v>0</v>
      </c>
      <c r="K112" s="50">
        <f t="shared" si="3"/>
        <v>175.47</v>
      </c>
      <c r="L112" s="51">
        <f t="shared" si="2"/>
        <v>58.49</v>
      </c>
      <c r="M112" s="52">
        <v>111</v>
      </c>
    </row>
    <row r="113" s="31" customFormat="1" customHeight="1" spans="1:13">
      <c r="A113" s="38" t="s">
        <v>452</v>
      </c>
      <c r="B113" s="39" t="s">
        <v>453</v>
      </c>
      <c r="C113" s="40" t="s">
        <v>19</v>
      </c>
      <c r="D113" s="39" t="s">
        <v>454</v>
      </c>
      <c r="E113" s="41" t="s">
        <v>21</v>
      </c>
      <c r="F113" s="41" t="s">
        <v>22</v>
      </c>
      <c r="G113" s="42" t="s">
        <v>456</v>
      </c>
      <c r="H113" s="42" t="s">
        <v>392</v>
      </c>
      <c r="I113" s="42" t="s">
        <v>457</v>
      </c>
      <c r="J113" s="50">
        <v>0</v>
      </c>
      <c r="K113" s="50">
        <f t="shared" si="3"/>
        <v>175.41</v>
      </c>
      <c r="L113" s="51">
        <f t="shared" si="2"/>
        <v>58.47</v>
      </c>
      <c r="M113" s="52">
        <v>112</v>
      </c>
    </row>
    <row r="114" s="31" customFormat="1" customHeight="1" spans="1:13">
      <c r="A114" s="38" t="s">
        <v>1985</v>
      </c>
      <c r="B114" s="39" t="s">
        <v>1986</v>
      </c>
      <c r="C114" s="40" t="s">
        <v>19</v>
      </c>
      <c r="D114" s="39" t="s">
        <v>1987</v>
      </c>
      <c r="E114" s="41" t="s">
        <v>21</v>
      </c>
      <c r="F114" s="41" t="s">
        <v>22</v>
      </c>
      <c r="G114" s="42" t="s">
        <v>1988</v>
      </c>
      <c r="H114" s="42" t="s">
        <v>374</v>
      </c>
      <c r="I114" s="42" t="s">
        <v>1989</v>
      </c>
      <c r="J114" s="50">
        <v>0</v>
      </c>
      <c r="K114" s="50">
        <f t="shared" si="3"/>
        <v>175.31</v>
      </c>
      <c r="L114" s="51">
        <f t="shared" si="2"/>
        <v>58.4366666666667</v>
      </c>
      <c r="M114" s="52">
        <v>113</v>
      </c>
    </row>
    <row r="115" s="31" customFormat="1" customHeight="1" spans="1:13">
      <c r="A115" s="38" t="s">
        <v>739</v>
      </c>
      <c r="B115" s="39" t="s">
        <v>740</v>
      </c>
      <c r="C115" s="40" t="s">
        <v>19</v>
      </c>
      <c r="D115" s="39" t="s">
        <v>741</v>
      </c>
      <c r="E115" s="41" t="s">
        <v>21</v>
      </c>
      <c r="F115" s="41" t="s">
        <v>22</v>
      </c>
      <c r="G115" s="42" t="s">
        <v>742</v>
      </c>
      <c r="H115" s="42" t="s">
        <v>566</v>
      </c>
      <c r="I115" s="42" t="s">
        <v>743</v>
      </c>
      <c r="J115" s="50">
        <v>0</v>
      </c>
      <c r="K115" s="50">
        <f t="shared" si="3"/>
        <v>175.13</v>
      </c>
      <c r="L115" s="51">
        <f t="shared" si="2"/>
        <v>58.3766666666667</v>
      </c>
      <c r="M115" s="52">
        <v>114</v>
      </c>
    </row>
    <row r="116" s="31" customFormat="1" customHeight="1" spans="1:13">
      <c r="A116" s="38" t="s">
        <v>1173</v>
      </c>
      <c r="B116" s="39" t="s">
        <v>1174</v>
      </c>
      <c r="C116" s="40" t="s">
        <v>19</v>
      </c>
      <c r="D116" s="39" t="s">
        <v>1175</v>
      </c>
      <c r="E116" s="41" t="s">
        <v>21</v>
      </c>
      <c r="F116" s="41" t="s">
        <v>22</v>
      </c>
      <c r="G116" s="42" t="s">
        <v>1176</v>
      </c>
      <c r="H116" s="42" t="s">
        <v>156</v>
      </c>
      <c r="I116" s="42" t="s">
        <v>1177</v>
      </c>
      <c r="J116" s="50">
        <v>0</v>
      </c>
      <c r="K116" s="50">
        <f t="shared" si="3"/>
        <v>175.12</v>
      </c>
      <c r="L116" s="51">
        <f t="shared" si="2"/>
        <v>58.3733333333333</v>
      </c>
      <c r="M116" s="52">
        <v>115</v>
      </c>
    </row>
    <row r="117" s="31" customFormat="1" customHeight="1" spans="1:13">
      <c r="A117" s="38" t="s">
        <v>589</v>
      </c>
      <c r="B117" s="39" t="s">
        <v>590</v>
      </c>
      <c r="C117" s="40" t="s">
        <v>19</v>
      </c>
      <c r="D117" s="39" t="s">
        <v>591</v>
      </c>
      <c r="E117" s="41" t="s">
        <v>21</v>
      </c>
      <c r="F117" s="41" t="s">
        <v>22</v>
      </c>
      <c r="G117" s="42" t="s">
        <v>592</v>
      </c>
      <c r="H117" s="42" t="s">
        <v>275</v>
      </c>
      <c r="I117" s="42" t="s">
        <v>593</v>
      </c>
      <c r="J117" s="50">
        <v>0</v>
      </c>
      <c r="K117" s="50">
        <f t="shared" si="3"/>
        <v>174.91</v>
      </c>
      <c r="L117" s="51">
        <f t="shared" si="2"/>
        <v>58.3033333333333</v>
      </c>
      <c r="M117" s="52">
        <v>116</v>
      </c>
    </row>
    <row r="118" s="31" customFormat="1" customHeight="1" spans="1:13">
      <c r="A118" s="38" t="s">
        <v>784</v>
      </c>
      <c r="B118" s="39" t="s">
        <v>785</v>
      </c>
      <c r="C118" s="40" t="s">
        <v>33</v>
      </c>
      <c r="D118" s="39" t="s">
        <v>786</v>
      </c>
      <c r="E118" s="41" t="s">
        <v>21</v>
      </c>
      <c r="F118" s="41" t="s">
        <v>22</v>
      </c>
      <c r="G118" s="42" t="s">
        <v>787</v>
      </c>
      <c r="H118" s="42" t="s">
        <v>788</v>
      </c>
      <c r="I118" s="42" t="s">
        <v>789</v>
      </c>
      <c r="J118" s="50">
        <v>0</v>
      </c>
      <c r="K118" s="50">
        <f t="shared" si="3"/>
        <v>174.79</v>
      </c>
      <c r="L118" s="51">
        <f t="shared" si="2"/>
        <v>58.2633333333333</v>
      </c>
      <c r="M118" s="52">
        <v>117</v>
      </c>
    </row>
    <row r="119" s="31" customFormat="1" customHeight="1" spans="1:13">
      <c r="A119" s="38" t="s">
        <v>1136</v>
      </c>
      <c r="B119" s="39" t="s">
        <v>1137</v>
      </c>
      <c r="C119" s="40" t="s">
        <v>33</v>
      </c>
      <c r="D119" s="39" t="s">
        <v>1138</v>
      </c>
      <c r="E119" s="41" t="s">
        <v>21</v>
      </c>
      <c r="F119" s="41" t="s">
        <v>22</v>
      </c>
      <c r="G119" s="42" t="s">
        <v>1139</v>
      </c>
      <c r="H119" s="42" t="s">
        <v>524</v>
      </c>
      <c r="I119" s="42" t="s">
        <v>1140</v>
      </c>
      <c r="J119" s="50">
        <v>0</v>
      </c>
      <c r="K119" s="50">
        <f t="shared" si="3"/>
        <v>174.71</v>
      </c>
      <c r="L119" s="51">
        <f t="shared" si="2"/>
        <v>58.2366666666667</v>
      </c>
      <c r="M119" s="52">
        <v>118</v>
      </c>
    </row>
    <row r="120" s="31" customFormat="1" customHeight="1" spans="1:13">
      <c r="A120" s="38" t="s">
        <v>1273</v>
      </c>
      <c r="B120" s="39" t="s">
        <v>1274</v>
      </c>
      <c r="C120" s="40" t="s">
        <v>33</v>
      </c>
      <c r="D120" s="39" t="s">
        <v>1275</v>
      </c>
      <c r="E120" s="41" t="s">
        <v>21</v>
      </c>
      <c r="F120" s="41" t="s">
        <v>22</v>
      </c>
      <c r="G120" s="42" t="s">
        <v>1276</v>
      </c>
      <c r="H120" s="42" t="s">
        <v>770</v>
      </c>
      <c r="I120" s="42" t="s">
        <v>1277</v>
      </c>
      <c r="J120" s="50">
        <v>0</v>
      </c>
      <c r="K120" s="50">
        <f t="shared" si="3"/>
        <v>174.13</v>
      </c>
      <c r="L120" s="51">
        <f t="shared" si="2"/>
        <v>58.0433333333333</v>
      </c>
      <c r="M120" s="52">
        <v>119</v>
      </c>
    </row>
    <row r="121" s="31" customFormat="1" customHeight="1" spans="1:13">
      <c r="A121" s="38" t="s">
        <v>932</v>
      </c>
      <c r="B121" s="39" t="s">
        <v>933</v>
      </c>
      <c r="C121" s="40" t="s">
        <v>33</v>
      </c>
      <c r="D121" s="39" t="s">
        <v>934</v>
      </c>
      <c r="E121" s="41" t="s">
        <v>21</v>
      </c>
      <c r="F121" s="41" t="s">
        <v>22</v>
      </c>
      <c r="G121" s="42" t="s">
        <v>935</v>
      </c>
      <c r="H121" s="42" t="s">
        <v>199</v>
      </c>
      <c r="I121" s="42" t="s">
        <v>936</v>
      </c>
      <c r="J121" s="50">
        <v>0</v>
      </c>
      <c r="K121" s="50">
        <f t="shared" si="3"/>
        <v>174.08</v>
      </c>
      <c r="L121" s="51">
        <f t="shared" si="2"/>
        <v>58.0266666666667</v>
      </c>
      <c r="M121" s="52">
        <v>120</v>
      </c>
    </row>
    <row r="122" s="31" customFormat="1" customHeight="1" spans="1:13">
      <c r="A122" s="38" t="s">
        <v>1053</v>
      </c>
      <c r="B122" s="39" t="s">
        <v>1054</v>
      </c>
      <c r="C122" s="40" t="s">
        <v>33</v>
      </c>
      <c r="D122" s="39" t="s">
        <v>1055</v>
      </c>
      <c r="E122" s="41" t="s">
        <v>21</v>
      </c>
      <c r="F122" s="41" t="s">
        <v>22</v>
      </c>
      <c r="G122" s="42" t="s">
        <v>1057</v>
      </c>
      <c r="H122" s="42" t="s">
        <v>274</v>
      </c>
      <c r="I122" s="42" t="s">
        <v>1058</v>
      </c>
      <c r="J122" s="50">
        <v>0</v>
      </c>
      <c r="K122" s="50">
        <f t="shared" si="3"/>
        <v>174.06</v>
      </c>
      <c r="L122" s="51">
        <f t="shared" si="2"/>
        <v>58.02</v>
      </c>
      <c r="M122" s="52">
        <v>121</v>
      </c>
    </row>
    <row r="123" s="31" customFormat="1" customHeight="1" spans="1:13">
      <c r="A123" s="38" t="s">
        <v>1791</v>
      </c>
      <c r="B123" s="39" t="s">
        <v>1792</v>
      </c>
      <c r="C123" s="40" t="s">
        <v>33</v>
      </c>
      <c r="D123" s="39" t="s">
        <v>1793</v>
      </c>
      <c r="E123" s="41" t="s">
        <v>21</v>
      </c>
      <c r="F123" s="41" t="s">
        <v>22</v>
      </c>
      <c r="G123" s="42" t="s">
        <v>1794</v>
      </c>
      <c r="H123" s="42" t="s">
        <v>1358</v>
      </c>
      <c r="I123" s="42" t="s">
        <v>1795</v>
      </c>
      <c r="J123" s="50">
        <v>0</v>
      </c>
      <c r="K123" s="50">
        <f t="shared" si="3"/>
        <v>173.84</v>
      </c>
      <c r="L123" s="51">
        <f t="shared" si="2"/>
        <v>57.9466666666667</v>
      </c>
      <c r="M123" s="52">
        <v>122</v>
      </c>
    </row>
    <row r="124" s="31" customFormat="1" customHeight="1" spans="1:13">
      <c r="A124" s="38" t="s">
        <v>1886</v>
      </c>
      <c r="B124" s="39" t="s">
        <v>1887</v>
      </c>
      <c r="C124" s="40" t="s">
        <v>33</v>
      </c>
      <c r="D124" s="39" t="s">
        <v>1888</v>
      </c>
      <c r="E124" s="41" t="s">
        <v>21</v>
      </c>
      <c r="F124" s="41" t="s">
        <v>22</v>
      </c>
      <c r="G124" s="42" t="s">
        <v>1889</v>
      </c>
      <c r="H124" s="42" t="s">
        <v>513</v>
      </c>
      <c r="I124" s="42" t="s">
        <v>1890</v>
      </c>
      <c r="J124" s="50">
        <v>0</v>
      </c>
      <c r="K124" s="50">
        <f t="shared" si="3"/>
        <v>173.71</v>
      </c>
      <c r="L124" s="51">
        <f t="shared" si="2"/>
        <v>57.9033333333333</v>
      </c>
      <c r="M124" s="52">
        <v>123</v>
      </c>
    </row>
    <row r="125" s="31" customFormat="1" customHeight="1" spans="1:13">
      <c r="A125" s="38" t="s">
        <v>734</v>
      </c>
      <c r="B125" s="39" t="s">
        <v>735</v>
      </c>
      <c r="C125" s="40" t="s">
        <v>19</v>
      </c>
      <c r="D125" s="39" t="s">
        <v>736</v>
      </c>
      <c r="E125" s="41" t="s">
        <v>21</v>
      </c>
      <c r="F125" s="41" t="s">
        <v>22</v>
      </c>
      <c r="G125" s="42" t="s">
        <v>737</v>
      </c>
      <c r="H125" s="42" t="s">
        <v>232</v>
      </c>
      <c r="I125" s="42" t="s">
        <v>738</v>
      </c>
      <c r="J125" s="50">
        <v>0</v>
      </c>
      <c r="K125" s="50">
        <f t="shared" si="3"/>
        <v>173.43</v>
      </c>
      <c r="L125" s="51">
        <f t="shared" si="2"/>
        <v>57.81</v>
      </c>
      <c r="M125" s="52">
        <v>124</v>
      </c>
    </row>
    <row r="126" s="31" customFormat="1" customHeight="1" spans="1:13">
      <c r="A126" s="38" t="s">
        <v>394</v>
      </c>
      <c r="B126" s="39" t="s">
        <v>395</v>
      </c>
      <c r="C126" s="40" t="s">
        <v>33</v>
      </c>
      <c r="D126" s="39" t="s">
        <v>396</v>
      </c>
      <c r="E126" s="41" t="s">
        <v>21</v>
      </c>
      <c r="F126" s="41" t="s">
        <v>22</v>
      </c>
      <c r="G126" s="42" t="s">
        <v>398</v>
      </c>
      <c r="H126" s="42" t="s">
        <v>399</v>
      </c>
      <c r="I126" s="42" t="s">
        <v>400</v>
      </c>
      <c r="J126" s="50">
        <v>0</v>
      </c>
      <c r="K126" s="50">
        <f t="shared" si="3"/>
        <v>173.37</v>
      </c>
      <c r="L126" s="51">
        <f t="shared" si="2"/>
        <v>57.79</v>
      </c>
      <c r="M126" s="52">
        <v>125</v>
      </c>
    </row>
    <row r="127" s="31" customFormat="1" customHeight="1" spans="1:13">
      <c r="A127" s="38" t="s">
        <v>1365</v>
      </c>
      <c r="B127" s="39" t="s">
        <v>1366</v>
      </c>
      <c r="C127" s="40" t="s">
        <v>33</v>
      </c>
      <c r="D127" s="39" t="s">
        <v>1367</v>
      </c>
      <c r="E127" s="41" t="s">
        <v>21</v>
      </c>
      <c r="F127" s="41" t="s">
        <v>22</v>
      </c>
      <c r="G127" s="42" t="s">
        <v>1368</v>
      </c>
      <c r="H127" s="42" t="s">
        <v>132</v>
      </c>
      <c r="I127" s="42" t="s">
        <v>1369</v>
      </c>
      <c r="J127" s="50">
        <v>0</v>
      </c>
      <c r="K127" s="50">
        <f t="shared" si="3"/>
        <v>173.26</v>
      </c>
      <c r="L127" s="51">
        <f t="shared" si="2"/>
        <v>57.7533333333333</v>
      </c>
      <c r="M127" s="52">
        <v>126</v>
      </c>
    </row>
    <row r="128" s="31" customFormat="1" customHeight="1" spans="1:13">
      <c r="A128" s="38" t="s">
        <v>331</v>
      </c>
      <c r="B128" s="39" t="s">
        <v>332</v>
      </c>
      <c r="C128" s="40" t="s">
        <v>33</v>
      </c>
      <c r="D128" s="39" t="s">
        <v>333</v>
      </c>
      <c r="E128" s="41" t="s">
        <v>21</v>
      </c>
      <c r="F128" s="41" t="s">
        <v>22</v>
      </c>
      <c r="G128" s="42" t="s">
        <v>334</v>
      </c>
      <c r="H128" s="42" t="s">
        <v>335</v>
      </c>
      <c r="I128" s="42" t="s">
        <v>336</v>
      </c>
      <c r="J128" s="50">
        <v>0</v>
      </c>
      <c r="K128" s="50">
        <f t="shared" si="3"/>
        <v>173.24</v>
      </c>
      <c r="L128" s="51">
        <f t="shared" si="2"/>
        <v>57.7466666666667</v>
      </c>
      <c r="M128" s="52">
        <v>127</v>
      </c>
    </row>
    <row r="129" s="32" customFormat="1" customHeight="1" spans="1:13">
      <c r="A129" s="38" t="s">
        <v>842</v>
      </c>
      <c r="B129" s="39" t="s">
        <v>843</v>
      </c>
      <c r="C129" s="40" t="s">
        <v>33</v>
      </c>
      <c r="D129" s="39" t="s">
        <v>844</v>
      </c>
      <c r="E129" s="41" t="s">
        <v>21</v>
      </c>
      <c r="F129" s="41" t="s">
        <v>22</v>
      </c>
      <c r="G129" s="42" t="s">
        <v>845</v>
      </c>
      <c r="H129" s="42" t="s">
        <v>368</v>
      </c>
      <c r="I129" s="42" t="s">
        <v>336</v>
      </c>
      <c r="J129" s="50">
        <v>0</v>
      </c>
      <c r="K129" s="50">
        <f t="shared" si="3"/>
        <v>173.24</v>
      </c>
      <c r="L129" s="51">
        <f t="shared" si="2"/>
        <v>57.7466666666667</v>
      </c>
      <c r="M129" s="52">
        <v>127</v>
      </c>
    </row>
    <row r="130" s="32" customFormat="1" customHeight="1" spans="1:13">
      <c r="A130" s="38" t="s">
        <v>1098</v>
      </c>
      <c r="B130" s="39" t="s">
        <v>1099</v>
      </c>
      <c r="C130" s="40" t="s">
        <v>33</v>
      </c>
      <c r="D130" s="39" t="s">
        <v>1100</v>
      </c>
      <c r="E130" s="41" t="s">
        <v>21</v>
      </c>
      <c r="F130" s="41" t="s">
        <v>22</v>
      </c>
      <c r="G130" s="42" t="s">
        <v>1101</v>
      </c>
      <c r="H130" s="42" t="s">
        <v>199</v>
      </c>
      <c r="I130" s="42" t="s">
        <v>336</v>
      </c>
      <c r="J130" s="50">
        <v>0</v>
      </c>
      <c r="K130" s="50">
        <f t="shared" si="3"/>
        <v>173.24</v>
      </c>
      <c r="L130" s="51">
        <f t="shared" ref="L130:L193" si="4">G130/3+H130/3+J130</f>
        <v>57.7466666666667</v>
      </c>
      <c r="M130" s="52">
        <v>127</v>
      </c>
    </row>
    <row r="131" s="31" customFormat="1" customHeight="1" spans="1:13">
      <c r="A131" s="38" t="s">
        <v>1951</v>
      </c>
      <c r="B131" s="39" t="s">
        <v>1952</v>
      </c>
      <c r="C131" s="40" t="s">
        <v>33</v>
      </c>
      <c r="D131" s="39" t="s">
        <v>1953</v>
      </c>
      <c r="E131" s="41" t="s">
        <v>21</v>
      </c>
      <c r="F131" s="41" t="s">
        <v>22</v>
      </c>
      <c r="G131" s="42" t="s">
        <v>1954</v>
      </c>
      <c r="H131" s="42" t="s">
        <v>1955</v>
      </c>
      <c r="I131" s="42" t="s">
        <v>1956</v>
      </c>
      <c r="J131" s="50">
        <v>0</v>
      </c>
      <c r="K131" s="50">
        <f t="shared" ref="K131:K194" si="5">I131+J131</f>
        <v>173.08</v>
      </c>
      <c r="L131" s="51">
        <f t="shared" si="4"/>
        <v>57.6933333333333</v>
      </c>
      <c r="M131" s="52">
        <v>130</v>
      </c>
    </row>
    <row r="132" s="31" customFormat="1" customHeight="1" spans="1:13">
      <c r="A132" s="38" t="s">
        <v>1940</v>
      </c>
      <c r="B132" s="39" t="s">
        <v>1941</v>
      </c>
      <c r="C132" s="40" t="s">
        <v>33</v>
      </c>
      <c r="D132" s="39" t="s">
        <v>1942</v>
      </c>
      <c r="E132" s="41" t="s">
        <v>21</v>
      </c>
      <c r="F132" s="41" t="s">
        <v>22</v>
      </c>
      <c r="G132" s="42" t="s">
        <v>1944</v>
      </c>
      <c r="H132" s="42" t="s">
        <v>321</v>
      </c>
      <c r="I132" s="42" t="s">
        <v>1945</v>
      </c>
      <c r="J132" s="50">
        <v>0</v>
      </c>
      <c r="K132" s="50">
        <f t="shared" si="5"/>
        <v>172.97</v>
      </c>
      <c r="L132" s="51">
        <f t="shared" si="4"/>
        <v>57.6566666666667</v>
      </c>
      <c r="M132" s="52">
        <v>131</v>
      </c>
    </row>
    <row r="133" s="31" customFormat="1" customHeight="1" spans="1:13">
      <c r="A133" s="38" t="s">
        <v>1759</v>
      </c>
      <c r="B133" s="39" t="s">
        <v>1760</v>
      </c>
      <c r="C133" s="40" t="s">
        <v>19</v>
      </c>
      <c r="D133" s="39" t="s">
        <v>1761</v>
      </c>
      <c r="E133" s="41" t="s">
        <v>21</v>
      </c>
      <c r="F133" s="41" t="s">
        <v>22</v>
      </c>
      <c r="G133" s="42" t="s">
        <v>1762</v>
      </c>
      <c r="H133" s="42" t="s">
        <v>1490</v>
      </c>
      <c r="I133" s="42" t="s">
        <v>1763</v>
      </c>
      <c r="J133" s="50">
        <v>0</v>
      </c>
      <c r="K133" s="50">
        <f t="shared" si="5"/>
        <v>172.8</v>
      </c>
      <c r="L133" s="51">
        <f t="shared" si="4"/>
        <v>57.6</v>
      </c>
      <c r="M133" s="52">
        <v>132</v>
      </c>
    </row>
    <row r="134" s="32" customFormat="1" customHeight="1" spans="1:13">
      <c r="A134" s="38" t="s">
        <v>1726</v>
      </c>
      <c r="B134" s="39" t="s">
        <v>1727</v>
      </c>
      <c r="C134" s="40" t="s">
        <v>33</v>
      </c>
      <c r="D134" s="39" t="s">
        <v>1728</v>
      </c>
      <c r="E134" s="41" t="s">
        <v>21</v>
      </c>
      <c r="F134" s="41" t="s">
        <v>22</v>
      </c>
      <c r="G134" s="42" t="s">
        <v>1729</v>
      </c>
      <c r="H134" s="42" t="s">
        <v>329</v>
      </c>
      <c r="I134" s="42" t="s">
        <v>1730</v>
      </c>
      <c r="J134" s="50">
        <v>0</v>
      </c>
      <c r="K134" s="50">
        <f t="shared" si="5"/>
        <v>172.46</v>
      </c>
      <c r="L134" s="51">
        <f t="shared" si="4"/>
        <v>57.4866666666667</v>
      </c>
      <c r="M134" s="52">
        <v>133</v>
      </c>
    </row>
    <row r="135" s="31" customFormat="1" customHeight="1" spans="1:13">
      <c r="A135" s="38" t="s">
        <v>1651</v>
      </c>
      <c r="B135" s="39" t="s">
        <v>1652</v>
      </c>
      <c r="C135" s="40" t="s">
        <v>19</v>
      </c>
      <c r="D135" s="39" t="s">
        <v>1653</v>
      </c>
      <c r="E135" s="41" t="s">
        <v>21</v>
      </c>
      <c r="F135" s="41" t="s">
        <v>22</v>
      </c>
      <c r="G135" s="42" t="s">
        <v>37</v>
      </c>
      <c r="H135" s="42" t="s">
        <v>1475</v>
      </c>
      <c r="I135" s="42" t="s">
        <v>1654</v>
      </c>
      <c r="J135" s="50">
        <v>0</v>
      </c>
      <c r="K135" s="50">
        <f t="shared" si="5"/>
        <v>172.25</v>
      </c>
      <c r="L135" s="51">
        <f t="shared" si="4"/>
        <v>57.4166666666667</v>
      </c>
      <c r="M135" s="52">
        <v>134</v>
      </c>
    </row>
    <row r="136" s="31" customFormat="1" customHeight="1" spans="1:13">
      <c r="A136" s="38" t="s">
        <v>508</v>
      </c>
      <c r="B136" s="39" t="s">
        <v>509</v>
      </c>
      <c r="C136" s="40" t="s">
        <v>33</v>
      </c>
      <c r="D136" s="39" t="s">
        <v>510</v>
      </c>
      <c r="E136" s="41" t="s">
        <v>21</v>
      </c>
      <c r="F136" s="41" t="s">
        <v>22</v>
      </c>
      <c r="G136" s="42" t="s">
        <v>512</v>
      </c>
      <c r="H136" s="42" t="s">
        <v>513</v>
      </c>
      <c r="I136" s="42" t="s">
        <v>514</v>
      </c>
      <c r="J136" s="50">
        <v>0</v>
      </c>
      <c r="K136" s="50">
        <f t="shared" si="5"/>
        <v>172.13</v>
      </c>
      <c r="L136" s="51">
        <f t="shared" si="4"/>
        <v>57.3766666666667</v>
      </c>
      <c r="M136" s="52">
        <v>135</v>
      </c>
    </row>
    <row r="137" s="31" customFormat="1" customHeight="1" spans="1:13">
      <c r="A137" s="38" t="s">
        <v>45</v>
      </c>
      <c r="B137" s="39" t="s">
        <v>46</v>
      </c>
      <c r="C137" s="40" t="s">
        <v>19</v>
      </c>
      <c r="D137" s="39" t="s">
        <v>47</v>
      </c>
      <c r="E137" s="41" t="s">
        <v>21</v>
      </c>
      <c r="F137" s="41" t="s">
        <v>22</v>
      </c>
      <c r="G137" s="42" t="s">
        <v>49</v>
      </c>
      <c r="H137" s="42" t="s">
        <v>50</v>
      </c>
      <c r="I137" s="42" t="s">
        <v>51</v>
      </c>
      <c r="J137" s="50">
        <v>0</v>
      </c>
      <c r="K137" s="50">
        <f t="shared" si="5"/>
        <v>172.02</v>
      </c>
      <c r="L137" s="51">
        <f t="shared" si="4"/>
        <v>57.34</v>
      </c>
      <c r="M137" s="52">
        <v>136</v>
      </c>
    </row>
    <row r="138" s="31" customFormat="1" customHeight="1" spans="1:13">
      <c r="A138" s="38" t="s">
        <v>252</v>
      </c>
      <c r="B138" s="39" t="s">
        <v>253</v>
      </c>
      <c r="C138" s="40" t="s">
        <v>33</v>
      </c>
      <c r="D138" s="39" t="s">
        <v>254</v>
      </c>
      <c r="E138" s="41" t="s">
        <v>21</v>
      </c>
      <c r="F138" s="41" t="s">
        <v>22</v>
      </c>
      <c r="G138" s="42" t="s">
        <v>255</v>
      </c>
      <c r="H138" s="42" t="s">
        <v>256</v>
      </c>
      <c r="I138" s="42" t="s">
        <v>257</v>
      </c>
      <c r="J138" s="50">
        <v>0</v>
      </c>
      <c r="K138" s="50">
        <f t="shared" si="5"/>
        <v>171.91</v>
      </c>
      <c r="L138" s="51">
        <f t="shared" si="4"/>
        <v>57.3033333333333</v>
      </c>
      <c r="M138" s="52">
        <v>137</v>
      </c>
    </row>
    <row r="139" s="31" customFormat="1" customHeight="1" spans="1:13">
      <c r="A139" s="38" t="s">
        <v>1764</v>
      </c>
      <c r="B139" s="39" t="s">
        <v>1765</v>
      </c>
      <c r="C139" s="40" t="s">
        <v>19</v>
      </c>
      <c r="D139" s="39" t="s">
        <v>1766</v>
      </c>
      <c r="E139" s="41" t="s">
        <v>21</v>
      </c>
      <c r="F139" s="41" t="s">
        <v>22</v>
      </c>
      <c r="G139" s="42" t="s">
        <v>1767</v>
      </c>
      <c r="H139" s="42" t="s">
        <v>462</v>
      </c>
      <c r="I139" s="42" t="s">
        <v>1768</v>
      </c>
      <c r="J139" s="50">
        <v>0</v>
      </c>
      <c r="K139" s="50">
        <f t="shared" si="5"/>
        <v>171.89</v>
      </c>
      <c r="L139" s="51">
        <f t="shared" si="4"/>
        <v>57.2966666666667</v>
      </c>
      <c r="M139" s="52">
        <v>138</v>
      </c>
    </row>
    <row r="140" s="31" customFormat="1" customHeight="1" spans="1:13">
      <c r="A140" s="38" t="s">
        <v>1864</v>
      </c>
      <c r="B140" s="39" t="s">
        <v>1865</v>
      </c>
      <c r="C140" s="40" t="s">
        <v>33</v>
      </c>
      <c r="D140" s="39" t="s">
        <v>1866</v>
      </c>
      <c r="E140" s="41" t="s">
        <v>21</v>
      </c>
      <c r="F140" s="41" t="s">
        <v>22</v>
      </c>
      <c r="G140" s="42" t="s">
        <v>1867</v>
      </c>
      <c r="H140" s="42" t="s">
        <v>386</v>
      </c>
      <c r="I140" s="42" t="s">
        <v>1868</v>
      </c>
      <c r="J140" s="50">
        <v>0</v>
      </c>
      <c r="K140" s="50">
        <f t="shared" si="5"/>
        <v>171.47</v>
      </c>
      <c r="L140" s="51">
        <f t="shared" si="4"/>
        <v>57.1566666666667</v>
      </c>
      <c r="M140" s="52">
        <v>139</v>
      </c>
    </row>
    <row r="141" s="31" customFormat="1" customHeight="1" spans="1:13">
      <c r="A141" s="38" t="s">
        <v>1253</v>
      </c>
      <c r="B141" s="39" t="s">
        <v>1254</v>
      </c>
      <c r="C141" s="40" t="s">
        <v>33</v>
      </c>
      <c r="D141" s="39" t="s">
        <v>1255</v>
      </c>
      <c r="E141" s="41" t="s">
        <v>21</v>
      </c>
      <c r="F141" s="41" t="s">
        <v>22</v>
      </c>
      <c r="G141" s="42" t="s">
        <v>1256</v>
      </c>
      <c r="H141" s="42" t="s">
        <v>1068</v>
      </c>
      <c r="I141" s="42" t="s">
        <v>1257</v>
      </c>
      <c r="J141" s="50">
        <v>0</v>
      </c>
      <c r="K141" s="50">
        <f t="shared" si="5"/>
        <v>171.43</v>
      </c>
      <c r="L141" s="51">
        <f t="shared" si="4"/>
        <v>57.1433333333333</v>
      </c>
      <c r="M141" s="52">
        <v>140</v>
      </c>
    </row>
    <row r="142" s="31" customFormat="1" customHeight="1" spans="1:13">
      <c r="A142" s="38" t="s">
        <v>388</v>
      </c>
      <c r="B142" s="39" t="s">
        <v>389</v>
      </c>
      <c r="C142" s="40" t="s">
        <v>33</v>
      </c>
      <c r="D142" s="39" t="s">
        <v>390</v>
      </c>
      <c r="E142" s="41" t="s">
        <v>21</v>
      </c>
      <c r="F142" s="41" t="s">
        <v>22</v>
      </c>
      <c r="G142" s="42" t="s">
        <v>391</v>
      </c>
      <c r="H142" s="42" t="s">
        <v>392</v>
      </c>
      <c r="I142" s="42" t="s">
        <v>393</v>
      </c>
      <c r="J142" s="50">
        <v>0</v>
      </c>
      <c r="K142" s="50">
        <f t="shared" si="5"/>
        <v>171.3</v>
      </c>
      <c r="L142" s="51">
        <f t="shared" si="4"/>
        <v>57.1</v>
      </c>
      <c r="M142" s="52">
        <v>141</v>
      </c>
    </row>
    <row r="143" s="31" customFormat="1" customHeight="1" spans="1:13">
      <c r="A143" s="38" t="s">
        <v>1183</v>
      </c>
      <c r="B143" s="39" t="s">
        <v>1184</v>
      </c>
      <c r="C143" s="40" t="s">
        <v>33</v>
      </c>
      <c r="D143" s="39" t="s">
        <v>1185</v>
      </c>
      <c r="E143" s="41" t="s">
        <v>21</v>
      </c>
      <c r="F143" s="41" t="s">
        <v>22</v>
      </c>
      <c r="G143" s="42" t="s">
        <v>699</v>
      </c>
      <c r="H143" s="42" t="s">
        <v>1186</v>
      </c>
      <c r="I143" s="42" t="s">
        <v>1187</v>
      </c>
      <c r="J143" s="50">
        <v>0</v>
      </c>
      <c r="K143" s="50">
        <f t="shared" si="5"/>
        <v>171.01</v>
      </c>
      <c r="L143" s="51">
        <f t="shared" si="4"/>
        <v>57.0033333333333</v>
      </c>
      <c r="M143" s="52">
        <v>142</v>
      </c>
    </row>
    <row r="144" s="31" customFormat="1" customHeight="1" spans="1:13">
      <c r="A144" s="38" t="s">
        <v>1278</v>
      </c>
      <c r="B144" s="39" t="s">
        <v>1279</v>
      </c>
      <c r="C144" s="40" t="s">
        <v>33</v>
      </c>
      <c r="D144" s="39" t="s">
        <v>1280</v>
      </c>
      <c r="E144" s="41" t="s">
        <v>21</v>
      </c>
      <c r="F144" s="41" t="s">
        <v>22</v>
      </c>
      <c r="G144" s="42" t="s">
        <v>1282</v>
      </c>
      <c r="H144" s="42" t="s">
        <v>1283</v>
      </c>
      <c r="I144" s="42" t="s">
        <v>1284</v>
      </c>
      <c r="J144" s="50">
        <v>0</v>
      </c>
      <c r="K144" s="50">
        <f t="shared" si="5"/>
        <v>170.83</v>
      </c>
      <c r="L144" s="51">
        <f t="shared" si="4"/>
        <v>56.9433333333333</v>
      </c>
      <c r="M144" s="52">
        <v>143</v>
      </c>
    </row>
    <row r="145" s="31" customFormat="1" customHeight="1" spans="1:13">
      <c r="A145" s="38" t="s">
        <v>1869</v>
      </c>
      <c r="B145" s="39" t="s">
        <v>1870</v>
      </c>
      <c r="C145" s="40" t="s">
        <v>19</v>
      </c>
      <c r="D145" s="39" t="s">
        <v>1871</v>
      </c>
      <c r="E145" s="41" t="s">
        <v>21</v>
      </c>
      <c r="F145" s="41" t="s">
        <v>22</v>
      </c>
      <c r="G145" s="42" t="s">
        <v>1873</v>
      </c>
      <c r="H145" s="42" t="s">
        <v>566</v>
      </c>
      <c r="I145" s="42" t="s">
        <v>1874</v>
      </c>
      <c r="J145" s="50">
        <v>0</v>
      </c>
      <c r="K145" s="50">
        <f t="shared" si="5"/>
        <v>170.68</v>
      </c>
      <c r="L145" s="51">
        <f t="shared" si="4"/>
        <v>56.8933333333333</v>
      </c>
      <c r="M145" s="52">
        <v>144</v>
      </c>
    </row>
    <row r="146" s="31" customFormat="1" customHeight="1" spans="1:13">
      <c r="A146" s="38" t="s">
        <v>1736</v>
      </c>
      <c r="B146" s="39" t="s">
        <v>1737</v>
      </c>
      <c r="C146" s="40" t="s">
        <v>33</v>
      </c>
      <c r="D146" s="39" t="s">
        <v>1738</v>
      </c>
      <c r="E146" s="41" t="s">
        <v>21</v>
      </c>
      <c r="F146" s="41" t="s">
        <v>22</v>
      </c>
      <c r="G146" s="42" t="s">
        <v>1739</v>
      </c>
      <c r="H146" s="42" t="s">
        <v>329</v>
      </c>
      <c r="I146" s="42" t="s">
        <v>1740</v>
      </c>
      <c r="J146" s="50">
        <v>0</v>
      </c>
      <c r="K146" s="50">
        <f t="shared" si="5"/>
        <v>170.51</v>
      </c>
      <c r="L146" s="51">
        <f t="shared" si="4"/>
        <v>56.8366666666667</v>
      </c>
      <c r="M146" s="52">
        <v>145</v>
      </c>
    </row>
    <row r="147" s="31" customFormat="1" customHeight="1" spans="1:13">
      <c r="A147" s="38" t="s">
        <v>1920</v>
      </c>
      <c r="B147" s="39" t="s">
        <v>1921</v>
      </c>
      <c r="C147" s="40" t="s">
        <v>33</v>
      </c>
      <c r="D147" s="39" t="s">
        <v>1922</v>
      </c>
      <c r="E147" s="41" t="s">
        <v>21</v>
      </c>
      <c r="F147" s="41" t="s">
        <v>22</v>
      </c>
      <c r="G147" s="42" t="s">
        <v>1923</v>
      </c>
      <c r="H147" s="42" t="s">
        <v>112</v>
      </c>
      <c r="I147" s="42" t="s">
        <v>1924</v>
      </c>
      <c r="J147" s="50">
        <v>0</v>
      </c>
      <c r="K147" s="50">
        <f t="shared" si="5"/>
        <v>170.15</v>
      </c>
      <c r="L147" s="51">
        <f t="shared" si="4"/>
        <v>56.7166666666667</v>
      </c>
      <c r="M147" s="52">
        <v>146</v>
      </c>
    </row>
    <row r="148" s="31" customFormat="1" customHeight="1" spans="1:13">
      <c r="A148" s="38" t="s">
        <v>926</v>
      </c>
      <c r="B148" s="39" t="s">
        <v>927</v>
      </c>
      <c r="C148" s="40" t="s">
        <v>33</v>
      </c>
      <c r="D148" s="39" t="s">
        <v>928</v>
      </c>
      <c r="E148" s="41" t="s">
        <v>21</v>
      </c>
      <c r="F148" s="41" t="s">
        <v>22</v>
      </c>
      <c r="G148" s="42" t="s">
        <v>929</v>
      </c>
      <c r="H148" s="42" t="s">
        <v>930</v>
      </c>
      <c r="I148" s="42" t="s">
        <v>931</v>
      </c>
      <c r="J148" s="50">
        <v>0</v>
      </c>
      <c r="K148" s="50">
        <f t="shared" si="5"/>
        <v>170.03</v>
      </c>
      <c r="L148" s="51">
        <f t="shared" si="4"/>
        <v>56.6766666666667</v>
      </c>
      <c r="M148" s="52">
        <v>147</v>
      </c>
    </row>
    <row r="149" s="31" customFormat="1" customHeight="1" spans="1:13">
      <c r="A149" s="38" t="s">
        <v>2057</v>
      </c>
      <c r="B149" s="39" t="s">
        <v>2058</v>
      </c>
      <c r="C149" s="40" t="s">
        <v>19</v>
      </c>
      <c r="D149" s="39" t="s">
        <v>2059</v>
      </c>
      <c r="E149" s="41" t="s">
        <v>21</v>
      </c>
      <c r="F149" s="41" t="s">
        <v>22</v>
      </c>
      <c r="G149" s="42" t="s">
        <v>2060</v>
      </c>
      <c r="H149" s="42" t="s">
        <v>670</v>
      </c>
      <c r="I149" s="42" t="s">
        <v>2061</v>
      </c>
      <c r="J149" s="50">
        <v>0</v>
      </c>
      <c r="K149" s="50">
        <f t="shared" si="5"/>
        <v>169.99</v>
      </c>
      <c r="L149" s="51">
        <f t="shared" si="4"/>
        <v>56.6633333333333</v>
      </c>
      <c r="M149" s="52">
        <v>148</v>
      </c>
    </row>
    <row r="150" s="31" customFormat="1" customHeight="1" spans="1:13">
      <c r="A150" s="38" t="s">
        <v>2077</v>
      </c>
      <c r="B150" s="39" t="s">
        <v>2078</v>
      </c>
      <c r="C150" s="40" t="s">
        <v>33</v>
      </c>
      <c r="D150" s="39" t="s">
        <v>2079</v>
      </c>
      <c r="E150" s="41" t="s">
        <v>21</v>
      </c>
      <c r="F150" s="41" t="s">
        <v>22</v>
      </c>
      <c r="G150" s="42" t="s">
        <v>1465</v>
      </c>
      <c r="H150" s="42" t="s">
        <v>368</v>
      </c>
      <c r="I150" s="42" t="s">
        <v>2081</v>
      </c>
      <c r="J150" s="50">
        <v>0</v>
      </c>
      <c r="K150" s="50">
        <f t="shared" si="5"/>
        <v>169.8</v>
      </c>
      <c r="L150" s="51">
        <f t="shared" si="4"/>
        <v>56.6</v>
      </c>
      <c r="M150" s="52">
        <v>149</v>
      </c>
    </row>
    <row r="151" s="31" customFormat="1" customHeight="1" spans="1:13">
      <c r="A151" s="38" t="s">
        <v>1437</v>
      </c>
      <c r="B151" s="39" t="s">
        <v>1438</v>
      </c>
      <c r="C151" s="40" t="s">
        <v>33</v>
      </c>
      <c r="D151" s="39" t="s">
        <v>1439</v>
      </c>
      <c r="E151" s="41" t="s">
        <v>21</v>
      </c>
      <c r="F151" s="41" t="s">
        <v>22</v>
      </c>
      <c r="G151" s="42" t="s">
        <v>1440</v>
      </c>
      <c r="H151" s="42" t="s">
        <v>1441</v>
      </c>
      <c r="I151" s="42" t="s">
        <v>1442</v>
      </c>
      <c r="J151" s="50">
        <v>0</v>
      </c>
      <c r="K151" s="50">
        <f t="shared" si="5"/>
        <v>169.76</v>
      </c>
      <c r="L151" s="51">
        <f t="shared" si="4"/>
        <v>56.5866666666667</v>
      </c>
      <c r="M151" s="52">
        <v>150</v>
      </c>
    </row>
    <row r="152" s="31" customFormat="1" customHeight="1" spans="1:13">
      <c r="A152" s="38" t="s">
        <v>1024</v>
      </c>
      <c r="B152" s="39" t="s">
        <v>1025</v>
      </c>
      <c r="C152" s="40" t="s">
        <v>33</v>
      </c>
      <c r="D152" s="39" t="s">
        <v>1026</v>
      </c>
      <c r="E152" s="41" t="s">
        <v>21</v>
      </c>
      <c r="F152" s="41" t="s">
        <v>22</v>
      </c>
      <c r="G152" s="42" t="s">
        <v>1027</v>
      </c>
      <c r="H152" s="42" t="s">
        <v>399</v>
      </c>
      <c r="I152" s="42" t="s">
        <v>1028</v>
      </c>
      <c r="J152" s="50">
        <v>0</v>
      </c>
      <c r="K152" s="50">
        <f t="shared" si="5"/>
        <v>169.56</v>
      </c>
      <c r="L152" s="51">
        <f t="shared" si="4"/>
        <v>56.52</v>
      </c>
      <c r="M152" s="52">
        <v>151</v>
      </c>
    </row>
    <row r="153" s="31" customFormat="1" customHeight="1" spans="1:13">
      <c r="A153" s="38" t="s">
        <v>1960</v>
      </c>
      <c r="B153" s="39" t="s">
        <v>1961</v>
      </c>
      <c r="C153" s="40" t="s">
        <v>33</v>
      </c>
      <c r="D153" s="39" t="s">
        <v>1962</v>
      </c>
      <c r="E153" s="41" t="s">
        <v>21</v>
      </c>
      <c r="F153" s="41" t="s">
        <v>22</v>
      </c>
      <c r="G153" s="42" t="s">
        <v>1963</v>
      </c>
      <c r="H153" s="42" t="s">
        <v>132</v>
      </c>
      <c r="I153" s="42" t="s">
        <v>1964</v>
      </c>
      <c r="J153" s="50">
        <v>0</v>
      </c>
      <c r="K153" s="50">
        <f t="shared" si="5"/>
        <v>169.4</v>
      </c>
      <c r="L153" s="51">
        <f t="shared" si="4"/>
        <v>56.4666666666667</v>
      </c>
      <c r="M153" s="52">
        <v>152</v>
      </c>
    </row>
    <row r="154" s="31" customFormat="1" customHeight="1" spans="1:13">
      <c r="A154" s="38" t="s">
        <v>766</v>
      </c>
      <c r="B154" s="39" t="s">
        <v>767</v>
      </c>
      <c r="C154" s="40" t="s">
        <v>33</v>
      </c>
      <c r="D154" s="39" t="s">
        <v>768</v>
      </c>
      <c r="E154" s="41" t="s">
        <v>21</v>
      </c>
      <c r="F154" s="41" t="s">
        <v>22</v>
      </c>
      <c r="G154" s="42" t="s">
        <v>769</v>
      </c>
      <c r="H154" s="42" t="s">
        <v>770</v>
      </c>
      <c r="I154" s="42" t="s">
        <v>771</v>
      </c>
      <c r="J154" s="50">
        <v>0</v>
      </c>
      <c r="K154" s="50">
        <f t="shared" si="5"/>
        <v>169.27</v>
      </c>
      <c r="L154" s="51">
        <f t="shared" si="4"/>
        <v>56.4233333333333</v>
      </c>
      <c r="M154" s="52">
        <v>153</v>
      </c>
    </row>
    <row r="155" s="31" customFormat="1" customHeight="1" spans="1:13">
      <c r="A155" s="38" t="s">
        <v>2086</v>
      </c>
      <c r="B155" s="39" t="s">
        <v>2087</v>
      </c>
      <c r="C155" s="40" t="s">
        <v>33</v>
      </c>
      <c r="D155" s="39" t="s">
        <v>2088</v>
      </c>
      <c r="E155" s="41" t="s">
        <v>21</v>
      </c>
      <c r="F155" s="41" t="s">
        <v>22</v>
      </c>
      <c r="G155" s="42" t="s">
        <v>2089</v>
      </c>
      <c r="H155" s="42" t="s">
        <v>788</v>
      </c>
      <c r="I155" s="42" t="s">
        <v>2090</v>
      </c>
      <c r="J155" s="50">
        <v>0</v>
      </c>
      <c r="K155" s="50">
        <f t="shared" si="5"/>
        <v>168.99</v>
      </c>
      <c r="L155" s="51">
        <f t="shared" si="4"/>
        <v>56.33</v>
      </c>
      <c r="M155" s="52">
        <v>154</v>
      </c>
    </row>
    <row r="156" s="31" customFormat="1" customHeight="1" spans="1:13">
      <c r="A156" s="38" t="s">
        <v>1593</v>
      </c>
      <c r="B156" s="39" t="s">
        <v>1594</v>
      </c>
      <c r="C156" s="40" t="s">
        <v>19</v>
      </c>
      <c r="D156" s="39" t="s">
        <v>1595</v>
      </c>
      <c r="E156" s="41" t="s">
        <v>21</v>
      </c>
      <c r="F156" s="41" t="s">
        <v>22</v>
      </c>
      <c r="G156" s="42" t="s">
        <v>1596</v>
      </c>
      <c r="H156" s="42" t="s">
        <v>78</v>
      </c>
      <c r="I156" s="42" t="s">
        <v>1597</v>
      </c>
      <c r="J156" s="50">
        <v>0</v>
      </c>
      <c r="K156" s="50">
        <f t="shared" si="5"/>
        <v>168.89</v>
      </c>
      <c r="L156" s="51">
        <f t="shared" si="4"/>
        <v>56.2966666666667</v>
      </c>
      <c r="M156" s="52">
        <v>155</v>
      </c>
    </row>
    <row r="157" s="31" customFormat="1" customHeight="1" spans="1:13">
      <c r="A157" s="38" t="s">
        <v>1117</v>
      </c>
      <c r="B157" s="39" t="s">
        <v>1118</v>
      </c>
      <c r="C157" s="40" t="s">
        <v>33</v>
      </c>
      <c r="D157" s="39" t="s">
        <v>1119</v>
      </c>
      <c r="E157" s="41" t="s">
        <v>21</v>
      </c>
      <c r="F157" s="41" t="s">
        <v>22</v>
      </c>
      <c r="G157" s="42" t="s">
        <v>1120</v>
      </c>
      <c r="H157" s="42" t="s">
        <v>513</v>
      </c>
      <c r="I157" s="42" t="s">
        <v>1121</v>
      </c>
      <c r="J157" s="50">
        <v>0</v>
      </c>
      <c r="K157" s="50">
        <f t="shared" si="5"/>
        <v>168.78</v>
      </c>
      <c r="L157" s="51">
        <f t="shared" si="4"/>
        <v>56.26</v>
      </c>
      <c r="M157" s="52">
        <v>156</v>
      </c>
    </row>
    <row r="158" s="31" customFormat="1" customHeight="1" spans="1:13">
      <c r="A158" s="38" t="s">
        <v>827</v>
      </c>
      <c r="B158" s="39" t="s">
        <v>828</v>
      </c>
      <c r="C158" s="40" t="s">
        <v>33</v>
      </c>
      <c r="D158" s="39" t="s">
        <v>829</v>
      </c>
      <c r="E158" s="41" t="s">
        <v>21</v>
      </c>
      <c r="F158" s="41" t="s">
        <v>22</v>
      </c>
      <c r="G158" s="42" t="s">
        <v>830</v>
      </c>
      <c r="H158" s="42" t="s">
        <v>831</v>
      </c>
      <c r="I158" s="42" t="s">
        <v>832</v>
      </c>
      <c r="J158" s="50">
        <v>0</v>
      </c>
      <c r="K158" s="50">
        <f t="shared" si="5"/>
        <v>168.43</v>
      </c>
      <c r="L158" s="51">
        <f t="shared" si="4"/>
        <v>56.1433333333333</v>
      </c>
      <c r="M158" s="52">
        <v>157</v>
      </c>
    </row>
    <row r="159" s="31" customFormat="1" customHeight="1" spans="1:13">
      <c r="A159" s="38" t="s">
        <v>691</v>
      </c>
      <c r="B159" s="39" t="s">
        <v>692</v>
      </c>
      <c r="C159" s="40" t="s">
        <v>19</v>
      </c>
      <c r="D159" s="39" t="s">
        <v>693</v>
      </c>
      <c r="E159" s="41" t="s">
        <v>21</v>
      </c>
      <c r="F159" s="41" t="s">
        <v>22</v>
      </c>
      <c r="G159" s="42" t="s">
        <v>149</v>
      </c>
      <c r="H159" s="42" t="s">
        <v>694</v>
      </c>
      <c r="I159" s="42" t="s">
        <v>695</v>
      </c>
      <c r="J159" s="50">
        <v>0</v>
      </c>
      <c r="K159" s="50">
        <f t="shared" si="5"/>
        <v>168.25</v>
      </c>
      <c r="L159" s="51">
        <f t="shared" si="4"/>
        <v>56.0833333333333</v>
      </c>
      <c r="M159" s="52">
        <v>158</v>
      </c>
    </row>
    <row r="160" s="31" customFormat="1" customHeight="1" spans="1:13">
      <c r="A160" s="38" t="s">
        <v>1796</v>
      </c>
      <c r="B160" s="39" t="s">
        <v>1797</v>
      </c>
      <c r="C160" s="40" t="s">
        <v>19</v>
      </c>
      <c r="D160" s="39" t="s">
        <v>1798</v>
      </c>
      <c r="E160" s="41" t="s">
        <v>21</v>
      </c>
      <c r="F160" s="41" t="s">
        <v>22</v>
      </c>
      <c r="G160" s="42" t="s">
        <v>1799</v>
      </c>
      <c r="H160" s="42" t="s">
        <v>1800</v>
      </c>
      <c r="I160" s="42" t="s">
        <v>1801</v>
      </c>
      <c r="J160" s="50">
        <v>0</v>
      </c>
      <c r="K160" s="50">
        <f t="shared" si="5"/>
        <v>168.14</v>
      </c>
      <c r="L160" s="51">
        <f t="shared" si="4"/>
        <v>56.0466666666667</v>
      </c>
      <c r="M160" s="52">
        <v>159</v>
      </c>
    </row>
    <row r="161" s="31" customFormat="1" customHeight="1" spans="1:13">
      <c r="A161" s="38" t="s">
        <v>488</v>
      </c>
      <c r="B161" s="39" t="s">
        <v>489</v>
      </c>
      <c r="C161" s="40" t="s">
        <v>33</v>
      </c>
      <c r="D161" s="39" t="s">
        <v>490</v>
      </c>
      <c r="E161" s="41" t="s">
        <v>21</v>
      </c>
      <c r="F161" s="41" t="s">
        <v>22</v>
      </c>
      <c r="G161" s="42" t="s">
        <v>491</v>
      </c>
      <c r="H161" s="42" t="s">
        <v>238</v>
      </c>
      <c r="I161" s="42" t="s">
        <v>492</v>
      </c>
      <c r="J161" s="50">
        <v>0</v>
      </c>
      <c r="K161" s="50">
        <f t="shared" si="5"/>
        <v>168.05</v>
      </c>
      <c r="L161" s="51">
        <f t="shared" si="4"/>
        <v>56.0166666666667</v>
      </c>
      <c r="M161" s="52">
        <v>160</v>
      </c>
    </row>
    <row r="162" s="31" customFormat="1" customHeight="1" spans="1:13">
      <c r="A162" s="38" t="s">
        <v>234</v>
      </c>
      <c r="B162" s="39" t="s">
        <v>235</v>
      </c>
      <c r="C162" s="40" t="s">
        <v>33</v>
      </c>
      <c r="D162" s="39" t="s">
        <v>236</v>
      </c>
      <c r="E162" s="41" t="s">
        <v>21</v>
      </c>
      <c r="F162" s="41" t="s">
        <v>22</v>
      </c>
      <c r="G162" s="42" t="s">
        <v>237</v>
      </c>
      <c r="H162" s="42" t="s">
        <v>238</v>
      </c>
      <c r="I162" s="42" t="s">
        <v>239</v>
      </c>
      <c r="J162" s="50">
        <v>0</v>
      </c>
      <c r="K162" s="50">
        <f t="shared" si="5"/>
        <v>167.89</v>
      </c>
      <c r="L162" s="51">
        <f t="shared" si="4"/>
        <v>55.9633333333333</v>
      </c>
      <c r="M162" s="52">
        <v>161</v>
      </c>
    </row>
    <row r="163" s="31" customFormat="1" customHeight="1" spans="1:13">
      <c r="A163" s="38" t="s">
        <v>728</v>
      </c>
      <c r="B163" s="39" t="s">
        <v>729</v>
      </c>
      <c r="C163" s="40" t="s">
        <v>19</v>
      </c>
      <c r="D163" s="39" t="s">
        <v>730</v>
      </c>
      <c r="E163" s="41" t="s">
        <v>21</v>
      </c>
      <c r="F163" s="41" t="s">
        <v>22</v>
      </c>
      <c r="G163" s="42" t="s">
        <v>731</v>
      </c>
      <c r="H163" s="42" t="s">
        <v>732</v>
      </c>
      <c r="I163" s="42" t="s">
        <v>733</v>
      </c>
      <c r="J163" s="50">
        <v>0</v>
      </c>
      <c r="K163" s="50">
        <f t="shared" si="5"/>
        <v>167.72</v>
      </c>
      <c r="L163" s="51">
        <f t="shared" si="4"/>
        <v>55.9066666666667</v>
      </c>
      <c r="M163" s="52">
        <v>162</v>
      </c>
    </row>
    <row r="164" s="31" customFormat="1" customHeight="1" spans="1:13">
      <c r="A164" s="38" t="s">
        <v>1516</v>
      </c>
      <c r="B164" s="39" t="s">
        <v>1517</v>
      </c>
      <c r="C164" s="40" t="s">
        <v>19</v>
      </c>
      <c r="D164" s="39" t="s">
        <v>1518</v>
      </c>
      <c r="E164" s="41" t="s">
        <v>21</v>
      </c>
      <c r="F164" s="41" t="s">
        <v>22</v>
      </c>
      <c r="G164" s="42" t="s">
        <v>1519</v>
      </c>
      <c r="H164" s="42" t="s">
        <v>293</v>
      </c>
      <c r="I164" s="42" t="s">
        <v>1520</v>
      </c>
      <c r="J164" s="50">
        <v>0</v>
      </c>
      <c r="K164" s="50">
        <f t="shared" si="5"/>
        <v>167.53</v>
      </c>
      <c r="L164" s="51">
        <f t="shared" si="4"/>
        <v>55.8433333333333</v>
      </c>
      <c r="M164" s="52">
        <v>163</v>
      </c>
    </row>
    <row r="165" s="31" customFormat="1" customHeight="1" spans="1:13">
      <c r="A165" s="38" t="s">
        <v>696</v>
      </c>
      <c r="B165" s="39" t="s">
        <v>697</v>
      </c>
      <c r="C165" s="40" t="s">
        <v>33</v>
      </c>
      <c r="D165" s="39" t="s">
        <v>698</v>
      </c>
      <c r="E165" s="41" t="s">
        <v>21</v>
      </c>
      <c r="F165" s="41" t="s">
        <v>22</v>
      </c>
      <c r="G165" s="42" t="s">
        <v>699</v>
      </c>
      <c r="H165" s="42" t="s">
        <v>321</v>
      </c>
      <c r="I165" s="42" t="s">
        <v>700</v>
      </c>
      <c r="J165" s="50">
        <v>0</v>
      </c>
      <c r="K165" s="50">
        <f t="shared" si="5"/>
        <v>167.51</v>
      </c>
      <c r="L165" s="51">
        <f t="shared" si="4"/>
        <v>55.8366666666667</v>
      </c>
      <c r="M165" s="52">
        <v>164</v>
      </c>
    </row>
    <row r="166" s="31" customFormat="1" customHeight="1" spans="1:13">
      <c r="A166" s="38" t="s">
        <v>1472</v>
      </c>
      <c r="B166" s="39" t="s">
        <v>1473</v>
      </c>
      <c r="C166" s="40" t="s">
        <v>19</v>
      </c>
      <c r="D166" s="39" t="s">
        <v>1474</v>
      </c>
      <c r="E166" s="41" t="s">
        <v>21</v>
      </c>
      <c r="F166" s="41" t="s">
        <v>22</v>
      </c>
      <c r="G166" s="42" t="s">
        <v>876</v>
      </c>
      <c r="H166" s="42" t="s">
        <v>1475</v>
      </c>
      <c r="I166" s="42" t="s">
        <v>1476</v>
      </c>
      <c r="J166" s="50">
        <v>0</v>
      </c>
      <c r="K166" s="50">
        <f t="shared" si="5"/>
        <v>167.46</v>
      </c>
      <c r="L166" s="51">
        <f t="shared" si="4"/>
        <v>55.82</v>
      </c>
      <c r="M166" s="52">
        <v>165</v>
      </c>
    </row>
    <row r="167" s="31" customFormat="1" customHeight="1" spans="1:13">
      <c r="A167" s="38" t="s">
        <v>779</v>
      </c>
      <c r="B167" s="39" t="s">
        <v>780</v>
      </c>
      <c r="C167" s="40" t="s">
        <v>19</v>
      </c>
      <c r="D167" s="39" t="s">
        <v>781</v>
      </c>
      <c r="E167" s="41" t="s">
        <v>21</v>
      </c>
      <c r="F167" s="41" t="s">
        <v>22</v>
      </c>
      <c r="G167" s="42" t="s">
        <v>782</v>
      </c>
      <c r="H167" s="42" t="s">
        <v>421</v>
      </c>
      <c r="I167" s="42" t="s">
        <v>783</v>
      </c>
      <c r="J167" s="50">
        <v>0</v>
      </c>
      <c r="K167" s="50">
        <f t="shared" si="5"/>
        <v>167.45</v>
      </c>
      <c r="L167" s="51">
        <f t="shared" si="4"/>
        <v>55.8166666666667</v>
      </c>
      <c r="M167" s="52">
        <v>166</v>
      </c>
    </row>
    <row r="168" s="31" customFormat="1" customHeight="1" spans="1:13">
      <c r="A168" s="38" t="s">
        <v>121</v>
      </c>
      <c r="B168" s="39" t="s">
        <v>122</v>
      </c>
      <c r="C168" s="40" t="s">
        <v>33</v>
      </c>
      <c r="D168" s="39" t="s">
        <v>123</v>
      </c>
      <c r="E168" s="41" t="s">
        <v>21</v>
      </c>
      <c r="F168" s="41" t="s">
        <v>22</v>
      </c>
      <c r="G168" s="42" t="s">
        <v>125</v>
      </c>
      <c r="H168" s="42" t="s">
        <v>126</v>
      </c>
      <c r="I168" s="42" t="s">
        <v>127</v>
      </c>
      <c r="J168" s="50">
        <v>0</v>
      </c>
      <c r="K168" s="50">
        <f t="shared" si="5"/>
        <v>167.4</v>
      </c>
      <c r="L168" s="51">
        <f t="shared" si="4"/>
        <v>55.8</v>
      </c>
      <c r="M168" s="52">
        <v>167</v>
      </c>
    </row>
    <row r="169" s="31" customFormat="1" customHeight="1" spans="1:13">
      <c r="A169" s="38" t="s">
        <v>1035</v>
      </c>
      <c r="B169" s="39" t="s">
        <v>1036</v>
      </c>
      <c r="C169" s="40" t="s">
        <v>33</v>
      </c>
      <c r="D169" s="39" t="s">
        <v>1037</v>
      </c>
      <c r="E169" s="41" t="s">
        <v>21</v>
      </c>
      <c r="F169" s="41" t="s">
        <v>22</v>
      </c>
      <c r="G169" s="42" t="s">
        <v>1038</v>
      </c>
      <c r="H169" s="42" t="s">
        <v>293</v>
      </c>
      <c r="I169" s="42" t="s">
        <v>127</v>
      </c>
      <c r="J169" s="50">
        <v>0</v>
      </c>
      <c r="K169" s="50">
        <f t="shared" si="5"/>
        <v>167.4</v>
      </c>
      <c r="L169" s="51">
        <f t="shared" si="4"/>
        <v>55.8</v>
      </c>
      <c r="M169" s="52">
        <v>167</v>
      </c>
    </row>
    <row r="170" s="31" customFormat="1" customHeight="1" spans="1:13">
      <c r="A170" s="38" t="s">
        <v>515</v>
      </c>
      <c r="B170" s="39" t="s">
        <v>516</v>
      </c>
      <c r="C170" s="40" t="s">
        <v>33</v>
      </c>
      <c r="D170" s="39" t="s">
        <v>517</v>
      </c>
      <c r="E170" s="41" t="s">
        <v>21</v>
      </c>
      <c r="F170" s="41" t="s">
        <v>22</v>
      </c>
      <c r="G170" s="42" t="s">
        <v>518</v>
      </c>
      <c r="H170" s="42" t="s">
        <v>199</v>
      </c>
      <c r="I170" s="42" t="s">
        <v>519</v>
      </c>
      <c r="J170" s="50">
        <v>0</v>
      </c>
      <c r="K170" s="50">
        <f t="shared" si="5"/>
        <v>167.39</v>
      </c>
      <c r="L170" s="51">
        <f t="shared" si="4"/>
        <v>55.7966666666667</v>
      </c>
      <c r="M170" s="52">
        <v>169</v>
      </c>
    </row>
    <row r="171" s="31" customFormat="1" customHeight="1" spans="1:13">
      <c r="A171" s="38" t="s">
        <v>1526</v>
      </c>
      <c r="B171" s="39" t="s">
        <v>1527</v>
      </c>
      <c r="C171" s="40" t="s">
        <v>33</v>
      </c>
      <c r="D171" s="39" t="s">
        <v>1528</v>
      </c>
      <c r="E171" s="41" t="s">
        <v>21</v>
      </c>
      <c r="F171" s="41" t="s">
        <v>22</v>
      </c>
      <c r="G171" s="42" t="s">
        <v>1530</v>
      </c>
      <c r="H171" s="42" t="s">
        <v>732</v>
      </c>
      <c r="I171" s="42" t="s">
        <v>1531</v>
      </c>
      <c r="J171" s="50">
        <v>0</v>
      </c>
      <c r="K171" s="50">
        <f t="shared" si="5"/>
        <v>167.36</v>
      </c>
      <c r="L171" s="51">
        <f t="shared" si="4"/>
        <v>55.7866666666667</v>
      </c>
      <c r="M171" s="52">
        <v>170</v>
      </c>
    </row>
    <row r="172" s="31" customFormat="1" customHeight="1" spans="1:13">
      <c r="A172" s="38" t="s">
        <v>970</v>
      </c>
      <c r="B172" s="39" t="s">
        <v>971</v>
      </c>
      <c r="C172" s="40" t="s">
        <v>33</v>
      </c>
      <c r="D172" s="39" t="s">
        <v>972</v>
      </c>
      <c r="E172" s="41" t="s">
        <v>21</v>
      </c>
      <c r="F172" s="41" t="s">
        <v>22</v>
      </c>
      <c r="G172" s="42" t="s">
        <v>699</v>
      </c>
      <c r="H172" s="42" t="s">
        <v>973</v>
      </c>
      <c r="I172" s="42" t="s">
        <v>974</v>
      </c>
      <c r="J172" s="50">
        <v>0</v>
      </c>
      <c r="K172" s="50">
        <f t="shared" si="5"/>
        <v>167.26</v>
      </c>
      <c r="L172" s="51">
        <f t="shared" si="4"/>
        <v>55.7533333333333</v>
      </c>
      <c r="M172" s="52">
        <v>171</v>
      </c>
    </row>
    <row r="173" s="31" customFormat="1" customHeight="1" spans="1:13">
      <c r="A173" s="38" t="s">
        <v>1546</v>
      </c>
      <c r="B173" s="39" t="s">
        <v>1547</v>
      </c>
      <c r="C173" s="40" t="s">
        <v>33</v>
      </c>
      <c r="D173" s="39" t="s">
        <v>1548</v>
      </c>
      <c r="E173" s="41" t="s">
        <v>21</v>
      </c>
      <c r="F173" s="41" t="s">
        <v>22</v>
      </c>
      <c r="G173" s="42" t="s">
        <v>722</v>
      </c>
      <c r="H173" s="42" t="s">
        <v>244</v>
      </c>
      <c r="I173" s="42" t="s">
        <v>1549</v>
      </c>
      <c r="J173" s="50">
        <v>0</v>
      </c>
      <c r="K173" s="50">
        <f t="shared" si="5"/>
        <v>167.25</v>
      </c>
      <c r="L173" s="51">
        <f t="shared" si="4"/>
        <v>55.75</v>
      </c>
      <c r="M173" s="52">
        <v>172</v>
      </c>
    </row>
    <row r="174" s="31" customFormat="1" customHeight="1" spans="1:13">
      <c r="A174" s="38" t="s">
        <v>227</v>
      </c>
      <c r="B174" s="39" t="s">
        <v>228</v>
      </c>
      <c r="C174" s="40" t="s">
        <v>33</v>
      </c>
      <c r="D174" s="39" t="s">
        <v>229</v>
      </c>
      <c r="E174" s="41" t="s">
        <v>21</v>
      </c>
      <c r="F174" s="41" t="s">
        <v>22</v>
      </c>
      <c r="G174" s="42" t="s">
        <v>231</v>
      </c>
      <c r="H174" s="42" t="s">
        <v>232</v>
      </c>
      <c r="I174" s="42" t="s">
        <v>233</v>
      </c>
      <c r="J174" s="50">
        <v>0</v>
      </c>
      <c r="K174" s="50">
        <f t="shared" si="5"/>
        <v>167.23</v>
      </c>
      <c r="L174" s="51">
        <f t="shared" si="4"/>
        <v>55.7433333333333</v>
      </c>
      <c r="M174" s="52">
        <v>173</v>
      </c>
    </row>
    <row r="175" s="31" customFormat="1" customHeight="1" spans="1:13">
      <c r="A175" s="38" t="s">
        <v>1080</v>
      </c>
      <c r="B175" s="39" t="s">
        <v>1081</v>
      </c>
      <c r="C175" s="40" t="s">
        <v>33</v>
      </c>
      <c r="D175" s="39" t="s">
        <v>1082</v>
      </c>
      <c r="E175" s="41" t="s">
        <v>21</v>
      </c>
      <c r="F175" s="41" t="s">
        <v>22</v>
      </c>
      <c r="G175" s="42" t="s">
        <v>1083</v>
      </c>
      <c r="H175" s="42" t="s">
        <v>1084</v>
      </c>
      <c r="I175" s="42" t="s">
        <v>1085</v>
      </c>
      <c r="J175" s="50">
        <v>0</v>
      </c>
      <c r="K175" s="50">
        <f t="shared" si="5"/>
        <v>167.22</v>
      </c>
      <c r="L175" s="51">
        <f t="shared" si="4"/>
        <v>55.74</v>
      </c>
      <c r="M175" s="52">
        <v>174</v>
      </c>
    </row>
    <row r="176" s="31" customFormat="1" customHeight="1" spans="1:13">
      <c r="A176" s="38" t="s">
        <v>151</v>
      </c>
      <c r="B176" s="39" t="s">
        <v>152</v>
      </c>
      <c r="C176" s="40" t="s">
        <v>33</v>
      </c>
      <c r="D176" s="39" t="s">
        <v>153</v>
      </c>
      <c r="E176" s="41" t="s">
        <v>21</v>
      </c>
      <c r="F176" s="41" t="s">
        <v>22</v>
      </c>
      <c r="G176" s="42" t="s">
        <v>155</v>
      </c>
      <c r="H176" s="42" t="s">
        <v>156</v>
      </c>
      <c r="I176" s="42" t="s">
        <v>157</v>
      </c>
      <c r="J176" s="50">
        <v>0</v>
      </c>
      <c r="K176" s="50">
        <f t="shared" si="5"/>
        <v>166.81</v>
      </c>
      <c r="L176" s="51">
        <f t="shared" si="4"/>
        <v>55.6033333333333</v>
      </c>
      <c r="M176" s="52">
        <v>175</v>
      </c>
    </row>
    <row r="177" s="31" customFormat="1" customHeight="1" spans="1:13">
      <c r="A177" s="38" t="s">
        <v>295</v>
      </c>
      <c r="B177" s="39" t="s">
        <v>296</v>
      </c>
      <c r="C177" s="40" t="s">
        <v>19</v>
      </c>
      <c r="D177" s="39" t="s">
        <v>297</v>
      </c>
      <c r="E177" s="41" t="s">
        <v>21</v>
      </c>
      <c r="F177" s="41" t="s">
        <v>22</v>
      </c>
      <c r="G177" s="42" t="s">
        <v>299</v>
      </c>
      <c r="H177" s="42" t="s">
        <v>143</v>
      </c>
      <c r="I177" s="42" t="s">
        <v>300</v>
      </c>
      <c r="J177" s="50">
        <v>0</v>
      </c>
      <c r="K177" s="50">
        <f t="shared" si="5"/>
        <v>166.58</v>
      </c>
      <c r="L177" s="51">
        <f t="shared" si="4"/>
        <v>55.5266666666667</v>
      </c>
      <c r="M177" s="52">
        <v>176</v>
      </c>
    </row>
    <row r="178" s="31" customFormat="1" customHeight="1" spans="1:13">
      <c r="A178" s="38" t="s">
        <v>571</v>
      </c>
      <c r="B178" s="39" t="s">
        <v>572</v>
      </c>
      <c r="C178" s="40" t="s">
        <v>19</v>
      </c>
      <c r="D178" s="39" t="s">
        <v>573</v>
      </c>
      <c r="E178" s="41" t="s">
        <v>21</v>
      </c>
      <c r="F178" s="41" t="s">
        <v>22</v>
      </c>
      <c r="G178" s="42" t="s">
        <v>574</v>
      </c>
      <c r="H178" s="42" t="s">
        <v>126</v>
      </c>
      <c r="I178" s="42" t="s">
        <v>575</v>
      </c>
      <c r="J178" s="50">
        <v>0</v>
      </c>
      <c r="K178" s="50">
        <f t="shared" si="5"/>
        <v>166.54</v>
      </c>
      <c r="L178" s="51">
        <f t="shared" si="4"/>
        <v>55.5133333333333</v>
      </c>
      <c r="M178" s="52">
        <v>177</v>
      </c>
    </row>
    <row r="179" s="31" customFormat="1" customHeight="1" spans="1:13">
      <c r="A179" s="38" t="s">
        <v>975</v>
      </c>
      <c r="B179" s="39" t="s">
        <v>976</v>
      </c>
      <c r="C179" s="40" t="s">
        <v>19</v>
      </c>
      <c r="D179" s="39" t="s">
        <v>977</v>
      </c>
      <c r="E179" s="41" t="s">
        <v>21</v>
      </c>
      <c r="F179" s="41" t="s">
        <v>22</v>
      </c>
      <c r="G179" s="42" t="s">
        <v>978</v>
      </c>
      <c r="H179" s="42" t="s">
        <v>635</v>
      </c>
      <c r="I179" s="42" t="s">
        <v>979</v>
      </c>
      <c r="J179" s="50">
        <v>0</v>
      </c>
      <c r="K179" s="50">
        <f t="shared" si="5"/>
        <v>166.29</v>
      </c>
      <c r="L179" s="51">
        <f t="shared" si="4"/>
        <v>55.43</v>
      </c>
      <c r="M179" s="52">
        <v>178</v>
      </c>
    </row>
    <row r="180" s="31" customFormat="1" customHeight="1" spans="1:13">
      <c r="A180" s="38" t="s">
        <v>1632</v>
      </c>
      <c r="B180" s="39" t="s">
        <v>1633</v>
      </c>
      <c r="C180" s="40" t="s">
        <v>19</v>
      </c>
      <c r="D180" s="39" t="s">
        <v>1634</v>
      </c>
      <c r="E180" s="41" t="s">
        <v>21</v>
      </c>
      <c r="F180" s="41" t="s">
        <v>22</v>
      </c>
      <c r="G180" s="42" t="s">
        <v>1635</v>
      </c>
      <c r="H180" s="42" t="s">
        <v>1636</v>
      </c>
      <c r="I180" s="42" t="s">
        <v>1637</v>
      </c>
      <c r="J180" s="50">
        <v>0</v>
      </c>
      <c r="K180" s="50">
        <f t="shared" si="5"/>
        <v>166.21</v>
      </c>
      <c r="L180" s="51">
        <f t="shared" si="4"/>
        <v>55.4033333333333</v>
      </c>
      <c r="M180" s="52">
        <v>179</v>
      </c>
    </row>
    <row r="181" s="31" customFormat="1" customHeight="1" spans="1:13">
      <c r="A181" s="38" t="s">
        <v>1243</v>
      </c>
      <c r="B181" s="39" t="s">
        <v>1244</v>
      </c>
      <c r="C181" s="40" t="s">
        <v>33</v>
      </c>
      <c r="D181" s="39" t="s">
        <v>1245</v>
      </c>
      <c r="E181" s="41" t="s">
        <v>21</v>
      </c>
      <c r="F181" s="41" t="s">
        <v>22</v>
      </c>
      <c r="G181" s="42" t="s">
        <v>1246</v>
      </c>
      <c r="H181" s="42" t="s">
        <v>386</v>
      </c>
      <c r="I181" s="42" t="s">
        <v>1247</v>
      </c>
      <c r="J181" s="50">
        <v>0</v>
      </c>
      <c r="K181" s="50">
        <f t="shared" si="5"/>
        <v>166.17</v>
      </c>
      <c r="L181" s="51">
        <f t="shared" si="4"/>
        <v>55.39</v>
      </c>
      <c r="M181" s="52">
        <v>180</v>
      </c>
    </row>
    <row r="182" s="31" customFormat="1" customHeight="1" spans="1:13">
      <c r="A182" s="38" t="s">
        <v>532</v>
      </c>
      <c r="B182" s="39" t="s">
        <v>533</v>
      </c>
      <c r="C182" s="40" t="s">
        <v>19</v>
      </c>
      <c r="D182" s="39" t="s">
        <v>534</v>
      </c>
      <c r="E182" s="41" t="s">
        <v>21</v>
      </c>
      <c r="F182" s="41" t="s">
        <v>22</v>
      </c>
      <c r="G182" s="42" t="s">
        <v>535</v>
      </c>
      <c r="H182" s="42" t="s">
        <v>50</v>
      </c>
      <c r="I182" s="42" t="s">
        <v>536</v>
      </c>
      <c r="J182" s="50">
        <v>0</v>
      </c>
      <c r="K182" s="50">
        <f t="shared" si="5"/>
        <v>166.06</v>
      </c>
      <c r="L182" s="51">
        <f t="shared" si="4"/>
        <v>55.3533333333333</v>
      </c>
      <c r="M182" s="52">
        <v>181</v>
      </c>
    </row>
    <row r="183" s="31" customFormat="1" customHeight="1" spans="1:13">
      <c r="A183" s="38" t="s">
        <v>1506</v>
      </c>
      <c r="B183" s="39" t="s">
        <v>1507</v>
      </c>
      <c r="C183" s="40" t="s">
        <v>19</v>
      </c>
      <c r="D183" s="39" t="s">
        <v>1508</v>
      </c>
      <c r="E183" s="41" t="s">
        <v>21</v>
      </c>
      <c r="F183" s="41" t="s">
        <v>22</v>
      </c>
      <c r="G183" s="42" t="s">
        <v>1509</v>
      </c>
      <c r="H183" s="42" t="s">
        <v>374</v>
      </c>
      <c r="I183" s="42" t="s">
        <v>1510</v>
      </c>
      <c r="J183" s="50">
        <v>0</v>
      </c>
      <c r="K183" s="50">
        <f t="shared" si="5"/>
        <v>166.02</v>
      </c>
      <c r="L183" s="51">
        <f t="shared" si="4"/>
        <v>55.34</v>
      </c>
      <c r="M183" s="52">
        <v>182</v>
      </c>
    </row>
    <row r="184" s="31" customFormat="1" customHeight="1" spans="1:13">
      <c r="A184" s="38" t="s">
        <v>1263</v>
      </c>
      <c r="B184" s="39" t="s">
        <v>1264</v>
      </c>
      <c r="C184" s="40" t="s">
        <v>33</v>
      </c>
      <c r="D184" s="39" t="s">
        <v>1265</v>
      </c>
      <c r="E184" s="41" t="s">
        <v>21</v>
      </c>
      <c r="F184" s="41" t="s">
        <v>22</v>
      </c>
      <c r="G184" s="42" t="s">
        <v>1266</v>
      </c>
      <c r="H184" s="42" t="s">
        <v>112</v>
      </c>
      <c r="I184" s="42" t="s">
        <v>1267</v>
      </c>
      <c r="J184" s="50">
        <v>0</v>
      </c>
      <c r="K184" s="50">
        <f t="shared" si="5"/>
        <v>165.92</v>
      </c>
      <c r="L184" s="51">
        <f t="shared" si="4"/>
        <v>55.3066666666667</v>
      </c>
      <c r="M184" s="52">
        <v>183</v>
      </c>
    </row>
    <row r="185" s="31" customFormat="1" customHeight="1" spans="1:13">
      <c r="A185" s="38" t="s">
        <v>1511</v>
      </c>
      <c r="B185" s="39" t="s">
        <v>1512</v>
      </c>
      <c r="C185" s="40" t="s">
        <v>19</v>
      </c>
      <c r="D185" s="39" t="s">
        <v>1513</v>
      </c>
      <c r="E185" s="41" t="s">
        <v>21</v>
      </c>
      <c r="F185" s="41" t="s">
        <v>22</v>
      </c>
      <c r="G185" s="42" t="s">
        <v>1514</v>
      </c>
      <c r="H185" s="42" t="s">
        <v>946</v>
      </c>
      <c r="I185" s="42" t="s">
        <v>1515</v>
      </c>
      <c r="J185" s="50">
        <v>0</v>
      </c>
      <c r="K185" s="50">
        <f t="shared" si="5"/>
        <v>165.84</v>
      </c>
      <c r="L185" s="51">
        <f t="shared" si="4"/>
        <v>55.28</v>
      </c>
      <c r="M185" s="52">
        <v>184</v>
      </c>
    </row>
    <row r="186" s="31" customFormat="1" customHeight="1" spans="1:13">
      <c r="A186" s="38" t="s">
        <v>1375</v>
      </c>
      <c r="B186" s="39" t="s">
        <v>1376</v>
      </c>
      <c r="C186" s="40" t="s">
        <v>33</v>
      </c>
      <c r="D186" s="39" t="s">
        <v>1377</v>
      </c>
      <c r="E186" s="41" t="s">
        <v>21</v>
      </c>
      <c r="F186" s="41" t="s">
        <v>22</v>
      </c>
      <c r="G186" s="42" t="s">
        <v>1282</v>
      </c>
      <c r="H186" s="42" t="s">
        <v>421</v>
      </c>
      <c r="I186" s="42" t="s">
        <v>1378</v>
      </c>
      <c r="J186" s="50">
        <v>0</v>
      </c>
      <c r="K186" s="50">
        <f t="shared" si="5"/>
        <v>165.58</v>
      </c>
      <c r="L186" s="51">
        <f t="shared" si="4"/>
        <v>55.1933333333333</v>
      </c>
      <c r="M186" s="52">
        <v>185</v>
      </c>
    </row>
    <row r="187" s="31" customFormat="1" customHeight="1" spans="1:13">
      <c r="A187" s="38" t="s">
        <v>822</v>
      </c>
      <c r="B187" s="39" t="s">
        <v>823</v>
      </c>
      <c r="C187" s="40" t="s">
        <v>33</v>
      </c>
      <c r="D187" s="39" t="s">
        <v>824</v>
      </c>
      <c r="E187" s="41" t="s">
        <v>21</v>
      </c>
      <c r="F187" s="41" t="s">
        <v>22</v>
      </c>
      <c r="G187" s="42" t="s">
        <v>825</v>
      </c>
      <c r="H187" s="42" t="s">
        <v>359</v>
      </c>
      <c r="I187" s="42" t="s">
        <v>826</v>
      </c>
      <c r="J187" s="50">
        <v>0</v>
      </c>
      <c r="K187" s="50">
        <f t="shared" si="5"/>
        <v>165.57</v>
      </c>
      <c r="L187" s="51">
        <f t="shared" si="4"/>
        <v>55.19</v>
      </c>
      <c r="M187" s="52">
        <v>186</v>
      </c>
    </row>
    <row r="188" s="31" customFormat="1" customHeight="1" spans="1:13">
      <c r="A188" s="38" t="s">
        <v>1191</v>
      </c>
      <c r="B188" s="39" t="s">
        <v>1192</v>
      </c>
      <c r="C188" s="40" t="s">
        <v>33</v>
      </c>
      <c r="D188" s="39" t="s">
        <v>1193</v>
      </c>
      <c r="E188" s="41" t="s">
        <v>21</v>
      </c>
      <c r="F188" s="41" t="s">
        <v>22</v>
      </c>
      <c r="G188" s="42" t="s">
        <v>1194</v>
      </c>
      <c r="H188" s="42" t="s">
        <v>281</v>
      </c>
      <c r="I188" s="42" t="s">
        <v>1195</v>
      </c>
      <c r="J188" s="50">
        <v>0</v>
      </c>
      <c r="K188" s="50">
        <f t="shared" si="5"/>
        <v>165.51</v>
      </c>
      <c r="L188" s="51">
        <f t="shared" si="4"/>
        <v>55.17</v>
      </c>
      <c r="M188" s="52">
        <v>187</v>
      </c>
    </row>
    <row r="189" s="31" customFormat="1" customHeight="1" spans="1:13">
      <c r="A189" s="38" t="s">
        <v>1226</v>
      </c>
      <c r="B189" s="39" t="s">
        <v>1227</v>
      </c>
      <c r="C189" s="40" t="s">
        <v>19</v>
      </c>
      <c r="D189" s="39" t="s">
        <v>1228</v>
      </c>
      <c r="E189" s="41" t="s">
        <v>21</v>
      </c>
      <c r="F189" s="41" t="s">
        <v>22</v>
      </c>
      <c r="G189" s="42" t="s">
        <v>1230</v>
      </c>
      <c r="H189" s="42" t="s">
        <v>335</v>
      </c>
      <c r="I189" s="42" t="s">
        <v>1231</v>
      </c>
      <c r="J189" s="50">
        <v>0</v>
      </c>
      <c r="K189" s="50">
        <f t="shared" si="5"/>
        <v>165.24</v>
      </c>
      <c r="L189" s="51">
        <f t="shared" si="4"/>
        <v>55.08</v>
      </c>
      <c r="M189" s="52">
        <v>188</v>
      </c>
    </row>
    <row r="190" s="31" customFormat="1" customHeight="1" spans="1:13">
      <c r="A190" s="38" t="s">
        <v>851</v>
      </c>
      <c r="B190" s="39" t="s">
        <v>852</v>
      </c>
      <c r="C190" s="40" t="s">
        <v>33</v>
      </c>
      <c r="D190" s="39" t="s">
        <v>853</v>
      </c>
      <c r="E190" s="41" t="s">
        <v>21</v>
      </c>
      <c r="F190" s="41" t="s">
        <v>22</v>
      </c>
      <c r="G190" s="42" t="s">
        <v>855</v>
      </c>
      <c r="H190" s="42" t="s">
        <v>694</v>
      </c>
      <c r="I190" s="42" t="s">
        <v>856</v>
      </c>
      <c r="J190" s="50">
        <v>0</v>
      </c>
      <c r="K190" s="50">
        <f t="shared" si="5"/>
        <v>165.23</v>
      </c>
      <c r="L190" s="51">
        <f t="shared" si="4"/>
        <v>55.0766666666667</v>
      </c>
      <c r="M190" s="52">
        <v>189</v>
      </c>
    </row>
    <row r="191" s="32" customFormat="1" customHeight="1" spans="1:13">
      <c r="A191" s="38" t="s">
        <v>1915</v>
      </c>
      <c r="B191" s="39" t="s">
        <v>1916</v>
      </c>
      <c r="C191" s="40" t="s">
        <v>19</v>
      </c>
      <c r="D191" s="39" t="s">
        <v>1917</v>
      </c>
      <c r="E191" s="41" t="s">
        <v>21</v>
      </c>
      <c r="F191" s="41" t="s">
        <v>22</v>
      </c>
      <c r="G191" s="42" t="s">
        <v>1918</v>
      </c>
      <c r="H191" s="42" t="s">
        <v>149</v>
      </c>
      <c r="I191" s="42" t="s">
        <v>1919</v>
      </c>
      <c r="J191" s="50">
        <v>0</v>
      </c>
      <c r="K191" s="50">
        <f t="shared" si="5"/>
        <v>165.2</v>
      </c>
      <c r="L191" s="51">
        <f t="shared" si="4"/>
        <v>55.0666666666667</v>
      </c>
      <c r="M191" s="52">
        <v>190</v>
      </c>
    </row>
    <row r="192" s="31" customFormat="1" customHeight="1" spans="1:13">
      <c r="A192" s="38" t="s">
        <v>1487</v>
      </c>
      <c r="B192" s="39" t="s">
        <v>1488</v>
      </c>
      <c r="C192" s="40" t="s">
        <v>33</v>
      </c>
      <c r="D192" s="39" t="s">
        <v>1489</v>
      </c>
      <c r="E192" s="41" t="s">
        <v>21</v>
      </c>
      <c r="F192" s="41" t="s">
        <v>22</v>
      </c>
      <c r="G192" s="42" t="s">
        <v>1490</v>
      </c>
      <c r="H192" s="42" t="s">
        <v>1106</v>
      </c>
      <c r="I192" s="42" t="s">
        <v>1491</v>
      </c>
      <c r="J192" s="50">
        <v>0</v>
      </c>
      <c r="K192" s="50">
        <f t="shared" si="5"/>
        <v>165</v>
      </c>
      <c r="L192" s="51">
        <f t="shared" si="4"/>
        <v>55</v>
      </c>
      <c r="M192" s="52">
        <v>191</v>
      </c>
    </row>
    <row r="193" s="31" customFormat="1" customHeight="1" spans="1:13">
      <c r="A193" s="38" t="s">
        <v>2034</v>
      </c>
      <c r="B193" s="39" t="s">
        <v>2035</v>
      </c>
      <c r="C193" s="40" t="s">
        <v>19</v>
      </c>
      <c r="D193" s="39" t="s">
        <v>2036</v>
      </c>
      <c r="E193" s="41" t="s">
        <v>21</v>
      </c>
      <c r="F193" s="41" t="s">
        <v>22</v>
      </c>
      <c r="G193" s="42" t="s">
        <v>518</v>
      </c>
      <c r="H193" s="42" t="s">
        <v>225</v>
      </c>
      <c r="I193" s="42" t="s">
        <v>2037</v>
      </c>
      <c r="J193" s="50">
        <v>0</v>
      </c>
      <c r="K193" s="50">
        <f t="shared" si="5"/>
        <v>164.89</v>
      </c>
      <c r="L193" s="51">
        <f t="shared" si="4"/>
        <v>54.9633333333333</v>
      </c>
      <c r="M193" s="52">
        <v>192</v>
      </c>
    </row>
    <row r="194" s="31" customFormat="1" customHeight="1" spans="1:13">
      <c r="A194" s="38" t="s">
        <v>997</v>
      </c>
      <c r="B194" s="39" t="s">
        <v>998</v>
      </c>
      <c r="C194" s="40" t="s">
        <v>19</v>
      </c>
      <c r="D194" s="39" t="s">
        <v>999</v>
      </c>
      <c r="E194" s="41" t="s">
        <v>21</v>
      </c>
      <c r="F194" s="41" t="s">
        <v>22</v>
      </c>
      <c r="G194" s="42" t="s">
        <v>1000</v>
      </c>
      <c r="H194" s="42" t="s">
        <v>716</v>
      </c>
      <c r="I194" s="42" t="s">
        <v>1001</v>
      </c>
      <c r="J194" s="50">
        <v>0</v>
      </c>
      <c r="K194" s="50">
        <f t="shared" si="5"/>
        <v>164.24</v>
      </c>
      <c r="L194" s="51">
        <f t="shared" ref="L194:L257" si="6">G194/3+H194/3+J194</f>
        <v>54.7466666666667</v>
      </c>
      <c r="M194" s="52">
        <v>193</v>
      </c>
    </row>
    <row r="195" s="31" customFormat="1" customHeight="1" spans="1:13">
      <c r="A195" s="38" t="s">
        <v>1532</v>
      </c>
      <c r="B195" s="39" t="s">
        <v>1533</v>
      </c>
      <c r="C195" s="40" t="s">
        <v>33</v>
      </c>
      <c r="D195" s="39" t="s">
        <v>1534</v>
      </c>
      <c r="E195" s="41" t="s">
        <v>21</v>
      </c>
      <c r="F195" s="41" t="s">
        <v>22</v>
      </c>
      <c r="G195" s="42" t="s">
        <v>1535</v>
      </c>
      <c r="H195" s="42" t="s">
        <v>1402</v>
      </c>
      <c r="I195" s="42" t="s">
        <v>1536</v>
      </c>
      <c r="J195" s="50">
        <v>0</v>
      </c>
      <c r="K195" s="50">
        <f t="shared" ref="K195:K258" si="7">I195+J195</f>
        <v>164.06</v>
      </c>
      <c r="L195" s="51">
        <f t="shared" si="6"/>
        <v>54.6866666666667</v>
      </c>
      <c r="M195" s="52">
        <v>194</v>
      </c>
    </row>
    <row r="196" s="31" customFormat="1" customHeight="1" spans="1:13">
      <c r="A196" s="38" t="s">
        <v>1141</v>
      </c>
      <c r="B196" s="39" t="s">
        <v>1142</v>
      </c>
      <c r="C196" s="40" t="s">
        <v>19</v>
      </c>
      <c r="D196" s="39" t="s">
        <v>1143</v>
      </c>
      <c r="E196" s="41" t="s">
        <v>21</v>
      </c>
      <c r="F196" s="41" t="s">
        <v>22</v>
      </c>
      <c r="G196" s="42" t="s">
        <v>1144</v>
      </c>
      <c r="H196" s="42" t="s">
        <v>1145</v>
      </c>
      <c r="I196" s="42" t="s">
        <v>1146</v>
      </c>
      <c r="J196" s="50">
        <v>0</v>
      </c>
      <c r="K196" s="50">
        <f t="shared" si="7"/>
        <v>164.05</v>
      </c>
      <c r="L196" s="51">
        <f t="shared" si="6"/>
        <v>54.6833333333333</v>
      </c>
      <c r="M196" s="52">
        <v>195</v>
      </c>
    </row>
    <row r="197" s="31" customFormat="1" customHeight="1" spans="1:13">
      <c r="A197" s="38" t="s">
        <v>1641</v>
      </c>
      <c r="B197" s="39" t="s">
        <v>1642</v>
      </c>
      <c r="C197" s="40" t="s">
        <v>19</v>
      </c>
      <c r="D197" s="39" t="s">
        <v>1643</v>
      </c>
      <c r="E197" s="41" t="s">
        <v>21</v>
      </c>
      <c r="F197" s="41" t="s">
        <v>22</v>
      </c>
      <c r="G197" s="42" t="s">
        <v>1644</v>
      </c>
      <c r="H197" s="42" t="s">
        <v>353</v>
      </c>
      <c r="I197" s="42" t="s">
        <v>1645</v>
      </c>
      <c r="J197" s="50">
        <v>0</v>
      </c>
      <c r="K197" s="50">
        <f t="shared" si="7"/>
        <v>164.01</v>
      </c>
      <c r="L197" s="51">
        <f t="shared" si="6"/>
        <v>54.67</v>
      </c>
      <c r="M197" s="52">
        <v>196</v>
      </c>
    </row>
    <row r="198" s="31" customFormat="1" customHeight="1" spans="1:13">
      <c r="A198" s="43" t="s">
        <v>2019</v>
      </c>
      <c r="B198" s="44" t="s">
        <v>2020</v>
      </c>
      <c r="C198" s="45" t="s">
        <v>33</v>
      </c>
      <c r="D198" s="44" t="s">
        <v>2021</v>
      </c>
      <c r="E198" s="46" t="s">
        <v>21</v>
      </c>
      <c r="F198" s="46" t="s">
        <v>22</v>
      </c>
      <c r="G198" s="47" t="s">
        <v>2023</v>
      </c>
      <c r="H198" s="47" t="s">
        <v>2024</v>
      </c>
      <c r="I198" s="47" t="s">
        <v>2025</v>
      </c>
      <c r="J198" s="53">
        <v>5</v>
      </c>
      <c r="K198" s="50">
        <f t="shared" si="7"/>
        <v>153.97</v>
      </c>
      <c r="L198" s="51">
        <f t="shared" si="6"/>
        <v>54.6566666666667</v>
      </c>
      <c r="M198" s="52">
        <v>197</v>
      </c>
    </row>
    <row r="199" s="31" customFormat="1" customHeight="1" spans="1:13">
      <c r="A199" s="38" t="s">
        <v>1039</v>
      </c>
      <c r="B199" s="39" t="s">
        <v>1040</v>
      </c>
      <c r="C199" s="40" t="s">
        <v>19</v>
      </c>
      <c r="D199" s="39" t="s">
        <v>1041</v>
      </c>
      <c r="E199" s="41" t="s">
        <v>21</v>
      </c>
      <c r="F199" s="41" t="s">
        <v>22</v>
      </c>
      <c r="G199" s="42" t="s">
        <v>1042</v>
      </c>
      <c r="H199" s="42" t="s">
        <v>1043</v>
      </c>
      <c r="I199" s="42" t="s">
        <v>1044</v>
      </c>
      <c r="J199" s="50">
        <v>0</v>
      </c>
      <c r="K199" s="50">
        <f t="shared" si="7"/>
        <v>163.9</v>
      </c>
      <c r="L199" s="51">
        <f t="shared" si="6"/>
        <v>54.6333333333333</v>
      </c>
      <c r="M199" s="52">
        <v>198</v>
      </c>
    </row>
    <row r="200" s="31" customFormat="1" customHeight="1" spans="1:13">
      <c r="A200" s="38" t="s">
        <v>240</v>
      </c>
      <c r="B200" s="39" t="s">
        <v>241</v>
      </c>
      <c r="C200" s="40" t="s">
        <v>33</v>
      </c>
      <c r="D200" s="39" t="s">
        <v>242</v>
      </c>
      <c r="E200" s="41" t="s">
        <v>21</v>
      </c>
      <c r="F200" s="41" t="s">
        <v>22</v>
      </c>
      <c r="G200" s="42" t="s">
        <v>243</v>
      </c>
      <c r="H200" s="42" t="s">
        <v>244</v>
      </c>
      <c r="I200" s="42" t="s">
        <v>245</v>
      </c>
      <c r="J200" s="50">
        <v>0</v>
      </c>
      <c r="K200" s="50">
        <f t="shared" si="7"/>
        <v>163.8</v>
      </c>
      <c r="L200" s="51">
        <f t="shared" si="6"/>
        <v>54.6</v>
      </c>
      <c r="M200" s="52">
        <v>199</v>
      </c>
    </row>
    <row r="201" s="31" customFormat="1" customHeight="1" spans="1:13">
      <c r="A201" s="38" t="s">
        <v>1232</v>
      </c>
      <c r="B201" s="39" t="s">
        <v>1233</v>
      </c>
      <c r="C201" s="40" t="s">
        <v>33</v>
      </c>
      <c r="D201" s="39" t="s">
        <v>1234</v>
      </c>
      <c r="E201" s="41" t="s">
        <v>21</v>
      </c>
      <c r="F201" s="41" t="s">
        <v>22</v>
      </c>
      <c r="G201" s="42" t="s">
        <v>1235</v>
      </c>
      <c r="H201" s="42" t="s">
        <v>126</v>
      </c>
      <c r="I201" s="42" t="s">
        <v>1236</v>
      </c>
      <c r="J201" s="50">
        <v>0</v>
      </c>
      <c r="K201" s="50">
        <f t="shared" si="7"/>
        <v>163.58</v>
      </c>
      <c r="L201" s="51">
        <f t="shared" si="6"/>
        <v>54.5266666666667</v>
      </c>
      <c r="M201" s="52">
        <v>200</v>
      </c>
    </row>
    <row r="202" s="31" customFormat="1" customHeight="1" spans="1:13">
      <c r="A202" s="38" t="s">
        <v>816</v>
      </c>
      <c r="B202" s="39" t="s">
        <v>817</v>
      </c>
      <c r="C202" s="40" t="s">
        <v>19</v>
      </c>
      <c r="D202" s="39" t="s">
        <v>818</v>
      </c>
      <c r="E202" s="41" t="s">
        <v>21</v>
      </c>
      <c r="F202" s="41" t="s">
        <v>22</v>
      </c>
      <c r="G202" s="42" t="s">
        <v>819</v>
      </c>
      <c r="H202" s="42" t="s">
        <v>820</v>
      </c>
      <c r="I202" s="42" t="s">
        <v>821</v>
      </c>
      <c r="J202" s="50">
        <v>0</v>
      </c>
      <c r="K202" s="50">
        <f t="shared" si="7"/>
        <v>163.15</v>
      </c>
      <c r="L202" s="51">
        <f t="shared" si="6"/>
        <v>54.3833333333333</v>
      </c>
      <c r="M202" s="52">
        <v>201</v>
      </c>
    </row>
    <row r="203" s="31" customFormat="1" customHeight="1" spans="1:13">
      <c r="A203" s="38" t="s">
        <v>894</v>
      </c>
      <c r="B203" s="39" t="s">
        <v>895</v>
      </c>
      <c r="C203" s="40" t="s">
        <v>19</v>
      </c>
      <c r="D203" s="39" t="s">
        <v>896</v>
      </c>
      <c r="E203" s="41" t="s">
        <v>21</v>
      </c>
      <c r="F203" s="41" t="s">
        <v>22</v>
      </c>
      <c r="G203" s="42" t="s">
        <v>897</v>
      </c>
      <c r="H203" s="42" t="s">
        <v>788</v>
      </c>
      <c r="I203" s="42" t="s">
        <v>898</v>
      </c>
      <c r="J203" s="50">
        <v>0</v>
      </c>
      <c r="K203" s="50">
        <f t="shared" si="7"/>
        <v>163.02</v>
      </c>
      <c r="L203" s="51">
        <f t="shared" si="6"/>
        <v>54.34</v>
      </c>
      <c r="M203" s="52">
        <v>202</v>
      </c>
    </row>
    <row r="204" s="31" customFormat="1" customHeight="1" spans="1:13">
      <c r="A204" s="38" t="s">
        <v>283</v>
      </c>
      <c r="B204" s="39" t="s">
        <v>284</v>
      </c>
      <c r="C204" s="40" t="s">
        <v>19</v>
      </c>
      <c r="D204" s="39" t="s">
        <v>285</v>
      </c>
      <c r="E204" s="41" t="s">
        <v>21</v>
      </c>
      <c r="F204" s="41" t="s">
        <v>22</v>
      </c>
      <c r="G204" s="42" t="s">
        <v>286</v>
      </c>
      <c r="H204" s="42" t="s">
        <v>287</v>
      </c>
      <c r="I204" s="42" t="s">
        <v>288</v>
      </c>
      <c r="J204" s="50">
        <v>0</v>
      </c>
      <c r="K204" s="50">
        <f t="shared" si="7"/>
        <v>163.01</v>
      </c>
      <c r="L204" s="51">
        <f t="shared" si="6"/>
        <v>54.3366666666667</v>
      </c>
      <c r="M204" s="52">
        <v>203</v>
      </c>
    </row>
    <row r="205" s="31" customFormat="1" customHeight="1" spans="1:13">
      <c r="A205" s="38" t="s">
        <v>114</v>
      </c>
      <c r="B205" s="39" t="s">
        <v>115</v>
      </c>
      <c r="C205" s="40" t="s">
        <v>33</v>
      </c>
      <c r="D205" s="39" t="s">
        <v>116</v>
      </c>
      <c r="E205" s="41" t="s">
        <v>21</v>
      </c>
      <c r="F205" s="41" t="s">
        <v>22</v>
      </c>
      <c r="G205" s="42" t="s">
        <v>118</v>
      </c>
      <c r="H205" s="42" t="s">
        <v>119</v>
      </c>
      <c r="I205" s="42" t="s">
        <v>120</v>
      </c>
      <c r="J205" s="50">
        <v>0</v>
      </c>
      <c r="K205" s="50">
        <f t="shared" si="7"/>
        <v>162.98</v>
      </c>
      <c r="L205" s="51">
        <f t="shared" si="6"/>
        <v>54.3266666666667</v>
      </c>
      <c r="M205" s="52">
        <v>204</v>
      </c>
    </row>
    <row r="206" s="31" customFormat="1" customHeight="1" spans="1:13">
      <c r="A206" s="38" t="s">
        <v>1704</v>
      </c>
      <c r="B206" s="39" t="s">
        <v>1705</v>
      </c>
      <c r="C206" s="40" t="s">
        <v>19</v>
      </c>
      <c r="D206" s="39" t="s">
        <v>1706</v>
      </c>
      <c r="E206" s="41" t="s">
        <v>21</v>
      </c>
      <c r="F206" s="41" t="s">
        <v>22</v>
      </c>
      <c r="G206" s="42" t="s">
        <v>1707</v>
      </c>
      <c r="H206" s="42" t="s">
        <v>374</v>
      </c>
      <c r="I206" s="42" t="s">
        <v>1708</v>
      </c>
      <c r="J206" s="50">
        <v>0</v>
      </c>
      <c r="K206" s="50">
        <f t="shared" si="7"/>
        <v>162.83</v>
      </c>
      <c r="L206" s="51">
        <f t="shared" si="6"/>
        <v>54.2766666666667</v>
      </c>
      <c r="M206" s="52">
        <v>205</v>
      </c>
    </row>
    <row r="207" s="31" customFormat="1" customHeight="1" spans="1:13">
      <c r="A207" s="38" t="s">
        <v>885</v>
      </c>
      <c r="B207" s="39" t="s">
        <v>886</v>
      </c>
      <c r="C207" s="40" t="s">
        <v>33</v>
      </c>
      <c r="D207" s="39" t="s">
        <v>887</v>
      </c>
      <c r="E207" s="41" t="s">
        <v>21</v>
      </c>
      <c r="F207" s="41" t="s">
        <v>22</v>
      </c>
      <c r="G207" s="42" t="s">
        <v>888</v>
      </c>
      <c r="H207" s="42" t="s">
        <v>889</v>
      </c>
      <c r="I207" s="42" t="s">
        <v>890</v>
      </c>
      <c r="J207" s="50">
        <v>0</v>
      </c>
      <c r="K207" s="50">
        <f t="shared" si="7"/>
        <v>162.76</v>
      </c>
      <c r="L207" s="51">
        <f t="shared" si="6"/>
        <v>54.2533333333333</v>
      </c>
      <c r="M207" s="52">
        <v>206</v>
      </c>
    </row>
    <row r="208" s="31" customFormat="1" customHeight="1" spans="1:13">
      <c r="A208" s="38" t="s">
        <v>1875</v>
      </c>
      <c r="B208" s="39" t="s">
        <v>1876</v>
      </c>
      <c r="C208" s="40" t="s">
        <v>33</v>
      </c>
      <c r="D208" s="39" t="s">
        <v>1877</v>
      </c>
      <c r="E208" s="41" t="s">
        <v>21</v>
      </c>
      <c r="F208" s="41" t="s">
        <v>22</v>
      </c>
      <c r="G208" s="42" t="s">
        <v>1878</v>
      </c>
      <c r="H208" s="42" t="s">
        <v>244</v>
      </c>
      <c r="I208" s="42" t="s">
        <v>1879</v>
      </c>
      <c r="J208" s="50">
        <v>0</v>
      </c>
      <c r="K208" s="50">
        <f t="shared" si="7"/>
        <v>162.73</v>
      </c>
      <c r="L208" s="51">
        <f t="shared" si="6"/>
        <v>54.2433333333333</v>
      </c>
      <c r="M208" s="52">
        <v>207</v>
      </c>
    </row>
    <row r="209" s="31" customFormat="1" customHeight="1" spans="1:13">
      <c r="A209" s="38" t="s">
        <v>1379</v>
      </c>
      <c r="B209" s="39" t="s">
        <v>1380</v>
      </c>
      <c r="C209" s="40" t="s">
        <v>33</v>
      </c>
      <c r="D209" s="39" t="s">
        <v>1381</v>
      </c>
      <c r="E209" s="41" t="s">
        <v>21</v>
      </c>
      <c r="F209" s="41" t="s">
        <v>22</v>
      </c>
      <c r="G209" s="42" t="s">
        <v>924</v>
      </c>
      <c r="H209" s="42" t="s">
        <v>1383</v>
      </c>
      <c r="I209" s="42" t="s">
        <v>1384</v>
      </c>
      <c r="J209" s="50">
        <v>0</v>
      </c>
      <c r="K209" s="50">
        <f t="shared" si="7"/>
        <v>162.71</v>
      </c>
      <c r="L209" s="51">
        <f t="shared" si="6"/>
        <v>54.2366666666667</v>
      </c>
      <c r="M209" s="52">
        <v>208</v>
      </c>
    </row>
    <row r="210" s="31" customFormat="1" customHeight="1" spans="1:13">
      <c r="A210" s="38" t="s">
        <v>904</v>
      </c>
      <c r="B210" s="39" t="s">
        <v>905</v>
      </c>
      <c r="C210" s="40" t="s">
        <v>33</v>
      </c>
      <c r="D210" s="39" t="s">
        <v>906</v>
      </c>
      <c r="E210" s="41" t="s">
        <v>21</v>
      </c>
      <c r="F210" s="41" t="s">
        <v>22</v>
      </c>
      <c r="G210" s="42" t="s">
        <v>908</v>
      </c>
      <c r="H210" s="42" t="s">
        <v>670</v>
      </c>
      <c r="I210" s="42" t="s">
        <v>909</v>
      </c>
      <c r="J210" s="50">
        <v>0</v>
      </c>
      <c r="K210" s="50">
        <f t="shared" si="7"/>
        <v>162.65</v>
      </c>
      <c r="L210" s="51">
        <f t="shared" si="6"/>
        <v>54.2166666666667</v>
      </c>
      <c r="M210" s="52">
        <v>209</v>
      </c>
    </row>
    <row r="211" s="31" customFormat="1" customHeight="1" spans="1:13">
      <c r="A211" s="38" t="s">
        <v>1154</v>
      </c>
      <c r="B211" s="39" t="s">
        <v>1155</v>
      </c>
      <c r="C211" s="40" t="s">
        <v>33</v>
      </c>
      <c r="D211" s="39" t="s">
        <v>1156</v>
      </c>
      <c r="E211" s="41" t="s">
        <v>21</v>
      </c>
      <c r="F211" s="41" t="s">
        <v>22</v>
      </c>
      <c r="G211" s="42" t="s">
        <v>1157</v>
      </c>
      <c r="H211" s="42" t="s">
        <v>225</v>
      </c>
      <c r="I211" s="42" t="s">
        <v>1158</v>
      </c>
      <c r="J211" s="50">
        <v>0</v>
      </c>
      <c r="K211" s="50">
        <f t="shared" si="7"/>
        <v>161.99</v>
      </c>
      <c r="L211" s="51">
        <f t="shared" si="6"/>
        <v>53.9966666666667</v>
      </c>
      <c r="M211" s="52">
        <v>210</v>
      </c>
    </row>
    <row r="212" s="31" customFormat="1" customHeight="1" spans="1:13">
      <c r="A212" s="38" t="s">
        <v>1709</v>
      </c>
      <c r="B212" s="39" t="s">
        <v>1710</v>
      </c>
      <c r="C212" s="40" t="s">
        <v>19</v>
      </c>
      <c r="D212" s="39" t="s">
        <v>1711</v>
      </c>
      <c r="E212" s="41" t="s">
        <v>21</v>
      </c>
      <c r="F212" s="41" t="s">
        <v>22</v>
      </c>
      <c r="G212" s="42" t="s">
        <v>1712</v>
      </c>
      <c r="H212" s="42" t="s">
        <v>1016</v>
      </c>
      <c r="I212" s="42" t="s">
        <v>1713</v>
      </c>
      <c r="J212" s="50">
        <v>0</v>
      </c>
      <c r="K212" s="50">
        <f t="shared" si="7"/>
        <v>161.86</v>
      </c>
      <c r="L212" s="51">
        <f t="shared" si="6"/>
        <v>53.9533333333333</v>
      </c>
      <c r="M212" s="52">
        <v>211</v>
      </c>
    </row>
    <row r="213" s="31" customFormat="1" customHeight="1" spans="1:13">
      <c r="A213" s="38" t="s">
        <v>1102</v>
      </c>
      <c r="B213" s="39" t="s">
        <v>1103</v>
      </c>
      <c r="C213" s="40" t="s">
        <v>19</v>
      </c>
      <c r="D213" s="39" t="s">
        <v>1104</v>
      </c>
      <c r="E213" s="41" t="s">
        <v>21</v>
      </c>
      <c r="F213" s="41" t="s">
        <v>22</v>
      </c>
      <c r="G213" s="42" t="s">
        <v>1105</v>
      </c>
      <c r="H213" s="42" t="s">
        <v>1106</v>
      </c>
      <c r="I213" s="42" t="s">
        <v>1107</v>
      </c>
      <c r="J213" s="50">
        <v>0</v>
      </c>
      <c r="K213" s="50">
        <f t="shared" si="7"/>
        <v>161.15</v>
      </c>
      <c r="L213" s="51">
        <f t="shared" si="6"/>
        <v>53.7166666666667</v>
      </c>
      <c r="M213" s="52">
        <v>212</v>
      </c>
    </row>
    <row r="214" s="31" customFormat="1" customHeight="1" spans="1:13">
      <c r="A214" s="38" t="s">
        <v>1823</v>
      </c>
      <c r="B214" s="39" t="s">
        <v>1824</v>
      </c>
      <c r="C214" s="40" t="s">
        <v>33</v>
      </c>
      <c r="D214" s="39" t="s">
        <v>1825</v>
      </c>
      <c r="E214" s="41" t="s">
        <v>21</v>
      </c>
      <c r="F214" s="41" t="s">
        <v>22</v>
      </c>
      <c r="G214" s="42" t="s">
        <v>1827</v>
      </c>
      <c r="H214" s="42" t="s">
        <v>820</v>
      </c>
      <c r="I214" s="42" t="s">
        <v>1828</v>
      </c>
      <c r="J214" s="50">
        <v>0</v>
      </c>
      <c r="K214" s="50">
        <f t="shared" si="7"/>
        <v>161.04</v>
      </c>
      <c r="L214" s="51">
        <f t="shared" si="6"/>
        <v>53.68</v>
      </c>
      <c r="M214" s="52">
        <v>213</v>
      </c>
    </row>
    <row r="215" s="31" customFormat="1" customHeight="1" spans="1:13">
      <c r="A215" s="38" t="s">
        <v>134</v>
      </c>
      <c r="B215" s="39" t="s">
        <v>135</v>
      </c>
      <c r="C215" s="40" t="s">
        <v>19</v>
      </c>
      <c r="D215" s="39" t="s">
        <v>136</v>
      </c>
      <c r="E215" s="41" t="s">
        <v>21</v>
      </c>
      <c r="F215" s="41" t="s">
        <v>22</v>
      </c>
      <c r="G215" s="42" t="s">
        <v>137</v>
      </c>
      <c r="H215" s="42" t="s">
        <v>57</v>
      </c>
      <c r="I215" s="42" t="s">
        <v>138</v>
      </c>
      <c r="J215" s="50">
        <v>0</v>
      </c>
      <c r="K215" s="50">
        <f t="shared" si="7"/>
        <v>160.45</v>
      </c>
      <c r="L215" s="51">
        <f t="shared" si="6"/>
        <v>53.4833333333333</v>
      </c>
      <c r="M215" s="52">
        <v>214</v>
      </c>
    </row>
    <row r="216" s="31" customFormat="1" customHeight="1" spans="1:13">
      <c r="A216" s="38" t="s">
        <v>1850</v>
      </c>
      <c r="B216" s="39" t="s">
        <v>1851</v>
      </c>
      <c r="C216" s="40" t="s">
        <v>33</v>
      </c>
      <c r="D216" s="39" t="s">
        <v>1852</v>
      </c>
      <c r="E216" s="41" t="s">
        <v>21</v>
      </c>
      <c r="F216" s="41" t="s">
        <v>22</v>
      </c>
      <c r="G216" s="42" t="s">
        <v>1853</v>
      </c>
      <c r="H216" s="42" t="s">
        <v>244</v>
      </c>
      <c r="I216" s="42" t="s">
        <v>1854</v>
      </c>
      <c r="J216" s="50">
        <v>0</v>
      </c>
      <c r="K216" s="50">
        <f t="shared" si="7"/>
        <v>160.27</v>
      </c>
      <c r="L216" s="51">
        <f t="shared" si="6"/>
        <v>53.4233333333333</v>
      </c>
      <c r="M216" s="52">
        <v>215</v>
      </c>
    </row>
    <row r="217" s="31" customFormat="1" customHeight="1" spans="1:13">
      <c r="A217" s="38" t="s">
        <v>1258</v>
      </c>
      <c r="B217" s="39" t="s">
        <v>1259</v>
      </c>
      <c r="C217" s="40" t="s">
        <v>33</v>
      </c>
      <c r="D217" s="39" t="s">
        <v>1260</v>
      </c>
      <c r="E217" s="41" t="s">
        <v>21</v>
      </c>
      <c r="F217" s="41" t="s">
        <v>22</v>
      </c>
      <c r="G217" s="42" t="s">
        <v>1261</v>
      </c>
      <c r="H217" s="42" t="s">
        <v>256</v>
      </c>
      <c r="I217" s="42" t="s">
        <v>1262</v>
      </c>
      <c r="J217" s="50">
        <v>0</v>
      </c>
      <c r="K217" s="50">
        <f t="shared" si="7"/>
        <v>160.01</v>
      </c>
      <c r="L217" s="51">
        <f t="shared" si="6"/>
        <v>53.3366666666667</v>
      </c>
      <c r="M217" s="52">
        <v>216</v>
      </c>
    </row>
    <row r="218" s="31" customFormat="1" customHeight="1" spans="1:13">
      <c r="A218" s="38" t="s">
        <v>1477</v>
      </c>
      <c r="B218" s="39" t="s">
        <v>1478</v>
      </c>
      <c r="C218" s="40" t="s">
        <v>19</v>
      </c>
      <c r="D218" s="39" t="s">
        <v>1479</v>
      </c>
      <c r="E218" s="41" t="s">
        <v>21</v>
      </c>
      <c r="F218" s="41" t="s">
        <v>22</v>
      </c>
      <c r="G218" s="42" t="s">
        <v>1480</v>
      </c>
      <c r="H218" s="42" t="s">
        <v>37</v>
      </c>
      <c r="I218" s="42" t="s">
        <v>1481</v>
      </c>
      <c r="J218" s="50">
        <v>0</v>
      </c>
      <c r="K218" s="50">
        <f t="shared" si="7"/>
        <v>159.73</v>
      </c>
      <c r="L218" s="51">
        <f t="shared" si="6"/>
        <v>53.2433333333333</v>
      </c>
      <c r="M218" s="52">
        <v>217</v>
      </c>
    </row>
    <row r="219" s="31" customFormat="1" customHeight="1" spans="1:13">
      <c r="A219" s="38" t="s">
        <v>631</v>
      </c>
      <c r="B219" s="39" t="s">
        <v>632</v>
      </c>
      <c r="C219" s="40" t="s">
        <v>33</v>
      </c>
      <c r="D219" s="39" t="s">
        <v>633</v>
      </c>
      <c r="E219" s="41" t="s">
        <v>21</v>
      </c>
      <c r="F219" s="41" t="s">
        <v>22</v>
      </c>
      <c r="G219" s="42" t="s">
        <v>634</v>
      </c>
      <c r="H219" s="42" t="s">
        <v>635</v>
      </c>
      <c r="I219" s="42" t="s">
        <v>636</v>
      </c>
      <c r="J219" s="50">
        <v>0</v>
      </c>
      <c r="K219" s="50">
        <f t="shared" si="7"/>
        <v>159.57</v>
      </c>
      <c r="L219" s="51">
        <f t="shared" si="6"/>
        <v>53.19</v>
      </c>
      <c r="M219" s="52">
        <v>218</v>
      </c>
    </row>
    <row r="220" s="31" customFormat="1" customHeight="1" spans="1:13">
      <c r="A220" s="38" t="s">
        <v>605</v>
      </c>
      <c r="B220" s="39" t="s">
        <v>606</v>
      </c>
      <c r="C220" s="40" t="s">
        <v>19</v>
      </c>
      <c r="D220" s="39" t="s">
        <v>607</v>
      </c>
      <c r="E220" s="41" t="s">
        <v>21</v>
      </c>
      <c r="F220" s="41" t="s">
        <v>22</v>
      </c>
      <c r="G220" s="42" t="s">
        <v>608</v>
      </c>
      <c r="H220" s="42" t="s">
        <v>321</v>
      </c>
      <c r="I220" s="42" t="s">
        <v>609</v>
      </c>
      <c r="J220" s="50">
        <v>0</v>
      </c>
      <c r="K220" s="50">
        <f t="shared" si="7"/>
        <v>159.47</v>
      </c>
      <c r="L220" s="51">
        <f t="shared" si="6"/>
        <v>53.1566666666667</v>
      </c>
      <c r="M220" s="52">
        <v>219</v>
      </c>
    </row>
    <row r="221" s="31" customFormat="1" customHeight="1" spans="1:13">
      <c r="A221" s="38" t="s">
        <v>411</v>
      </c>
      <c r="B221" s="39" t="s">
        <v>412</v>
      </c>
      <c r="C221" s="40" t="s">
        <v>33</v>
      </c>
      <c r="D221" s="39" t="s">
        <v>413</v>
      </c>
      <c r="E221" s="41" t="s">
        <v>21</v>
      </c>
      <c r="F221" s="41" t="s">
        <v>22</v>
      </c>
      <c r="G221" s="42" t="s">
        <v>414</v>
      </c>
      <c r="H221" s="42" t="s">
        <v>353</v>
      </c>
      <c r="I221" s="42" t="s">
        <v>415</v>
      </c>
      <c r="J221" s="50">
        <v>0</v>
      </c>
      <c r="K221" s="50">
        <f t="shared" si="7"/>
        <v>159.45</v>
      </c>
      <c r="L221" s="51">
        <f t="shared" si="6"/>
        <v>53.15</v>
      </c>
      <c r="M221" s="52">
        <v>220</v>
      </c>
    </row>
    <row r="222" s="31" customFormat="1" customHeight="1" spans="1:13">
      <c r="A222" s="38" t="s">
        <v>311</v>
      </c>
      <c r="B222" s="39" t="s">
        <v>312</v>
      </c>
      <c r="C222" s="40" t="s">
        <v>33</v>
      </c>
      <c r="D222" s="39" t="s">
        <v>313</v>
      </c>
      <c r="E222" s="41" t="s">
        <v>21</v>
      </c>
      <c r="F222" s="41" t="s">
        <v>22</v>
      </c>
      <c r="G222" s="42" t="s">
        <v>314</v>
      </c>
      <c r="H222" s="42" t="s">
        <v>315</v>
      </c>
      <c r="I222" s="42" t="s">
        <v>316</v>
      </c>
      <c r="J222" s="50">
        <v>0</v>
      </c>
      <c r="K222" s="50">
        <f t="shared" si="7"/>
        <v>159.09</v>
      </c>
      <c r="L222" s="51">
        <f t="shared" si="6"/>
        <v>53.03</v>
      </c>
      <c r="M222" s="52">
        <v>221</v>
      </c>
    </row>
    <row r="223" s="31" customFormat="1" customHeight="1" spans="1:13">
      <c r="A223" s="38" t="s">
        <v>948</v>
      </c>
      <c r="B223" s="39" t="s">
        <v>949</v>
      </c>
      <c r="C223" s="40" t="s">
        <v>33</v>
      </c>
      <c r="D223" s="39" t="s">
        <v>950</v>
      </c>
      <c r="E223" s="41" t="s">
        <v>21</v>
      </c>
      <c r="F223" s="41" t="s">
        <v>22</v>
      </c>
      <c r="G223" s="42" t="s">
        <v>951</v>
      </c>
      <c r="H223" s="42" t="s">
        <v>788</v>
      </c>
      <c r="I223" s="42" t="s">
        <v>952</v>
      </c>
      <c r="J223" s="50">
        <v>0</v>
      </c>
      <c r="K223" s="50">
        <f t="shared" si="7"/>
        <v>159.03</v>
      </c>
      <c r="L223" s="51">
        <f t="shared" si="6"/>
        <v>53.01</v>
      </c>
      <c r="M223" s="52">
        <v>222</v>
      </c>
    </row>
    <row r="224" s="31" customFormat="1" customHeight="1" spans="1:13">
      <c r="A224" s="38" t="s">
        <v>537</v>
      </c>
      <c r="B224" s="39" t="s">
        <v>538</v>
      </c>
      <c r="C224" s="40" t="s">
        <v>33</v>
      </c>
      <c r="D224" s="39" t="s">
        <v>539</v>
      </c>
      <c r="E224" s="41" t="s">
        <v>21</v>
      </c>
      <c r="F224" s="41" t="s">
        <v>22</v>
      </c>
      <c r="G224" s="42" t="s">
        <v>540</v>
      </c>
      <c r="H224" s="42" t="s">
        <v>353</v>
      </c>
      <c r="I224" s="42" t="s">
        <v>541</v>
      </c>
      <c r="J224" s="50">
        <v>0</v>
      </c>
      <c r="K224" s="50">
        <f t="shared" si="7"/>
        <v>158.5</v>
      </c>
      <c r="L224" s="51">
        <f t="shared" si="6"/>
        <v>52.8333333333333</v>
      </c>
      <c r="M224" s="52">
        <v>223</v>
      </c>
    </row>
    <row r="225" s="31" customFormat="1" customHeight="1" spans="1:13">
      <c r="A225" s="38" t="s">
        <v>910</v>
      </c>
      <c r="B225" s="39" t="s">
        <v>911</v>
      </c>
      <c r="C225" s="40" t="s">
        <v>33</v>
      </c>
      <c r="D225" s="39" t="s">
        <v>912</v>
      </c>
      <c r="E225" s="41" t="s">
        <v>21</v>
      </c>
      <c r="F225" s="41" t="s">
        <v>22</v>
      </c>
      <c r="G225" s="42" t="s">
        <v>913</v>
      </c>
      <c r="H225" s="42" t="s">
        <v>732</v>
      </c>
      <c r="I225" s="42" t="s">
        <v>914</v>
      </c>
      <c r="J225" s="50">
        <v>0</v>
      </c>
      <c r="K225" s="50">
        <f t="shared" si="7"/>
        <v>158.39</v>
      </c>
      <c r="L225" s="51">
        <f t="shared" si="6"/>
        <v>52.7966666666667</v>
      </c>
      <c r="M225" s="52">
        <v>224</v>
      </c>
    </row>
    <row r="226" s="31" customFormat="1" customHeight="1" spans="1:13">
      <c r="A226" s="38" t="s">
        <v>401</v>
      </c>
      <c r="B226" s="39" t="s">
        <v>402</v>
      </c>
      <c r="C226" s="40" t="s">
        <v>33</v>
      </c>
      <c r="D226" s="39" t="s">
        <v>403</v>
      </c>
      <c r="E226" s="41" t="s">
        <v>21</v>
      </c>
      <c r="F226" s="41" t="s">
        <v>22</v>
      </c>
      <c r="G226" s="42" t="s">
        <v>404</v>
      </c>
      <c r="H226" s="42" t="s">
        <v>275</v>
      </c>
      <c r="I226" s="42" t="s">
        <v>405</v>
      </c>
      <c r="J226" s="50">
        <v>0</v>
      </c>
      <c r="K226" s="50">
        <f t="shared" si="7"/>
        <v>158.37</v>
      </c>
      <c r="L226" s="51">
        <f t="shared" si="6"/>
        <v>52.79</v>
      </c>
      <c r="M226" s="52">
        <v>225</v>
      </c>
    </row>
    <row r="227" s="31" customFormat="1" customHeight="1" spans="1:13">
      <c r="A227" s="38" t="s">
        <v>145</v>
      </c>
      <c r="B227" s="39" t="s">
        <v>146</v>
      </c>
      <c r="C227" s="40" t="s">
        <v>33</v>
      </c>
      <c r="D227" s="39" t="s">
        <v>147</v>
      </c>
      <c r="E227" s="41" t="s">
        <v>21</v>
      </c>
      <c r="F227" s="41" t="s">
        <v>22</v>
      </c>
      <c r="G227" s="42" t="s">
        <v>148</v>
      </c>
      <c r="H227" s="42" t="s">
        <v>149</v>
      </c>
      <c r="I227" s="42" t="s">
        <v>150</v>
      </c>
      <c r="J227" s="50">
        <v>0</v>
      </c>
      <c r="K227" s="50">
        <f t="shared" si="7"/>
        <v>158.34</v>
      </c>
      <c r="L227" s="51">
        <f t="shared" si="6"/>
        <v>52.78</v>
      </c>
      <c r="M227" s="52">
        <v>226</v>
      </c>
    </row>
    <row r="228" s="31" customFormat="1" customHeight="1" spans="1:13">
      <c r="A228" s="38" t="s">
        <v>1370</v>
      </c>
      <c r="B228" s="39" t="s">
        <v>1371</v>
      </c>
      <c r="C228" s="40" t="s">
        <v>33</v>
      </c>
      <c r="D228" s="39" t="s">
        <v>1372</v>
      </c>
      <c r="E228" s="41" t="s">
        <v>21</v>
      </c>
      <c r="F228" s="41" t="s">
        <v>22</v>
      </c>
      <c r="G228" s="42" t="s">
        <v>1373</v>
      </c>
      <c r="H228" s="42" t="s">
        <v>71</v>
      </c>
      <c r="I228" s="42" t="s">
        <v>1374</v>
      </c>
      <c r="J228" s="50">
        <v>0</v>
      </c>
      <c r="K228" s="50">
        <f t="shared" si="7"/>
        <v>157.98</v>
      </c>
      <c r="L228" s="51">
        <f t="shared" si="6"/>
        <v>52.66</v>
      </c>
      <c r="M228" s="52">
        <v>227</v>
      </c>
    </row>
    <row r="229" s="31" customFormat="1" customHeight="1" spans="1:13">
      <c r="A229" s="38" t="s">
        <v>355</v>
      </c>
      <c r="B229" s="39" t="s">
        <v>356</v>
      </c>
      <c r="C229" s="40" t="s">
        <v>19</v>
      </c>
      <c r="D229" s="39" t="s">
        <v>357</v>
      </c>
      <c r="E229" s="41" t="s">
        <v>21</v>
      </c>
      <c r="F229" s="41" t="s">
        <v>22</v>
      </c>
      <c r="G229" s="42" t="s">
        <v>358</v>
      </c>
      <c r="H229" s="42" t="s">
        <v>359</v>
      </c>
      <c r="I229" s="42" t="s">
        <v>360</v>
      </c>
      <c r="J229" s="50">
        <v>0</v>
      </c>
      <c r="K229" s="50">
        <f t="shared" si="7"/>
        <v>157.69</v>
      </c>
      <c r="L229" s="51">
        <f t="shared" si="6"/>
        <v>52.5633333333333</v>
      </c>
      <c r="M229" s="52">
        <v>228</v>
      </c>
    </row>
    <row r="230" s="31" customFormat="1" customHeight="1" spans="1:13">
      <c r="A230" s="38" t="s">
        <v>220</v>
      </c>
      <c r="B230" s="39" t="s">
        <v>221</v>
      </c>
      <c r="C230" s="40" t="s">
        <v>33</v>
      </c>
      <c r="D230" s="39" t="s">
        <v>222</v>
      </c>
      <c r="E230" s="41" t="s">
        <v>21</v>
      </c>
      <c r="F230" s="41" t="s">
        <v>22</v>
      </c>
      <c r="G230" s="42" t="s">
        <v>224</v>
      </c>
      <c r="H230" s="42" t="s">
        <v>225</v>
      </c>
      <c r="I230" s="42" t="s">
        <v>226</v>
      </c>
      <c r="J230" s="50">
        <v>0</v>
      </c>
      <c r="K230" s="50">
        <f t="shared" si="7"/>
        <v>157.5</v>
      </c>
      <c r="L230" s="51">
        <f t="shared" si="6"/>
        <v>52.5</v>
      </c>
      <c r="M230" s="52">
        <v>229</v>
      </c>
    </row>
    <row r="231" s="31" customFormat="1" customHeight="1" spans="1:13">
      <c r="A231" s="38" t="s">
        <v>1416</v>
      </c>
      <c r="B231" s="39" t="s">
        <v>1417</v>
      </c>
      <c r="C231" s="40" t="s">
        <v>33</v>
      </c>
      <c r="D231" s="39" t="s">
        <v>1418</v>
      </c>
      <c r="E231" s="41" t="s">
        <v>21</v>
      </c>
      <c r="F231" s="41" t="s">
        <v>22</v>
      </c>
      <c r="G231" s="42" t="s">
        <v>1419</v>
      </c>
      <c r="H231" s="42" t="s">
        <v>1420</v>
      </c>
      <c r="I231" s="42" t="s">
        <v>1421</v>
      </c>
      <c r="J231" s="50">
        <v>0</v>
      </c>
      <c r="K231" s="50">
        <f t="shared" si="7"/>
        <v>157.22</v>
      </c>
      <c r="L231" s="51">
        <f t="shared" si="6"/>
        <v>52.4066666666667</v>
      </c>
      <c r="M231" s="52">
        <v>230</v>
      </c>
    </row>
    <row r="232" s="31" customFormat="1" customHeight="1" spans="1:13">
      <c r="A232" s="38" t="s">
        <v>1293</v>
      </c>
      <c r="B232" s="39" t="s">
        <v>1294</v>
      </c>
      <c r="C232" s="40" t="s">
        <v>19</v>
      </c>
      <c r="D232" s="39" t="s">
        <v>1295</v>
      </c>
      <c r="E232" s="41" t="s">
        <v>21</v>
      </c>
      <c r="F232" s="41" t="s">
        <v>22</v>
      </c>
      <c r="G232" s="42" t="s">
        <v>1296</v>
      </c>
      <c r="H232" s="42" t="s">
        <v>1016</v>
      </c>
      <c r="I232" s="42" t="s">
        <v>1297</v>
      </c>
      <c r="J232" s="50">
        <v>0</v>
      </c>
      <c r="K232" s="50">
        <f t="shared" si="7"/>
        <v>157.18</v>
      </c>
      <c r="L232" s="51">
        <f t="shared" si="6"/>
        <v>52.3933333333333</v>
      </c>
      <c r="M232" s="52">
        <v>231</v>
      </c>
    </row>
    <row r="233" s="31" customFormat="1" customHeight="1" spans="1:13">
      <c r="A233" s="38" t="s">
        <v>1354</v>
      </c>
      <c r="B233" s="39" t="s">
        <v>1355</v>
      </c>
      <c r="C233" s="40" t="s">
        <v>33</v>
      </c>
      <c r="D233" s="39" t="s">
        <v>1356</v>
      </c>
      <c r="E233" s="41" t="s">
        <v>21</v>
      </c>
      <c r="F233" s="41" t="s">
        <v>22</v>
      </c>
      <c r="G233" s="42" t="s">
        <v>1357</v>
      </c>
      <c r="H233" s="42" t="s">
        <v>1358</v>
      </c>
      <c r="I233" s="42" t="s">
        <v>1359</v>
      </c>
      <c r="J233" s="50">
        <v>0</v>
      </c>
      <c r="K233" s="50">
        <f t="shared" si="7"/>
        <v>156.71</v>
      </c>
      <c r="L233" s="51">
        <f t="shared" si="6"/>
        <v>52.2366666666667</v>
      </c>
      <c r="M233" s="52">
        <v>232</v>
      </c>
    </row>
    <row r="234" s="31" customFormat="1" customHeight="1" spans="1:13">
      <c r="A234" s="38" t="s">
        <v>1398</v>
      </c>
      <c r="B234" s="39" t="s">
        <v>1399</v>
      </c>
      <c r="C234" s="40" t="s">
        <v>33</v>
      </c>
      <c r="D234" s="39" t="s">
        <v>1400</v>
      </c>
      <c r="E234" s="41" t="s">
        <v>21</v>
      </c>
      <c r="F234" s="41" t="s">
        <v>22</v>
      </c>
      <c r="G234" s="42" t="s">
        <v>1401</v>
      </c>
      <c r="H234" s="42" t="s">
        <v>1402</v>
      </c>
      <c r="I234" s="42" t="s">
        <v>1403</v>
      </c>
      <c r="J234" s="50">
        <v>0</v>
      </c>
      <c r="K234" s="50">
        <f t="shared" si="7"/>
        <v>156.69</v>
      </c>
      <c r="L234" s="51">
        <f t="shared" si="6"/>
        <v>52.23</v>
      </c>
      <c r="M234" s="52">
        <v>233</v>
      </c>
    </row>
    <row r="235" s="31" customFormat="1" customHeight="1" spans="1:13">
      <c r="A235" s="38" t="s">
        <v>1462</v>
      </c>
      <c r="B235" s="39" t="s">
        <v>1463</v>
      </c>
      <c r="C235" s="40" t="s">
        <v>19</v>
      </c>
      <c r="D235" s="39" t="s">
        <v>1464</v>
      </c>
      <c r="E235" s="41" t="s">
        <v>21</v>
      </c>
      <c r="F235" s="41" t="s">
        <v>22</v>
      </c>
      <c r="G235" s="42" t="s">
        <v>1465</v>
      </c>
      <c r="H235" s="42" t="s">
        <v>716</v>
      </c>
      <c r="I235" s="42" t="s">
        <v>1466</v>
      </c>
      <c r="J235" s="50">
        <v>0</v>
      </c>
      <c r="K235" s="50">
        <f t="shared" si="7"/>
        <v>156.55</v>
      </c>
      <c r="L235" s="51">
        <f t="shared" si="6"/>
        <v>52.1833333333333</v>
      </c>
      <c r="M235" s="52">
        <v>234</v>
      </c>
    </row>
    <row r="236" s="31" customFormat="1" customHeight="1" spans="1:13">
      <c r="A236" s="38" t="s">
        <v>576</v>
      </c>
      <c r="B236" s="39" t="s">
        <v>577</v>
      </c>
      <c r="C236" s="40" t="s">
        <v>33</v>
      </c>
      <c r="D236" s="39" t="s">
        <v>578</v>
      </c>
      <c r="E236" s="41" t="s">
        <v>21</v>
      </c>
      <c r="F236" s="41" t="s">
        <v>22</v>
      </c>
      <c r="G236" s="42" t="s">
        <v>580</v>
      </c>
      <c r="H236" s="42" t="s">
        <v>581</v>
      </c>
      <c r="I236" s="42" t="s">
        <v>582</v>
      </c>
      <c r="J236" s="50">
        <v>0</v>
      </c>
      <c r="K236" s="50">
        <f t="shared" si="7"/>
        <v>156.53</v>
      </c>
      <c r="L236" s="51">
        <f t="shared" si="6"/>
        <v>52.1766666666667</v>
      </c>
      <c r="M236" s="52">
        <v>235</v>
      </c>
    </row>
    <row r="237" s="31" customFormat="1" customHeight="1" spans="1:13">
      <c r="A237" s="38" t="s">
        <v>1007</v>
      </c>
      <c r="B237" s="39" t="s">
        <v>1008</v>
      </c>
      <c r="C237" s="40" t="s">
        <v>19</v>
      </c>
      <c r="D237" s="39" t="s">
        <v>1009</v>
      </c>
      <c r="E237" s="41" t="s">
        <v>21</v>
      </c>
      <c r="F237" s="41" t="s">
        <v>22</v>
      </c>
      <c r="G237" s="42" t="s">
        <v>1010</v>
      </c>
      <c r="H237" s="42" t="s">
        <v>670</v>
      </c>
      <c r="I237" s="42" t="s">
        <v>1011</v>
      </c>
      <c r="J237" s="50">
        <v>0</v>
      </c>
      <c r="K237" s="50">
        <f t="shared" si="7"/>
        <v>156.4</v>
      </c>
      <c r="L237" s="51">
        <f t="shared" si="6"/>
        <v>52.1333333333333</v>
      </c>
      <c r="M237" s="52">
        <v>236</v>
      </c>
    </row>
    <row r="238" s="31" customFormat="1" customHeight="1" spans="1:13">
      <c r="A238" s="38" t="s">
        <v>1498</v>
      </c>
      <c r="B238" s="39" t="s">
        <v>1499</v>
      </c>
      <c r="C238" s="40" t="s">
        <v>33</v>
      </c>
      <c r="D238" s="39" t="s">
        <v>1500</v>
      </c>
      <c r="E238" s="41" t="s">
        <v>21</v>
      </c>
      <c r="F238" s="41" t="s">
        <v>22</v>
      </c>
      <c r="G238" s="42" t="s">
        <v>1501</v>
      </c>
      <c r="H238" s="42" t="s">
        <v>193</v>
      </c>
      <c r="I238" s="42" t="s">
        <v>1011</v>
      </c>
      <c r="J238" s="50">
        <v>0</v>
      </c>
      <c r="K238" s="50">
        <f t="shared" si="7"/>
        <v>156.4</v>
      </c>
      <c r="L238" s="51">
        <f t="shared" si="6"/>
        <v>52.1333333333333</v>
      </c>
      <c r="M238" s="52">
        <v>236</v>
      </c>
    </row>
    <row r="239" s="31" customFormat="1" customHeight="1" spans="1:13">
      <c r="A239" s="38" t="s">
        <v>493</v>
      </c>
      <c r="B239" s="39" t="s">
        <v>494</v>
      </c>
      <c r="C239" s="40" t="s">
        <v>33</v>
      </c>
      <c r="D239" s="39" t="s">
        <v>495</v>
      </c>
      <c r="E239" s="41" t="s">
        <v>21</v>
      </c>
      <c r="F239" s="41" t="s">
        <v>22</v>
      </c>
      <c r="G239" s="42" t="s">
        <v>496</v>
      </c>
      <c r="H239" s="42" t="s">
        <v>497</v>
      </c>
      <c r="I239" s="42" t="s">
        <v>498</v>
      </c>
      <c r="J239" s="50">
        <v>0</v>
      </c>
      <c r="K239" s="50">
        <f t="shared" si="7"/>
        <v>156.18</v>
      </c>
      <c r="L239" s="51">
        <f t="shared" si="6"/>
        <v>52.06</v>
      </c>
      <c r="M239" s="52">
        <v>238</v>
      </c>
    </row>
    <row r="240" s="31" customFormat="1" customHeight="1" spans="1:13">
      <c r="A240" s="38" t="s">
        <v>1925</v>
      </c>
      <c r="B240" s="39" t="s">
        <v>1926</v>
      </c>
      <c r="C240" s="40" t="s">
        <v>33</v>
      </c>
      <c r="D240" s="39" t="s">
        <v>1927</v>
      </c>
      <c r="E240" s="41" t="s">
        <v>21</v>
      </c>
      <c r="F240" s="41" t="s">
        <v>22</v>
      </c>
      <c r="G240" s="42" t="s">
        <v>1928</v>
      </c>
      <c r="H240" s="42" t="s">
        <v>321</v>
      </c>
      <c r="I240" s="42" t="s">
        <v>1929</v>
      </c>
      <c r="J240" s="50">
        <v>0</v>
      </c>
      <c r="K240" s="50">
        <f t="shared" si="7"/>
        <v>155.98</v>
      </c>
      <c r="L240" s="51">
        <f t="shared" si="6"/>
        <v>51.9933333333333</v>
      </c>
      <c r="M240" s="52">
        <v>239</v>
      </c>
    </row>
    <row r="241" s="31" customFormat="1" customHeight="1" spans="1:13">
      <c r="A241" s="38" t="s">
        <v>1126</v>
      </c>
      <c r="B241" s="39" t="s">
        <v>1127</v>
      </c>
      <c r="C241" s="40" t="s">
        <v>33</v>
      </c>
      <c r="D241" s="39" t="s">
        <v>1128</v>
      </c>
      <c r="E241" s="41" t="s">
        <v>21</v>
      </c>
      <c r="F241" s="41" t="s">
        <v>22</v>
      </c>
      <c r="G241" s="42" t="s">
        <v>1129</v>
      </c>
      <c r="H241" s="42" t="s">
        <v>386</v>
      </c>
      <c r="I241" s="42" t="s">
        <v>1130</v>
      </c>
      <c r="J241" s="50">
        <v>0</v>
      </c>
      <c r="K241" s="50">
        <f t="shared" si="7"/>
        <v>155.68</v>
      </c>
      <c r="L241" s="51">
        <f t="shared" si="6"/>
        <v>51.8933333333333</v>
      </c>
      <c r="M241" s="52">
        <v>240</v>
      </c>
    </row>
    <row r="242" s="31" customFormat="1" customHeight="1" spans="1:13">
      <c r="A242" s="38" t="s">
        <v>1622</v>
      </c>
      <c r="B242" s="39" t="s">
        <v>1623</v>
      </c>
      <c r="C242" s="40" t="s">
        <v>19</v>
      </c>
      <c r="D242" s="39" t="s">
        <v>1624</v>
      </c>
      <c r="E242" s="41" t="s">
        <v>21</v>
      </c>
      <c r="F242" s="41" t="s">
        <v>22</v>
      </c>
      <c r="G242" s="42" t="s">
        <v>1625</v>
      </c>
      <c r="H242" s="42" t="s">
        <v>359</v>
      </c>
      <c r="I242" s="42" t="s">
        <v>1626</v>
      </c>
      <c r="J242" s="50">
        <v>0</v>
      </c>
      <c r="K242" s="50">
        <f t="shared" si="7"/>
        <v>155.64</v>
      </c>
      <c r="L242" s="51">
        <f t="shared" si="6"/>
        <v>51.88</v>
      </c>
      <c r="M242" s="52">
        <v>241</v>
      </c>
    </row>
    <row r="243" s="31" customFormat="1" customHeight="1" spans="1:13">
      <c r="A243" s="38" t="s">
        <v>542</v>
      </c>
      <c r="B243" s="39" t="s">
        <v>543</v>
      </c>
      <c r="C243" s="40" t="s">
        <v>19</v>
      </c>
      <c r="D243" s="39" t="s">
        <v>544</v>
      </c>
      <c r="E243" s="41" t="s">
        <v>21</v>
      </c>
      <c r="F243" s="41" t="s">
        <v>22</v>
      </c>
      <c r="G243" s="42" t="s">
        <v>545</v>
      </c>
      <c r="H243" s="42" t="s">
        <v>421</v>
      </c>
      <c r="I243" s="42" t="s">
        <v>546</v>
      </c>
      <c r="J243" s="50">
        <v>0</v>
      </c>
      <c r="K243" s="50">
        <f t="shared" si="7"/>
        <v>155.49</v>
      </c>
      <c r="L243" s="51">
        <f t="shared" si="6"/>
        <v>51.83</v>
      </c>
      <c r="M243" s="52">
        <v>242</v>
      </c>
    </row>
    <row r="244" s="31" customFormat="1" customHeight="1" spans="1:13">
      <c r="A244" s="38" t="s">
        <v>1812</v>
      </c>
      <c r="B244" s="39" t="s">
        <v>1813</v>
      </c>
      <c r="C244" s="40" t="s">
        <v>33</v>
      </c>
      <c r="D244" s="39" t="s">
        <v>1814</v>
      </c>
      <c r="E244" s="41" t="s">
        <v>21</v>
      </c>
      <c r="F244" s="41" t="s">
        <v>22</v>
      </c>
      <c r="G244" s="42" t="s">
        <v>1815</v>
      </c>
      <c r="H244" s="42" t="s">
        <v>1106</v>
      </c>
      <c r="I244" s="42" t="s">
        <v>1816</v>
      </c>
      <c r="J244" s="50">
        <v>0</v>
      </c>
      <c r="K244" s="50">
        <f t="shared" si="7"/>
        <v>155.4</v>
      </c>
      <c r="L244" s="51">
        <f t="shared" si="6"/>
        <v>51.8</v>
      </c>
      <c r="M244" s="52">
        <v>243</v>
      </c>
    </row>
    <row r="245" s="31" customFormat="1" customHeight="1" spans="1:13">
      <c r="A245" s="38" t="s">
        <v>429</v>
      </c>
      <c r="B245" s="39" t="s">
        <v>430</v>
      </c>
      <c r="C245" s="40" t="s">
        <v>19</v>
      </c>
      <c r="D245" s="39" t="s">
        <v>431</v>
      </c>
      <c r="E245" s="41" t="s">
        <v>21</v>
      </c>
      <c r="F245" s="41" t="s">
        <v>22</v>
      </c>
      <c r="G245" s="42" t="s">
        <v>432</v>
      </c>
      <c r="H245" s="42" t="s">
        <v>433</v>
      </c>
      <c r="I245" s="42" t="s">
        <v>434</v>
      </c>
      <c r="J245" s="50">
        <v>0</v>
      </c>
      <c r="K245" s="50">
        <f t="shared" si="7"/>
        <v>155.37</v>
      </c>
      <c r="L245" s="51">
        <f t="shared" si="6"/>
        <v>51.79</v>
      </c>
      <c r="M245" s="52">
        <v>244</v>
      </c>
    </row>
    <row r="246" s="31" customFormat="1" customHeight="1" spans="1:13">
      <c r="A246" s="38" t="s">
        <v>937</v>
      </c>
      <c r="B246" s="39" t="s">
        <v>938</v>
      </c>
      <c r="C246" s="40" t="s">
        <v>33</v>
      </c>
      <c r="D246" s="39" t="s">
        <v>939</v>
      </c>
      <c r="E246" s="41" t="s">
        <v>21</v>
      </c>
      <c r="F246" s="41" t="s">
        <v>22</v>
      </c>
      <c r="G246" s="42" t="s">
        <v>940</v>
      </c>
      <c r="H246" s="42" t="s">
        <v>57</v>
      </c>
      <c r="I246" s="42" t="s">
        <v>941</v>
      </c>
      <c r="J246" s="50">
        <v>0</v>
      </c>
      <c r="K246" s="50">
        <f t="shared" si="7"/>
        <v>155.16</v>
      </c>
      <c r="L246" s="51">
        <f t="shared" si="6"/>
        <v>51.72</v>
      </c>
      <c r="M246" s="52">
        <v>245</v>
      </c>
    </row>
    <row r="247" s="31" customFormat="1" customHeight="1" spans="1:13">
      <c r="A247" s="38" t="s">
        <v>306</v>
      </c>
      <c r="B247" s="39" t="s">
        <v>307</v>
      </c>
      <c r="C247" s="40" t="s">
        <v>33</v>
      </c>
      <c r="D247" s="39" t="s">
        <v>308</v>
      </c>
      <c r="E247" s="41" t="s">
        <v>21</v>
      </c>
      <c r="F247" s="41" t="s">
        <v>22</v>
      </c>
      <c r="G247" s="42" t="s">
        <v>309</v>
      </c>
      <c r="H247" s="42" t="s">
        <v>71</v>
      </c>
      <c r="I247" s="42" t="s">
        <v>310</v>
      </c>
      <c r="J247" s="50">
        <v>0</v>
      </c>
      <c r="K247" s="50">
        <f t="shared" si="7"/>
        <v>154.97</v>
      </c>
      <c r="L247" s="51">
        <f t="shared" si="6"/>
        <v>51.6566666666667</v>
      </c>
      <c r="M247" s="52">
        <v>246</v>
      </c>
    </row>
    <row r="248" s="31" customFormat="1" customHeight="1" spans="1:13">
      <c r="A248" s="38" t="s">
        <v>1164</v>
      </c>
      <c r="B248" s="39" t="s">
        <v>1165</v>
      </c>
      <c r="C248" s="40" t="s">
        <v>33</v>
      </c>
      <c r="D248" s="39" t="s">
        <v>1166</v>
      </c>
      <c r="E248" s="41" t="s">
        <v>21</v>
      </c>
      <c r="F248" s="41" t="s">
        <v>22</v>
      </c>
      <c r="G248" s="42" t="s">
        <v>1168</v>
      </c>
      <c r="H248" s="42" t="s">
        <v>37</v>
      </c>
      <c r="I248" s="42" t="s">
        <v>1169</v>
      </c>
      <c r="J248" s="50">
        <v>0</v>
      </c>
      <c r="K248" s="50">
        <f t="shared" si="7"/>
        <v>154.83</v>
      </c>
      <c r="L248" s="51">
        <f t="shared" si="6"/>
        <v>51.61</v>
      </c>
      <c r="M248" s="52">
        <v>247</v>
      </c>
    </row>
    <row r="249" s="31" customFormat="1" customHeight="1" spans="1:13">
      <c r="A249" s="38" t="s">
        <v>646</v>
      </c>
      <c r="B249" s="39" t="s">
        <v>647</v>
      </c>
      <c r="C249" s="40" t="s">
        <v>19</v>
      </c>
      <c r="D249" s="39" t="s">
        <v>648</v>
      </c>
      <c r="E249" s="41" t="s">
        <v>21</v>
      </c>
      <c r="F249" s="41" t="s">
        <v>22</v>
      </c>
      <c r="G249" s="42" t="s">
        <v>649</v>
      </c>
      <c r="H249" s="42" t="s">
        <v>149</v>
      </c>
      <c r="I249" s="42" t="s">
        <v>650</v>
      </c>
      <c r="J249" s="50">
        <v>0</v>
      </c>
      <c r="K249" s="50">
        <f t="shared" si="7"/>
        <v>154.59</v>
      </c>
      <c r="L249" s="51">
        <f t="shared" si="6"/>
        <v>51.53</v>
      </c>
      <c r="M249" s="52">
        <v>248</v>
      </c>
    </row>
    <row r="250" s="31" customFormat="1" customHeight="1" spans="1:13">
      <c r="A250" s="38" t="s">
        <v>1348</v>
      </c>
      <c r="B250" s="39" t="s">
        <v>1349</v>
      </c>
      <c r="C250" s="40" t="s">
        <v>33</v>
      </c>
      <c r="D250" s="39" t="s">
        <v>1350</v>
      </c>
      <c r="E250" s="41" t="s">
        <v>21</v>
      </c>
      <c r="F250" s="41" t="s">
        <v>22</v>
      </c>
      <c r="G250" s="42" t="s">
        <v>1351</v>
      </c>
      <c r="H250" s="42" t="s">
        <v>1352</v>
      </c>
      <c r="I250" s="42" t="s">
        <v>1353</v>
      </c>
      <c r="J250" s="50">
        <v>0</v>
      </c>
      <c r="K250" s="50">
        <f t="shared" si="7"/>
        <v>154.58</v>
      </c>
      <c r="L250" s="51">
        <f t="shared" si="6"/>
        <v>51.5266666666667</v>
      </c>
      <c r="M250" s="52">
        <v>249</v>
      </c>
    </row>
    <row r="251" s="31" customFormat="1" customHeight="1" spans="1:13">
      <c r="A251" s="38" t="s">
        <v>1002</v>
      </c>
      <c r="B251" s="39" t="s">
        <v>1003</v>
      </c>
      <c r="C251" s="40" t="s">
        <v>19</v>
      </c>
      <c r="D251" s="39" t="s">
        <v>1004</v>
      </c>
      <c r="E251" s="41" t="s">
        <v>21</v>
      </c>
      <c r="F251" s="41" t="s">
        <v>22</v>
      </c>
      <c r="G251" s="42" t="s">
        <v>1005</v>
      </c>
      <c r="H251" s="42" t="s">
        <v>244</v>
      </c>
      <c r="I251" s="42" t="s">
        <v>1006</v>
      </c>
      <c r="J251" s="50">
        <v>0</v>
      </c>
      <c r="K251" s="50">
        <f t="shared" si="7"/>
        <v>154.56</v>
      </c>
      <c r="L251" s="51">
        <f t="shared" si="6"/>
        <v>51.52</v>
      </c>
      <c r="M251" s="52">
        <v>250</v>
      </c>
    </row>
    <row r="252" s="31" customFormat="1" customHeight="1" spans="1:13">
      <c r="A252" s="38" t="s">
        <v>107</v>
      </c>
      <c r="B252" s="39" t="s">
        <v>108</v>
      </c>
      <c r="C252" s="40" t="s">
        <v>19</v>
      </c>
      <c r="D252" s="39" t="s">
        <v>109</v>
      </c>
      <c r="E252" s="41" t="s">
        <v>21</v>
      </c>
      <c r="F252" s="41" t="s">
        <v>22</v>
      </c>
      <c r="G252" s="42" t="s">
        <v>111</v>
      </c>
      <c r="H252" s="42" t="s">
        <v>112</v>
      </c>
      <c r="I252" s="42" t="s">
        <v>113</v>
      </c>
      <c r="J252" s="50">
        <v>0</v>
      </c>
      <c r="K252" s="50">
        <f t="shared" si="7"/>
        <v>154.49</v>
      </c>
      <c r="L252" s="51">
        <f t="shared" si="6"/>
        <v>51.4966666666667</v>
      </c>
      <c r="M252" s="52">
        <v>251</v>
      </c>
    </row>
    <row r="253" s="31" customFormat="1" customHeight="1" spans="1:13">
      <c r="A253" s="38" t="s">
        <v>1075</v>
      </c>
      <c r="B253" s="39" t="s">
        <v>1076</v>
      </c>
      <c r="C253" s="40" t="s">
        <v>19</v>
      </c>
      <c r="D253" s="39" t="s">
        <v>1077</v>
      </c>
      <c r="E253" s="41" t="s">
        <v>21</v>
      </c>
      <c r="F253" s="41" t="s">
        <v>22</v>
      </c>
      <c r="G253" s="42" t="s">
        <v>1078</v>
      </c>
      <c r="H253" s="42" t="s">
        <v>655</v>
      </c>
      <c r="I253" s="42" t="s">
        <v>1079</v>
      </c>
      <c r="J253" s="50">
        <v>0</v>
      </c>
      <c r="K253" s="50">
        <f t="shared" si="7"/>
        <v>154.34</v>
      </c>
      <c r="L253" s="51">
        <f t="shared" si="6"/>
        <v>51.4466666666667</v>
      </c>
      <c r="M253" s="52">
        <v>252</v>
      </c>
    </row>
    <row r="254" s="31" customFormat="1" customHeight="1" spans="1:13">
      <c r="A254" s="38" t="s">
        <v>665</v>
      </c>
      <c r="B254" s="39" t="s">
        <v>666</v>
      </c>
      <c r="C254" s="40" t="s">
        <v>33</v>
      </c>
      <c r="D254" s="39" t="s">
        <v>667</v>
      </c>
      <c r="E254" s="41" t="s">
        <v>21</v>
      </c>
      <c r="F254" s="41" t="s">
        <v>22</v>
      </c>
      <c r="G254" s="42" t="s">
        <v>669</v>
      </c>
      <c r="H254" s="42" t="s">
        <v>670</v>
      </c>
      <c r="I254" s="42" t="s">
        <v>671</v>
      </c>
      <c r="J254" s="50">
        <v>0</v>
      </c>
      <c r="K254" s="50">
        <f t="shared" si="7"/>
        <v>154.23</v>
      </c>
      <c r="L254" s="51">
        <f t="shared" si="6"/>
        <v>51.41</v>
      </c>
      <c r="M254" s="52">
        <v>253</v>
      </c>
    </row>
    <row r="255" s="31" customFormat="1" customHeight="1" spans="1:13">
      <c r="A255" s="38" t="s">
        <v>2067</v>
      </c>
      <c r="B255" s="39" t="s">
        <v>2068</v>
      </c>
      <c r="C255" s="40" t="s">
        <v>33</v>
      </c>
      <c r="D255" s="39" t="s">
        <v>2069</v>
      </c>
      <c r="E255" s="41" t="s">
        <v>21</v>
      </c>
      <c r="F255" s="41" t="s">
        <v>22</v>
      </c>
      <c r="G255" s="42" t="s">
        <v>2070</v>
      </c>
      <c r="H255" s="42" t="s">
        <v>50</v>
      </c>
      <c r="I255" s="42" t="s">
        <v>2071</v>
      </c>
      <c r="J255" s="50">
        <v>0</v>
      </c>
      <c r="K255" s="50">
        <f t="shared" si="7"/>
        <v>154.16</v>
      </c>
      <c r="L255" s="51">
        <f t="shared" si="6"/>
        <v>51.3866666666667</v>
      </c>
      <c r="M255" s="52">
        <v>254</v>
      </c>
    </row>
    <row r="256" s="31" customFormat="1" customHeight="1" spans="1:13">
      <c r="A256" s="38" t="s">
        <v>1204</v>
      </c>
      <c r="B256" s="39" t="s">
        <v>1205</v>
      </c>
      <c r="C256" s="40" t="s">
        <v>33</v>
      </c>
      <c r="D256" s="39" t="s">
        <v>1206</v>
      </c>
      <c r="E256" s="41" t="s">
        <v>21</v>
      </c>
      <c r="F256" s="41" t="s">
        <v>22</v>
      </c>
      <c r="G256" s="42" t="s">
        <v>1207</v>
      </c>
      <c r="H256" s="42" t="s">
        <v>603</v>
      </c>
      <c r="I256" s="42" t="s">
        <v>1208</v>
      </c>
      <c r="J256" s="50">
        <v>0</v>
      </c>
      <c r="K256" s="50">
        <f t="shared" si="7"/>
        <v>154.09</v>
      </c>
      <c r="L256" s="51">
        <f t="shared" si="6"/>
        <v>51.3633333333333</v>
      </c>
      <c r="M256" s="52">
        <v>255</v>
      </c>
    </row>
    <row r="257" s="31" customFormat="1" customHeight="1" spans="1:13">
      <c r="A257" s="38" t="s">
        <v>1215</v>
      </c>
      <c r="B257" s="39" t="s">
        <v>1216</v>
      </c>
      <c r="C257" s="40" t="s">
        <v>33</v>
      </c>
      <c r="D257" s="39" t="s">
        <v>1217</v>
      </c>
      <c r="E257" s="41" t="s">
        <v>21</v>
      </c>
      <c r="F257" s="41" t="s">
        <v>22</v>
      </c>
      <c r="G257" s="42" t="s">
        <v>1218</v>
      </c>
      <c r="H257" s="42" t="s">
        <v>1016</v>
      </c>
      <c r="I257" s="42" t="s">
        <v>1219</v>
      </c>
      <c r="J257" s="50">
        <v>0</v>
      </c>
      <c r="K257" s="50">
        <f t="shared" si="7"/>
        <v>154.06</v>
      </c>
      <c r="L257" s="51">
        <f t="shared" si="6"/>
        <v>51.3533333333333</v>
      </c>
      <c r="M257" s="52">
        <v>256</v>
      </c>
    </row>
    <row r="258" s="31" customFormat="1" customHeight="1" spans="1:13">
      <c r="A258" s="38" t="s">
        <v>1178</v>
      </c>
      <c r="B258" s="39" t="s">
        <v>1179</v>
      </c>
      <c r="C258" s="40" t="s">
        <v>33</v>
      </c>
      <c r="D258" s="39" t="s">
        <v>1180</v>
      </c>
      <c r="E258" s="41" t="s">
        <v>21</v>
      </c>
      <c r="F258" s="41" t="s">
        <v>22</v>
      </c>
      <c r="G258" s="42" t="s">
        <v>1181</v>
      </c>
      <c r="H258" s="42" t="s">
        <v>764</v>
      </c>
      <c r="I258" s="42" t="s">
        <v>1182</v>
      </c>
      <c r="J258" s="50">
        <v>0</v>
      </c>
      <c r="K258" s="50">
        <f t="shared" si="7"/>
        <v>153.91</v>
      </c>
      <c r="L258" s="51">
        <f t="shared" ref="L258:L321" si="8">G258/3+H258/3+J258</f>
        <v>51.3033333333333</v>
      </c>
      <c r="M258" s="52">
        <v>257</v>
      </c>
    </row>
    <row r="259" s="31" customFormat="1" customHeight="1" spans="1:13">
      <c r="A259" s="38" t="s">
        <v>953</v>
      </c>
      <c r="B259" s="39" t="s">
        <v>954</v>
      </c>
      <c r="C259" s="40" t="s">
        <v>33</v>
      </c>
      <c r="D259" s="39" t="s">
        <v>955</v>
      </c>
      <c r="E259" s="41" t="s">
        <v>21</v>
      </c>
      <c r="F259" s="41" t="s">
        <v>22</v>
      </c>
      <c r="G259" s="42" t="s">
        <v>956</v>
      </c>
      <c r="H259" s="42" t="s">
        <v>524</v>
      </c>
      <c r="I259" s="42" t="s">
        <v>957</v>
      </c>
      <c r="J259" s="50">
        <v>0</v>
      </c>
      <c r="K259" s="50">
        <f t="shared" ref="K259:K322" si="9">I259+J259</f>
        <v>153.79</v>
      </c>
      <c r="L259" s="51">
        <f t="shared" si="8"/>
        <v>51.2633333333333</v>
      </c>
      <c r="M259" s="52">
        <v>258</v>
      </c>
    </row>
    <row r="260" s="31" customFormat="1" customHeight="1" spans="1:13">
      <c r="A260" s="38" t="s">
        <v>712</v>
      </c>
      <c r="B260" s="39" t="s">
        <v>713</v>
      </c>
      <c r="C260" s="40" t="s">
        <v>33</v>
      </c>
      <c r="D260" s="39" t="s">
        <v>714</v>
      </c>
      <c r="E260" s="41" t="s">
        <v>21</v>
      </c>
      <c r="F260" s="41" t="s">
        <v>22</v>
      </c>
      <c r="G260" s="42" t="s">
        <v>715</v>
      </c>
      <c r="H260" s="42" t="s">
        <v>716</v>
      </c>
      <c r="I260" s="42" t="s">
        <v>717</v>
      </c>
      <c r="J260" s="50">
        <v>0</v>
      </c>
      <c r="K260" s="50">
        <f t="shared" si="9"/>
        <v>153.61</v>
      </c>
      <c r="L260" s="51">
        <f t="shared" si="8"/>
        <v>51.2033333333333</v>
      </c>
      <c r="M260" s="52">
        <v>259</v>
      </c>
    </row>
    <row r="261" s="31" customFormat="1" customHeight="1" spans="1:13">
      <c r="A261" s="38" t="s">
        <v>526</v>
      </c>
      <c r="B261" s="39" t="s">
        <v>527</v>
      </c>
      <c r="C261" s="40" t="s">
        <v>19</v>
      </c>
      <c r="D261" s="39" t="s">
        <v>528</v>
      </c>
      <c r="E261" s="41" t="s">
        <v>21</v>
      </c>
      <c r="F261" s="41" t="s">
        <v>22</v>
      </c>
      <c r="G261" s="42" t="s">
        <v>529</v>
      </c>
      <c r="H261" s="42" t="s">
        <v>530</v>
      </c>
      <c r="I261" s="42" t="s">
        <v>531</v>
      </c>
      <c r="J261" s="50">
        <v>0</v>
      </c>
      <c r="K261" s="50">
        <f t="shared" si="9"/>
        <v>153.44</v>
      </c>
      <c r="L261" s="51">
        <f t="shared" si="8"/>
        <v>51.1466666666667</v>
      </c>
      <c r="M261" s="52">
        <v>260</v>
      </c>
    </row>
    <row r="262" s="31" customFormat="1" customHeight="1" spans="1:13">
      <c r="A262" s="38" t="s">
        <v>172</v>
      </c>
      <c r="B262" s="39" t="s">
        <v>173</v>
      </c>
      <c r="C262" s="40" t="s">
        <v>33</v>
      </c>
      <c r="D262" s="39" t="s">
        <v>174</v>
      </c>
      <c r="E262" s="41" t="s">
        <v>21</v>
      </c>
      <c r="F262" s="41" t="s">
        <v>22</v>
      </c>
      <c r="G262" s="42" t="s">
        <v>175</v>
      </c>
      <c r="H262" s="42" t="s">
        <v>71</v>
      </c>
      <c r="I262" s="42" t="s">
        <v>176</v>
      </c>
      <c r="J262" s="50">
        <v>0</v>
      </c>
      <c r="K262" s="50">
        <f t="shared" si="9"/>
        <v>152.25</v>
      </c>
      <c r="L262" s="51">
        <f t="shared" si="8"/>
        <v>50.75</v>
      </c>
      <c r="M262" s="52">
        <v>261</v>
      </c>
    </row>
    <row r="263" s="31" customFormat="1" customHeight="1" spans="1:13">
      <c r="A263" s="38" t="s">
        <v>1970</v>
      </c>
      <c r="B263" s="39" t="s">
        <v>1971</v>
      </c>
      <c r="C263" s="40" t="s">
        <v>19</v>
      </c>
      <c r="D263" s="39" t="s">
        <v>1972</v>
      </c>
      <c r="E263" s="41" t="s">
        <v>21</v>
      </c>
      <c r="F263" s="41" t="s">
        <v>22</v>
      </c>
      <c r="G263" s="42" t="s">
        <v>1973</v>
      </c>
      <c r="H263" s="42" t="s">
        <v>78</v>
      </c>
      <c r="I263" s="42" t="s">
        <v>1974</v>
      </c>
      <c r="J263" s="50">
        <v>0</v>
      </c>
      <c r="K263" s="50">
        <f t="shared" si="9"/>
        <v>152.18</v>
      </c>
      <c r="L263" s="51">
        <f t="shared" si="8"/>
        <v>50.7266666666667</v>
      </c>
      <c r="M263" s="52">
        <v>262</v>
      </c>
    </row>
    <row r="264" s="31" customFormat="1" customHeight="1" spans="1:13">
      <c r="A264" s="38" t="s">
        <v>1611</v>
      </c>
      <c r="B264" s="39" t="s">
        <v>1612</v>
      </c>
      <c r="C264" s="40" t="s">
        <v>19</v>
      </c>
      <c r="D264" s="39" t="s">
        <v>1613</v>
      </c>
      <c r="E264" s="41" t="s">
        <v>21</v>
      </c>
      <c r="F264" s="41" t="s">
        <v>22</v>
      </c>
      <c r="G264" s="42" t="s">
        <v>1614</v>
      </c>
      <c r="H264" s="42" t="s">
        <v>581</v>
      </c>
      <c r="I264" s="42" t="s">
        <v>1615</v>
      </c>
      <c r="J264" s="50">
        <v>0</v>
      </c>
      <c r="K264" s="50">
        <f t="shared" si="9"/>
        <v>152.07</v>
      </c>
      <c r="L264" s="51">
        <f t="shared" si="8"/>
        <v>50.69</v>
      </c>
      <c r="M264" s="52">
        <v>263</v>
      </c>
    </row>
    <row r="265" s="31" customFormat="1" customHeight="1" spans="1:13">
      <c r="A265" s="38" t="s">
        <v>626</v>
      </c>
      <c r="B265" s="39" t="s">
        <v>627</v>
      </c>
      <c r="C265" s="40" t="s">
        <v>19</v>
      </c>
      <c r="D265" s="39" t="s">
        <v>628</v>
      </c>
      <c r="E265" s="41" t="s">
        <v>21</v>
      </c>
      <c r="F265" s="41" t="s">
        <v>22</v>
      </c>
      <c r="G265" s="42" t="s">
        <v>629</v>
      </c>
      <c r="H265" s="42" t="s">
        <v>287</v>
      </c>
      <c r="I265" s="42" t="s">
        <v>630</v>
      </c>
      <c r="J265" s="50">
        <v>0</v>
      </c>
      <c r="K265" s="50">
        <f t="shared" si="9"/>
        <v>151.82</v>
      </c>
      <c r="L265" s="51">
        <f t="shared" si="8"/>
        <v>50.6066666666667</v>
      </c>
      <c r="M265" s="52">
        <v>264</v>
      </c>
    </row>
    <row r="266" s="31" customFormat="1" customHeight="1" spans="1:13">
      <c r="A266" s="38" t="s">
        <v>189</v>
      </c>
      <c r="B266" s="39" t="s">
        <v>190</v>
      </c>
      <c r="C266" s="40" t="s">
        <v>19</v>
      </c>
      <c r="D266" s="39" t="s">
        <v>191</v>
      </c>
      <c r="E266" s="41" t="s">
        <v>21</v>
      </c>
      <c r="F266" s="41" t="s">
        <v>22</v>
      </c>
      <c r="G266" s="42" t="s">
        <v>192</v>
      </c>
      <c r="H266" s="42" t="s">
        <v>193</v>
      </c>
      <c r="I266" s="42" t="s">
        <v>194</v>
      </c>
      <c r="J266" s="50">
        <v>0</v>
      </c>
      <c r="K266" s="50">
        <f t="shared" si="9"/>
        <v>151.81</v>
      </c>
      <c r="L266" s="51">
        <f t="shared" si="8"/>
        <v>50.6033333333333</v>
      </c>
      <c r="M266" s="52">
        <v>265</v>
      </c>
    </row>
    <row r="267" s="31" customFormat="1" customHeight="1" spans="1:13">
      <c r="A267" s="38" t="s">
        <v>1553</v>
      </c>
      <c r="B267" s="39" t="s">
        <v>1554</v>
      </c>
      <c r="C267" s="40" t="s">
        <v>33</v>
      </c>
      <c r="D267" s="39" t="s">
        <v>1555</v>
      </c>
      <c r="E267" s="41" t="s">
        <v>21</v>
      </c>
      <c r="F267" s="41" t="s">
        <v>22</v>
      </c>
      <c r="G267" s="42" t="s">
        <v>1556</v>
      </c>
      <c r="H267" s="42" t="s">
        <v>722</v>
      </c>
      <c r="I267" s="42" t="s">
        <v>1557</v>
      </c>
      <c r="J267" s="50">
        <v>0</v>
      </c>
      <c r="K267" s="50">
        <f t="shared" si="9"/>
        <v>151.45</v>
      </c>
      <c r="L267" s="51">
        <f t="shared" si="8"/>
        <v>50.4833333333333</v>
      </c>
      <c r="M267" s="52">
        <v>266</v>
      </c>
    </row>
    <row r="268" s="31" customFormat="1" customHeight="1" spans="1:13">
      <c r="A268" s="38" t="s">
        <v>1753</v>
      </c>
      <c r="B268" s="39" t="s">
        <v>1754</v>
      </c>
      <c r="C268" s="40" t="s">
        <v>19</v>
      </c>
      <c r="D268" s="39" t="s">
        <v>1755</v>
      </c>
      <c r="E268" s="41" t="s">
        <v>21</v>
      </c>
      <c r="F268" s="41" t="s">
        <v>22</v>
      </c>
      <c r="G268" s="42" t="s">
        <v>1756</v>
      </c>
      <c r="H268" s="42" t="s">
        <v>1757</v>
      </c>
      <c r="I268" s="42" t="s">
        <v>1758</v>
      </c>
      <c r="J268" s="50">
        <v>0</v>
      </c>
      <c r="K268" s="50">
        <f t="shared" si="9"/>
        <v>151.37</v>
      </c>
      <c r="L268" s="51">
        <f t="shared" si="8"/>
        <v>50.4566666666667</v>
      </c>
      <c r="M268" s="52">
        <v>267</v>
      </c>
    </row>
    <row r="269" s="31" customFormat="1" customHeight="1" spans="1:13">
      <c r="A269" s="38" t="s">
        <v>1248</v>
      </c>
      <c r="B269" s="39" t="s">
        <v>1249</v>
      </c>
      <c r="C269" s="40" t="s">
        <v>19</v>
      </c>
      <c r="D269" s="39" t="s">
        <v>1250</v>
      </c>
      <c r="E269" s="41" t="s">
        <v>21</v>
      </c>
      <c r="F269" s="41" t="s">
        <v>22</v>
      </c>
      <c r="G269" s="42" t="s">
        <v>1251</v>
      </c>
      <c r="H269" s="42" t="s">
        <v>281</v>
      </c>
      <c r="I269" s="42" t="s">
        <v>1252</v>
      </c>
      <c r="J269" s="50">
        <v>0</v>
      </c>
      <c r="K269" s="50">
        <f t="shared" si="9"/>
        <v>151.22</v>
      </c>
      <c r="L269" s="51">
        <f t="shared" si="8"/>
        <v>50.4066666666667</v>
      </c>
      <c r="M269" s="52">
        <v>268</v>
      </c>
    </row>
    <row r="270" s="31" customFormat="1" customHeight="1" spans="1:13">
      <c r="A270" s="38" t="s">
        <v>2026</v>
      </c>
      <c r="B270" s="39" t="s">
        <v>2027</v>
      </c>
      <c r="C270" s="40" t="s">
        <v>33</v>
      </c>
      <c r="D270" s="39" t="s">
        <v>2028</v>
      </c>
      <c r="E270" s="41" t="s">
        <v>21</v>
      </c>
      <c r="F270" s="41" t="s">
        <v>22</v>
      </c>
      <c r="G270" s="42" t="s">
        <v>2029</v>
      </c>
      <c r="H270" s="42" t="s">
        <v>1283</v>
      </c>
      <c r="I270" s="42" t="s">
        <v>2030</v>
      </c>
      <c r="J270" s="50">
        <v>0</v>
      </c>
      <c r="K270" s="50">
        <f t="shared" si="9"/>
        <v>151.21</v>
      </c>
      <c r="L270" s="51">
        <f t="shared" si="8"/>
        <v>50.4033333333333</v>
      </c>
      <c r="M270" s="52">
        <v>269</v>
      </c>
    </row>
    <row r="271" s="31" customFormat="1" customHeight="1" spans="1:13">
      <c r="A271" s="38" t="s">
        <v>1714</v>
      </c>
      <c r="B271" s="39" t="s">
        <v>1715</v>
      </c>
      <c r="C271" s="40" t="s">
        <v>33</v>
      </c>
      <c r="D271" s="39" t="s">
        <v>1716</v>
      </c>
      <c r="E271" s="41" t="s">
        <v>21</v>
      </c>
      <c r="F271" s="41" t="s">
        <v>22</v>
      </c>
      <c r="G271" s="42" t="s">
        <v>1718</v>
      </c>
      <c r="H271" s="42" t="s">
        <v>329</v>
      </c>
      <c r="I271" s="42" t="s">
        <v>1719</v>
      </c>
      <c r="J271" s="50">
        <v>0</v>
      </c>
      <c r="K271" s="50">
        <f t="shared" si="9"/>
        <v>150.3</v>
      </c>
      <c r="L271" s="51">
        <f t="shared" si="8"/>
        <v>50.1</v>
      </c>
      <c r="M271" s="52">
        <v>270</v>
      </c>
    </row>
    <row r="272" s="31" customFormat="1" customHeight="1" spans="1:13">
      <c r="A272" s="38" t="s">
        <v>2038</v>
      </c>
      <c r="B272" s="39" t="s">
        <v>2039</v>
      </c>
      <c r="C272" s="40" t="s">
        <v>33</v>
      </c>
      <c r="D272" s="39" t="s">
        <v>2040</v>
      </c>
      <c r="E272" s="41" t="s">
        <v>21</v>
      </c>
      <c r="F272" s="41" t="s">
        <v>22</v>
      </c>
      <c r="G272" s="42" t="s">
        <v>2041</v>
      </c>
      <c r="H272" s="42" t="s">
        <v>374</v>
      </c>
      <c r="I272" s="42" t="s">
        <v>2042</v>
      </c>
      <c r="J272" s="50">
        <v>0</v>
      </c>
      <c r="K272" s="50">
        <f t="shared" si="9"/>
        <v>150.25</v>
      </c>
      <c r="L272" s="51">
        <f t="shared" si="8"/>
        <v>50.0833333333333</v>
      </c>
      <c r="M272" s="52">
        <v>271</v>
      </c>
    </row>
    <row r="273" s="31" customFormat="1" customHeight="1" spans="1:13">
      <c r="A273" s="38" t="s">
        <v>1306</v>
      </c>
      <c r="B273" s="39" t="s">
        <v>1307</v>
      </c>
      <c r="C273" s="40" t="s">
        <v>33</v>
      </c>
      <c r="D273" s="39" t="s">
        <v>1308</v>
      </c>
      <c r="E273" s="41" t="s">
        <v>21</v>
      </c>
      <c r="F273" s="41" t="s">
        <v>22</v>
      </c>
      <c r="G273" s="42" t="s">
        <v>1309</v>
      </c>
      <c r="H273" s="42" t="s">
        <v>1310</v>
      </c>
      <c r="I273" s="42" t="s">
        <v>1311</v>
      </c>
      <c r="J273" s="50">
        <v>0</v>
      </c>
      <c r="K273" s="50">
        <f t="shared" si="9"/>
        <v>150.21</v>
      </c>
      <c r="L273" s="51">
        <f t="shared" si="8"/>
        <v>50.07</v>
      </c>
      <c r="M273" s="52">
        <v>272</v>
      </c>
    </row>
    <row r="274" s="31" customFormat="1" customHeight="1" spans="1:13">
      <c r="A274" s="38" t="s">
        <v>458</v>
      </c>
      <c r="B274" s="39" t="s">
        <v>459</v>
      </c>
      <c r="C274" s="40" t="s">
        <v>33</v>
      </c>
      <c r="D274" s="39" t="s">
        <v>460</v>
      </c>
      <c r="E274" s="41" t="s">
        <v>21</v>
      </c>
      <c r="F274" s="41" t="s">
        <v>22</v>
      </c>
      <c r="G274" s="42" t="s">
        <v>461</v>
      </c>
      <c r="H274" s="42" t="s">
        <v>462</v>
      </c>
      <c r="I274" s="42" t="s">
        <v>463</v>
      </c>
      <c r="J274" s="50">
        <v>0</v>
      </c>
      <c r="K274" s="50">
        <f t="shared" si="9"/>
        <v>150.12</v>
      </c>
      <c r="L274" s="51">
        <f t="shared" si="8"/>
        <v>50.04</v>
      </c>
      <c r="M274" s="52">
        <v>273</v>
      </c>
    </row>
    <row r="275" s="31" customFormat="1" customHeight="1" spans="1:13">
      <c r="A275" s="38" t="s">
        <v>1324</v>
      </c>
      <c r="B275" s="39" t="s">
        <v>1325</v>
      </c>
      <c r="C275" s="40" t="s">
        <v>33</v>
      </c>
      <c r="D275" s="39" t="s">
        <v>1326</v>
      </c>
      <c r="E275" s="41" t="s">
        <v>21</v>
      </c>
      <c r="F275" s="41" t="s">
        <v>22</v>
      </c>
      <c r="G275" s="42" t="s">
        <v>1327</v>
      </c>
      <c r="H275" s="42" t="s">
        <v>618</v>
      </c>
      <c r="I275" s="42" t="s">
        <v>1328</v>
      </c>
      <c r="J275" s="50">
        <v>0</v>
      </c>
      <c r="K275" s="50">
        <f t="shared" si="9"/>
        <v>149.76</v>
      </c>
      <c r="L275" s="51">
        <f t="shared" si="8"/>
        <v>49.92</v>
      </c>
      <c r="M275" s="52">
        <v>274</v>
      </c>
    </row>
    <row r="276" s="32" customFormat="1" customHeight="1" spans="1:13">
      <c r="A276" s="38" t="s">
        <v>31</v>
      </c>
      <c r="B276" s="39" t="s">
        <v>32</v>
      </c>
      <c r="C276" s="40" t="s">
        <v>33</v>
      </c>
      <c r="D276" s="39" t="s">
        <v>34</v>
      </c>
      <c r="E276" s="41" t="s">
        <v>21</v>
      </c>
      <c r="F276" s="41" t="s">
        <v>22</v>
      </c>
      <c r="G276" s="42" t="s">
        <v>36</v>
      </c>
      <c r="H276" s="42" t="s">
        <v>37</v>
      </c>
      <c r="I276" s="42" t="s">
        <v>38</v>
      </c>
      <c r="J276" s="50">
        <v>0</v>
      </c>
      <c r="K276" s="50">
        <f t="shared" si="9"/>
        <v>149.72</v>
      </c>
      <c r="L276" s="51">
        <f t="shared" si="8"/>
        <v>49.9066666666667</v>
      </c>
      <c r="M276" s="52">
        <v>275</v>
      </c>
    </row>
    <row r="277" s="31" customFormat="1" customHeight="1" spans="1:13">
      <c r="A277" s="38" t="s">
        <v>2072</v>
      </c>
      <c r="B277" s="39" t="s">
        <v>2073</v>
      </c>
      <c r="C277" s="40" t="s">
        <v>19</v>
      </c>
      <c r="D277" s="39" t="s">
        <v>2074</v>
      </c>
      <c r="E277" s="41" t="s">
        <v>21</v>
      </c>
      <c r="F277" s="41" t="s">
        <v>22</v>
      </c>
      <c r="G277" s="42" t="s">
        <v>2075</v>
      </c>
      <c r="H277" s="42" t="s">
        <v>225</v>
      </c>
      <c r="I277" s="42" t="s">
        <v>2076</v>
      </c>
      <c r="J277" s="50">
        <v>0</v>
      </c>
      <c r="K277" s="50">
        <f t="shared" si="9"/>
        <v>149.47</v>
      </c>
      <c r="L277" s="51">
        <f t="shared" si="8"/>
        <v>49.8233333333333</v>
      </c>
      <c r="M277" s="52">
        <v>276</v>
      </c>
    </row>
    <row r="278" s="31" customFormat="1" customHeight="1" spans="1:13">
      <c r="A278" s="38" t="s">
        <v>838</v>
      </c>
      <c r="B278" s="39" t="s">
        <v>839</v>
      </c>
      <c r="C278" s="40" t="s">
        <v>19</v>
      </c>
      <c r="D278" s="39" t="s">
        <v>840</v>
      </c>
      <c r="E278" s="41" t="s">
        <v>21</v>
      </c>
      <c r="F278" s="41" t="s">
        <v>22</v>
      </c>
      <c r="G278" s="42" t="s">
        <v>433</v>
      </c>
      <c r="H278" s="42" t="s">
        <v>149</v>
      </c>
      <c r="I278" s="42" t="s">
        <v>841</v>
      </c>
      <c r="J278" s="50">
        <v>0</v>
      </c>
      <c r="K278" s="50">
        <f t="shared" si="9"/>
        <v>149.25</v>
      </c>
      <c r="L278" s="51">
        <f t="shared" si="8"/>
        <v>49.75</v>
      </c>
      <c r="M278" s="52">
        <v>277</v>
      </c>
    </row>
    <row r="279" s="31" customFormat="1" customHeight="1" spans="1:13">
      <c r="A279" s="38" t="s">
        <v>289</v>
      </c>
      <c r="B279" s="39" t="s">
        <v>290</v>
      </c>
      <c r="C279" s="40" t="s">
        <v>33</v>
      </c>
      <c r="D279" s="39" t="s">
        <v>291</v>
      </c>
      <c r="E279" s="41" t="s">
        <v>21</v>
      </c>
      <c r="F279" s="41" t="s">
        <v>22</v>
      </c>
      <c r="G279" s="42" t="s">
        <v>292</v>
      </c>
      <c r="H279" s="42" t="s">
        <v>293</v>
      </c>
      <c r="I279" s="42" t="s">
        <v>294</v>
      </c>
      <c r="J279" s="50">
        <v>0</v>
      </c>
      <c r="K279" s="50">
        <f t="shared" si="9"/>
        <v>149.06</v>
      </c>
      <c r="L279" s="51">
        <f t="shared" si="8"/>
        <v>49.6866666666667</v>
      </c>
      <c r="M279" s="52">
        <v>278</v>
      </c>
    </row>
    <row r="280" s="31" customFormat="1" customHeight="1" spans="1:13">
      <c r="A280" s="38" t="s">
        <v>1086</v>
      </c>
      <c r="B280" s="39" t="s">
        <v>1087</v>
      </c>
      <c r="C280" s="40" t="s">
        <v>33</v>
      </c>
      <c r="D280" s="39" t="s">
        <v>1088</v>
      </c>
      <c r="E280" s="41" t="s">
        <v>21</v>
      </c>
      <c r="F280" s="41" t="s">
        <v>22</v>
      </c>
      <c r="G280" s="42" t="s">
        <v>1089</v>
      </c>
      <c r="H280" s="42" t="s">
        <v>1090</v>
      </c>
      <c r="I280" s="42" t="s">
        <v>1091</v>
      </c>
      <c r="J280" s="50">
        <v>0</v>
      </c>
      <c r="K280" s="50">
        <f t="shared" si="9"/>
        <v>148.84</v>
      </c>
      <c r="L280" s="51">
        <f t="shared" si="8"/>
        <v>49.6133333333333</v>
      </c>
      <c r="M280" s="52">
        <v>279</v>
      </c>
    </row>
    <row r="281" s="31" customFormat="1" customHeight="1" spans="1:13">
      <c r="A281" s="38" t="s">
        <v>1329</v>
      </c>
      <c r="B281" s="39" t="s">
        <v>1330</v>
      </c>
      <c r="C281" s="40" t="s">
        <v>19</v>
      </c>
      <c r="D281" s="39" t="s">
        <v>1331</v>
      </c>
      <c r="E281" s="41" t="s">
        <v>21</v>
      </c>
      <c r="F281" s="41" t="s">
        <v>22</v>
      </c>
      <c r="G281" s="42" t="s">
        <v>1332</v>
      </c>
      <c r="H281" s="42" t="s">
        <v>1090</v>
      </c>
      <c r="I281" s="42" t="s">
        <v>1333</v>
      </c>
      <c r="J281" s="50">
        <v>0</v>
      </c>
      <c r="K281" s="50">
        <f t="shared" si="9"/>
        <v>148.66</v>
      </c>
      <c r="L281" s="51">
        <f t="shared" si="8"/>
        <v>49.5533333333333</v>
      </c>
      <c r="M281" s="52">
        <v>280</v>
      </c>
    </row>
    <row r="282" s="31" customFormat="1" customHeight="1" spans="1:13">
      <c r="A282" s="38" t="s">
        <v>2096</v>
      </c>
      <c r="B282" s="39" t="s">
        <v>2097</v>
      </c>
      <c r="C282" s="40" t="s">
        <v>33</v>
      </c>
      <c r="D282" s="39" t="s">
        <v>2098</v>
      </c>
      <c r="E282" s="41" t="s">
        <v>21</v>
      </c>
      <c r="F282" s="41" t="s">
        <v>22</v>
      </c>
      <c r="G282" s="42" t="s">
        <v>2099</v>
      </c>
      <c r="H282" s="42" t="s">
        <v>275</v>
      </c>
      <c r="I282" s="42" t="s">
        <v>2100</v>
      </c>
      <c r="J282" s="50">
        <v>0</v>
      </c>
      <c r="K282" s="50">
        <f t="shared" si="9"/>
        <v>148.35</v>
      </c>
      <c r="L282" s="51">
        <f t="shared" si="8"/>
        <v>49.45</v>
      </c>
      <c r="M282" s="52">
        <v>281</v>
      </c>
    </row>
    <row r="283" s="31" customFormat="1" customHeight="1" spans="1:13">
      <c r="A283" s="38" t="s">
        <v>1564</v>
      </c>
      <c r="B283" s="39" t="s">
        <v>1565</v>
      </c>
      <c r="C283" s="40" t="s">
        <v>33</v>
      </c>
      <c r="D283" s="39" t="s">
        <v>1566</v>
      </c>
      <c r="E283" s="41" t="s">
        <v>21</v>
      </c>
      <c r="F283" s="41" t="s">
        <v>22</v>
      </c>
      <c r="G283" s="42" t="s">
        <v>1567</v>
      </c>
      <c r="H283" s="42" t="s">
        <v>694</v>
      </c>
      <c r="I283" s="42" t="s">
        <v>1568</v>
      </c>
      <c r="J283" s="50">
        <v>0</v>
      </c>
      <c r="K283" s="50">
        <f t="shared" si="9"/>
        <v>148.25</v>
      </c>
      <c r="L283" s="51">
        <f t="shared" si="8"/>
        <v>49.4166666666667</v>
      </c>
      <c r="M283" s="52">
        <v>282</v>
      </c>
    </row>
    <row r="284" s="31" customFormat="1" customHeight="1" spans="1:13">
      <c r="A284" s="38" t="s">
        <v>833</v>
      </c>
      <c r="B284" s="39" t="s">
        <v>834</v>
      </c>
      <c r="C284" s="40" t="s">
        <v>19</v>
      </c>
      <c r="D284" s="39" t="s">
        <v>835</v>
      </c>
      <c r="E284" s="41" t="s">
        <v>21</v>
      </c>
      <c r="F284" s="41" t="s">
        <v>22</v>
      </c>
      <c r="G284" s="42" t="s">
        <v>836</v>
      </c>
      <c r="H284" s="42" t="s">
        <v>581</v>
      </c>
      <c r="I284" s="42" t="s">
        <v>837</v>
      </c>
      <c r="J284" s="50">
        <v>0</v>
      </c>
      <c r="K284" s="50">
        <f t="shared" si="9"/>
        <v>148.09</v>
      </c>
      <c r="L284" s="51">
        <f t="shared" si="8"/>
        <v>49.3633333333333</v>
      </c>
      <c r="M284" s="52">
        <v>283</v>
      </c>
    </row>
    <row r="285" s="31" customFormat="1" customHeight="1" spans="1:13">
      <c r="A285" s="38" t="s">
        <v>796</v>
      </c>
      <c r="B285" s="39" t="s">
        <v>797</v>
      </c>
      <c r="C285" s="40" t="s">
        <v>19</v>
      </c>
      <c r="D285" s="39" t="s">
        <v>798</v>
      </c>
      <c r="E285" s="41" t="s">
        <v>21</v>
      </c>
      <c r="F285" s="41" t="s">
        <v>22</v>
      </c>
      <c r="G285" s="42" t="s">
        <v>799</v>
      </c>
      <c r="H285" s="42" t="s">
        <v>800</v>
      </c>
      <c r="I285" s="42" t="s">
        <v>801</v>
      </c>
      <c r="J285" s="50">
        <v>0</v>
      </c>
      <c r="K285" s="50">
        <f t="shared" si="9"/>
        <v>148.04</v>
      </c>
      <c r="L285" s="51">
        <f t="shared" si="8"/>
        <v>49.3466666666667</v>
      </c>
      <c r="M285" s="52">
        <v>284</v>
      </c>
    </row>
    <row r="286" s="31" customFormat="1" customHeight="1" spans="1:13">
      <c r="A286" s="38" t="s">
        <v>1449</v>
      </c>
      <c r="B286" s="39" t="s">
        <v>1450</v>
      </c>
      <c r="C286" s="40" t="s">
        <v>33</v>
      </c>
      <c r="D286" s="39" t="s">
        <v>1451</v>
      </c>
      <c r="E286" s="41" t="s">
        <v>21</v>
      </c>
      <c r="F286" s="41" t="s">
        <v>22</v>
      </c>
      <c r="G286" s="42" t="s">
        <v>1452</v>
      </c>
      <c r="H286" s="42" t="s">
        <v>581</v>
      </c>
      <c r="I286" s="42" t="s">
        <v>1453</v>
      </c>
      <c r="J286" s="50">
        <v>0</v>
      </c>
      <c r="K286" s="50">
        <f t="shared" si="9"/>
        <v>147.98</v>
      </c>
      <c r="L286" s="51">
        <f t="shared" si="8"/>
        <v>49.3266666666667</v>
      </c>
      <c r="M286" s="52">
        <v>285</v>
      </c>
    </row>
    <row r="287" s="31" customFormat="1" customHeight="1" spans="1:13">
      <c r="A287" s="38" t="s">
        <v>718</v>
      </c>
      <c r="B287" s="39" t="s">
        <v>719</v>
      </c>
      <c r="C287" s="40" t="s">
        <v>19</v>
      </c>
      <c r="D287" s="39" t="s">
        <v>720</v>
      </c>
      <c r="E287" s="41" t="s">
        <v>21</v>
      </c>
      <c r="F287" s="41" t="s">
        <v>22</v>
      </c>
      <c r="G287" s="42" t="s">
        <v>721</v>
      </c>
      <c r="H287" s="42" t="s">
        <v>722</v>
      </c>
      <c r="I287" s="42" t="s">
        <v>723</v>
      </c>
      <c r="J287" s="50">
        <v>0</v>
      </c>
      <c r="K287" s="50">
        <f t="shared" si="9"/>
        <v>147.97</v>
      </c>
      <c r="L287" s="51">
        <f t="shared" si="8"/>
        <v>49.3233333333333</v>
      </c>
      <c r="M287" s="52">
        <v>286</v>
      </c>
    </row>
    <row r="288" s="31" customFormat="1" customHeight="1" spans="1:13">
      <c r="A288" s="38" t="s">
        <v>435</v>
      </c>
      <c r="B288" s="39" t="s">
        <v>436</v>
      </c>
      <c r="C288" s="40" t="s">
        <v>33</v>
      </c>
      <c r="D288" s="39" t="s">
        <v>437</v>
      </c>
      <c r="E288" s="41" t="s">
        <v>21</v>
      </c>
      <c r="F288" s="41" t="s">
        <v>22</v>
      </c>
      <c r="G288" s="42" t="s">
        <v>438</v>
      </c>
      <c r="H288" s="42" t="s">
        <v>37</v>
      </c>
      <c r="I288" s="42" t="s">
        <v>439</v>
      </c>
      <c r="J288" s="50">
        <v>0</v>
      </c>
      <c r="K288" s="50">
        <f t="shared" si="9"/>
        <v>147.94</v>
      </c>
      <c r="L288" s="51">
        <f t="shared" si="8"/>
        <v>49.3133333333333</v>
      </c>
      <c r="M288" s="52">
        <v>287</v>
      </c>
    </row>
    <row r="289" s="31" customFormat="1" customHeight="1" spans="1:13">
      <c r="A289" s="38" t="s">
        <v>2011</v>
      </c>
      <c r="B289" s="39" t="s">
        <v>1184</v>
      </c>
      <c r="C289" s="40" t="s">
        <v>19</v>
      </c>
      <c r="D289" s="39" t="s">
        <v>2012</v>
      </c>
      <c r="E289" s="41" t="s">
        <v>21</v>
      </c>
      <c r="F289" s="41" t="s">
        <v>22</v>
      </c>
      <c r="G289" s="42" t="s">
        <v>2013</v>
      </c>
      <c r="H289" s="42" t="s">
        <v>2014</v>
      </c>
      <c r="I289" s="42" t="s">
        <v>2015</v>
      </c>
      <c r="J289" s="50">
        <v>0</v>
      </c>
      <c r="K289" s="50">
        <f t="shared" si="9"/>
        <v>147.91</v>
      </c>
      <c r="L289" s="51">
        <f t="shared" si="8"/>
        <v>49.3033333333333</v>
      </c>
      <c r="M289" s="52">
        <v>288</v>
      </c>
    </row>
    <row r="290" s="31" customFormat="1" customHeight="1" spans="1:13">
      <c r="A290" s="38" t="s">
        <v>1672</v>
      </c>
      <c r="B290" s="39" t="s">
        <v>1673</v>
      </c>
      <c r="C290" s="40" t="s">
        <v>33</v>
      </c>
      <c r="D290" s="39" t="s">
        <v>1674</v>
      </c>
      <c r="E290" s="41" t="s">
        <v>21</v>
      </c>
      <c r="F290" s="41" t="s">
        <v>22</v>
      </c>
      <c r="G290" s="42" t="s">
        <v>1675</v>
      </c>
      <c r="H290" s="42" t="s">
        <v>1676</v>
      </c>
      <c r="I290" s="42" t="s">
        <v>1677</v>
      </c>
      <c r="J290" s="50">
        <v>0</v>
      </c>
      <c r="K290" s="50">
        <f t="shared" si="9"/>
        <v>147.88</v>
      </c>
      <c r="L290" s="51">
        <f t="shared" si="8"/>
        <v>49.2933333333333</v>
      </c>
      <c r="M290" s="52">
        <v>289</v>
      </c>
    </row>
    <row r="291" s="31" customFormat="1" customHeight="1" spans="1:13">
      <c r="A291" s="38" t="s">
        <v>317</v>
      </c>
      <c r="B291" s="39" t="s">
        <v>318</v>
      </c>
      <c r="C291" s="40" t="s">
        <v>33</v>
      </c>
      <c r="D291" s="39" t="s">
        <v>319</v>
      </c>
      <c r="E291" s="41" t="s">
        <v>21</v>
      </c>
      <c r="F291" s="41" t="s">
        <v>22</v>
      </c>
      <c r="G291" s="42" t="s">
        <v>320</v>
      </c>
      <c r="H291" s="42" t="s">
        <v>321</v>
      </c>
      <c r="I291" s="42" t="s">
        <v>322</v>
      </c>
      <c r="J291" s="50">
        <v>0</v>
      </c>
      <c r="K291" s="50">
        <f t="shared" si="9"/>
        <v>147.86</v>
      </c>
      <c r="L291" s="51">
        <f t="shared" si="8"/>
        <v>49.2866666666667</v>
      </c>
      <c r="M291" s="52">
        <v>290</v>
      </c>
    </row>
    <row r="292" s="31" customFormat="1" customHeight="1" spans="1:13">
      <c r="A292" s="38" t="s">
        <v>1147</v>
      </c>
      <c r="B292" s="39" t="s">
        <v>1148</v>
      </c>
      <c r="C292" s="40" t="s">
        <v>33</v>
      </c>
      <c r="D292" s="39" t="s">
        <v>1149</v>
      </c>
      <c r="E292" s="41" t="s">
        <v>21</v>
      </c>
      <c r="F292" s="41" t="s">
        <v>22</v>
      </c>
      <c r="G292" s="42" t="s">
        <v>193</v>
      </c>
      <c r="H292" s="42" t="s">
        <v>831</v>
      </c>
      <c r="I292" s="42" t="s">
        <v>1150</v>
      </c>
      <c r="J292" s="50">
        <v>0</v>
      </c>
      <c r="K292" s="50">
        <f t="shared" si="9"/>
        <v>147.25</v>
      </c>
      <c r="L292" s="51">
        <f t="shared" si="8"/>
        <v>49.0833333333333</v>
      </c>
      <c r="M292" s="52">
        <v>291</v>
      </c>
    </row>
    <row r="293" s="31" customFormat="1" customHeight="1" spans="1:13">
      <c r="A293" s="38" t="s">
        <v>1012</v>
      </c>
      <c r="B293" s="39" t="s">
        <v>1013</v>
      </c>
      <c r="C293" s="40" t="s">
        <v>19</v>
      </c>
      <c r="D293" s="39" t="s">
        <v>1014</v>
      </c>
      <c r="E293" s="41" t="s">
        <v>21</v>
      </c>
      <c r="F293" s="41" t="s">
        <v>22</v>
      </c>
      <c r="G293" s="42" t="s">
        <v>1015</v>
      </c>
      <c r="H293" s="42" t="s">
        <v>1016</v>
      </c>
      <c r="I293" s="42" t="s">
        <v>1017</v>
      </c>
      <c r="J293" s="50">
        <v>0</v>
      </c>
      <c r="K293" s="50">
        <f t="shared" si="9"/>
        <v>147.11</v>
      </c>
      <c r="L293" s="51">
        <f t="shared" si="8"/>
        <v>49.0366666666667</v>
      </c>
      <c r="M293" s="52">
        <v>292</v>
      </c>
    </row>
    <row r="294" s="31" customFormat="1" customHeight="1" spans="1:13">
      <c r="A294" s="38" t="s">
        <v>165</v>
      </c>
      <c r="B294" s="39" t="s">
        <v>166</v>
      </c>
      <c r="C294" s="40" t="s">
        <v>33</v>
      </c>
      <c r="D294" s="39" t="s">
        <v>167</v>
      </c>
      <c r="E294" s="41" t="s">
        <v>21</v>
      </c>
      <c r="F294" s="41" t="s">
        <v>22</v>
      </c>
      <c r="G294" s="42" t="s">
        <v>169</v>
      </c>
      <c r="H294" s="42" t="s">
        <v>170</v>
      </c>
      <c r="I294" s="42" t="s">
        <v>171</v>
      </c>
      <c r="J294" s="50">
        <v>0</v>
      </c>
      <c r="K294" s="50">
        <f t="shared" si="9"/>
        <v>146.69</v>
      </c>
      <c r="L294" s="51">
        <f t="shared" si="8"/>
        <v>48.8966666666667</v>
      </c>
      <c r="M294" s="52">
        <v>293</v>
      </c>
    </row>
    <row r="295" s="31" customFormat="1" customHeight="1" spans="1:13">
      <c r="A295" s="38" t="s">
        <v>1199</v>
      </c>
      <c r="B295" s="39" t="s">
        <v>1200</v>
      </c>
      <c r="C295" s="40" t="s">
        <v>19</v>
      </c>
      <c r="D295" s="39" t="s">
        <v>1201</v>
      </c>
      <c r="E295" s="41" t="s">
        <v>21</v>
      </c>
      <c r="F295" s="41" t="s">
        <v>22</v>
      </c>
      <c r="G295" s="42" t="s">
        <v>1202</v>
      </c>
      <c r="H295" s="42" t="s">
        <v>232</v>
      </c>
      <c r="I295" s="42" t="s">
        <v>1203</v>
      </c>
      <c r="J295" s="50">
        <v>0</v>
      </c>
      <c r="K295" s="50">
        <f t="shared" si="9"/>
        <v>146.57</v>
      </c>
      <c r="L295" s="51">
        <f t="shared" si="8"/>
        <v>48.8566666666667</v>
      </c>
      <c r="M295" s="52">
        <v>294</v>
      </c>
    </row>
    <row r="296" s="31" customFormat="1" customHeight="1" spans="1:13">
      <c r="A296" s="38" t="s">
        <v>1807</v>
      </c>
      <c r="B296" s="39" t="s">
        <v>1808</v>
      </c>
      <c r="C296" s="40" t="s">
        <v>19</v>
      </c>
      <c r="D296" s="39" t="s">
        <v>1809</v>
      </c>
      <c r="E296" s="41" t="s">
        <v>21</v>
      </c>
      <c r="F296" s="41" t="s">
        <v>22</v>
      </c>
      <c r="G296" s="42" t="s">
        <v>1810</v>
      </c>
      <c r="H296" s="42" t="s">
        <v>1811</v>
      </c>
      <c r="I296" s="42" t="s">
        <v>1203</v>
      </c>
      <c r="J296" s="50">
        <v>0</v>
      </c>
      <c r="K296" s="50">
        <f t="shared" si="9"/>
        <v>146.57</v>
      </c>
      <c r="L296" s="51">
        <f t="shared" si="8"/>
        <v>48.8566666666667</v>
      </c>
      <c r="M296" s="52">
        <v>294</v>
      </c>
    </row>
    <row r="297" s="31" customFormat="1" customHeight="1" spans="1:13">
      <c r="A297" s="38" t="s">
        <v>1935</v>
      </c>
      <c r="B297" s="39" t="s">
        <v>1936</v>
      </c>
      <c r="C297" s="40" t="s">
        <v>19</v>
      </c>
      <c r="D297" s="39" t="s">
        <v>1937</v>
      </c>
      <c r="E297" s="41" t="s">
        <v>21</v>
      </c>
      <c r="F297" s="41" t="s">
        <v>22</v>
      </c>
      <c r="G297" s="42" t="s">
        <v>1938</v>
      </c>
      <c r="H297" s="42" t="s">
        <v>321</v>
      </c>
      <c r="I297" s="42" t="s">
        <v>1939</v>
      </c>
      <c r="J297" s="50">
        <v>0</v>
      </c>
      <c r="K297" s="50">
        <f t="shared" si="9"/>
        <v>146.13</v>
      </c>
      <c r="L297" s="51">
        <f t="shared" si="8"/>
        <v>48.71</v>
      </c>
      <c r="M297" s="52">
        <v>296</v>
      </c>
    </row>
    <row r="298" s="31" customFormat="1" customHeight="1" spans="1:13">
      <c r="A298" s="38" t="s">
        <v>980</v>
      </c>
      <c r="B298" s="39" t="s">
        <v>981</v>
      </c>
      <c r="C298" s="40" t="s">
        <v>19</v>
      </c>
      <c r="D298" s="39" t="s">
        <v>982</v>
      </c>
      <c r="E298" s="41" t="s">
        <v>21</v>
      </c>
      <c r="F298" s="41" t="s">
        <v>22</v>
      </c>
      <c r="G298" s="42" t="s">
        <v>983</v>
      </c>
      <c r="H298" s="42" t="s">
        <v>800</v>
      </c>
      <c r="I298" s="42" t="s">
        <v>984</v>
      </c>
      <c r="J298" s="50">
        <v>0</v>
      </c>
      <c r="K298" s="50">
        <f t="shared" si="9"/>
        <v>145.83</v>
      </c>
      <c r="L298" s="51">
        <f t="shared" si="8"/>
        <v>48.61</v>
      </c>
      <c r="M298" s="52">
        <v>297</v>
      </c>
    </row>
    <row r="299" s="31" customFormat="1" customHeight="1" spans="1:13">
      <c r="A299" s="38" t="s">
        <v>1443</v>
      </c>
      <c r="B299" s="39" t="s">
        <v>1444</v>
      </c>
      <c r="C299" s="40" t="s">
        <v>19</v>
      </c>
      <c r="D299" s="39" t="s">
        <v>1445</v>
      </c>
      <c r="E299" s="41" t="s">
        <v>21</v>
      </c>
      <c r="F299" s="41" t="s">
        <v>22</v>
      </c>
      <c r="G299" s="42" t="s">
        <v>1447</v>
      </c>
      <c r="H299" s="42" t="s">
        <v>1224</v>
      </c>
      <c r="I299" s="42" t="s">
        <v>1448</v>
      </c>
      <c r="J299" s="50">
        <v>0</v>
      </c>
      <c r="K299" s="50">
        <f t="shared" si="9"/>
        <v>145.8</v>
      </c>
      <c r="L299" s="51">
        <f t="shared" si="8"/>
        <v>48.6</v>
      </c>
      <c r="M299" s="52">
        <v>298</v>
      </c>
    </row>
    <row r="300" s="31" customFormat="1" customHeight="1" spans="1:13">
      <c r="A300" s="38" t="s">
        <v>1965</v>
      </c>
      <c r="B300" s="39" t="s">
        <v>1966</v>
      </c>
      <c r="C300" s="40" t="s">
        <v>19</v>
      </c>
      <c r="D300" s="39" t="s">
        <v>1967</v>
      </c>
      <c r="E300" s="41" t="s">
        <v>21</v>
      </c>
      <c r="F300" s="41" t="s">
        <v>22</v>
      </c>
      <c r="G300" s="42" t="s">
        <v>1968</v>
      </c>
      <c r="H300" s="42" t="s">
        <v>262</v>
      </c>
      <c r="I300" s="42" t="s">
        <v>1969</v>
      </c>
      <c r="J300" s="50">
        <v>0</v>
      </c>
      <c r="K300" s="50">
        <f t="shared" si="9"/>
        <v>145.64</v>
      </c>
      <c r="L300" s="51">
        <f t="shared" si="8"/>
        <v>48.5466666666667</v>
      </c>
      <c r="M300" s="52">
        <v>299</v>
      </c>
    </row>
    <row r="301" s="31" customFormat="1" customHeight="1" spans="1:13">
      <c r="A301" s="38" t="s">
        <v>370</v>
      </c>
      <c r="B301" s="39" t="s">
        <v>371</v>
      </c>
      <c r="C301" s="40" t="s">
        <v>33</v>
      </c>
      <c r="D301" s="39" t="s">
        <v>372</v>
      </c>
      <c r="E301" s="41" t="s">
        <v>21</v>
      </c>
      <c r="F301" s="41" t="s">
        <v>22</v>
      </c>
      <c r="G301" s="42" t="s">
        <v>373</v>
      </c>
      <c r="H301" s="42" t="s">
        <v>374</v>
      </c>
      <c r="I301" s="42" t="s">
        <v>375</v>
      </c>
      <c r="J301" s="50">
        <v>0</v>
      </c>
      <c r="K301" s="50">
        <f t="shared" si="9"/>
        <v>145.21</v>
      </c>
      <c r="L301" s="51">
        <f t="shared" si="8"/>
        <v>48.4033333333333</v>
      </c>
      <c r="M301" s="52">
        <v>300</v>
      </c>
    </row>
    <row r="302" s="31" customFormat="1" customHeight="1" spans="1:13">
      <c r="A302" s="38" t="s">
        <v>1385</v>
      </c>
      <c r="B302" s="39" t="s">
        <v>1386</v>
      </c>
      <c r="C302" s="40" t="s">
        <v>33</v>
      </c>
      <c r="D302" s="39" t="s">
        <v>1387</v>
      </c>
      <c r="E302" s="41" t="s">
        <v>21</v>
      </c>
      <c r="F302" s="41" t="s">
        <v>22</v>
      </c>
      <c r="G302" s="42" t="s">
        <v>1388</v>
      </c>
      <c r="H302" s="42" t="s">
        <v>392</v>
      </c>
      <c r="I302" s="42" t="s">
        <v>1389</v>
      </c>
      <c r="J302" s="50">
        <v>0</v>
      </c>
      <c r="K302" s="50">
        <f t="shared" si="9"/>
        <v>144.98</v>
      </c>
      <c r="L302" s="51">
        <f t="shared" si="8"/>
        <v>48.3266666666667</v>
      </c>
      <c r="M302" s="52">
        <v>301</v>
      </c>
    </row>
    <row r="303" s="31" customFormat="1" customHeight="1" spans="1:13">
      <c r="A303" s="38" t="s">
        <v>2002</v>
      </c>
      <c r="B303" s="39" t="s">
        <v>2003</v>
      </c>
      <c r="C303" s="40" t="s">
        <v>33</v>
      </c>
      <c r="D303" s="39" t="s">
        <v>2004</v>
      </c>
      <c r="E303" s="41" t="s">
        <v>21</v>
      </c>
      <c r="F303" s="41" t="s">
        <v>22</v>
      </c>
      <c r="G303" s="42" t="s">
        <v>262</v>
      </c>
      <c r="H303" s="42" t="s">
        <v>1800</v>
      </c>
      <c r="I303" s="42" t="s">
        <v>2005</v>
      </c>
      <c r="J303" s="50">
        <v>0</v>
      </c>
      <c r="K303" s="50">
        <f t="shared" si="9"/>
        <v>144.5</v>
      </c>
      <c r="L303" s="51">
        <f t="shared" si="8"/>
        <v>48.1666666666667</v>
      </c>
      <c r="M303" s="52">
        <v>302</v>
      </c>
    </row>
    <row r="304" s="31" customFormat="1" customHeight="1" spans="1:13">
      <c r="A304" s="38" t="s">
        <v>1482</v>
      </c>
      <c r="B304" s="39" t="s">
        <v>1483</v>
      </c>
      <c r="C304" s="40" t="s">
        <v>19</v>
      </c>
      <c r="D304" s="39" t="s">
        <v>1484</v>
      </c>
      <c r="E304" s="41" t="s">
        <v>21</v>
      </c>
      <c r="F304" s="41" t="s">
        <v>22</v>
      </c>
      <c r="G304" s="42" t="s">
        <v>1485</v>
      </c>
      <c r="H304" s="42" t="s">
        <v>262</v>
      </c>
      <c r="I304" s="42" t="s">
        <v>1486</v>
      </c>
      <c r="J304" s="50">
        <v>0</v>
      </c>
      <c r="K304" s="50">
        <f t="shared" si="9"/>
        <v>143.48</v>
      </c>
      <c r="L304" s="51">
        <f t="shared" si="8"/>
        <v>47.8266666666667</v>
      </c>
      <c r="M304" s="52">
        <v>303</v>
      </c>
    </row>
    <row r="305" s="31" customFormat="1" customHeight="1" spans="1:13">
      <c r="A305" s="38" t="s">
        <v>754</v>
      </c>
      <c r="B305" s="39" t="s">
        <v>755</v>
      </c>
      <c r="C305" s="40" t="s">
        <v>33</v>
      </c>
      <c r="D305" s="39" t="s">
        <v>756</v>
      </c>
      <c r="E305" s="41" t="s">
        <v>21</v>
      </c>
      <c r="F305" s="41" t="s">
        <v>22</v>
      </c>
      <c r="G305" s="42" t="s">
        <v>757</v>
      </c>
      <c r="H305" s="42" t="s">
        <v>758</v>
      </c>
      <c r="I305" s="42" t="s">
        <v>759</v>
      </c>
      <c r="J305" s="50">
        <v>0</v>
      </c>
      <c r="K305" s="50">
        <f t="shared" si="9"/>
        <v>143.09</v>
      </c>
      <c r="L305" s="51">
        <f t="shared" si="8"/>
        <v>47.6966666666667</v>
      </c>
      <c r="M305" s="52">
        <v>304</v>
      </c>
    </row>
    <row r="306" s="31" customFormat="1" customHeight="1" spans="1:13">
      <c r="A306" s="38" t="s">
        <v>476</v>
      </c>
      <c r="B306" s="39" t="s">
        <v>477</v>
      </c>
      <c r="C306" s="40" t="s">
        <v>33</v>
      </c>
      <c r="D306" s="39" t="s">
        <v>478</v>
      </c>
      <c r="E306" s="41" t="s">
        <v>21</v>
      </c>
      <c r="F306" s="41" t="s">
        <v>22</v>
      </c>
      <c r="G306" s="42" t="s">
        <v>479</v>
      </c>
      <c r="H306" s="42" t="s">
        <v>262</v>
      </c>
      <c r="I306" s="42" t="s">
        <v>480</v>
      </c>
      <c r="J306" s="50">
        <v>0</v>
      </c>
      <c r="K306" s="50">
        <f t="shared" si="9"/>
        <v>143.01</v>
      </c>
      <c r="L306" s="51">
        <f t="shared" si="8"/>
        <v>47.67</v>
      </c>
      <c r="M306" s="52">
        <v>305</v>
      </c>
    </row>
    <row r="307" s="31" customFormat="1" customHeight="1" spans="1:13">
      <c r="A307" s="38" t="s">
        <v>39</v>
      </c>
      <c r="B307" s="39" t="s">
        <v>40</v>
      </c>
      <c r="C307" s="40" t="s">
        <v>19</v>
      </c>
      <c r="D307" s="39" t="s">
        <v>41</v>
      </c>
      <c r="E307" s="41" t="s">
        <v>21</v>
      </c>
      <c r="F307" s="41" t="s">
        <v>22</v>
      </c>
      <c r="G307" s="42" t="s">
        <v>42</v>
      </c>
      <c r="H307" s="42" t="s">
        <v>43</v>
      </c>
      <c r="I307" s="42" t="s">
        <v>44</v>
      </c>
      <c r="J307" s="50">
        <v>0</v>
      </c>
      <c r="K307" s="50">
        <f t="shared" si="9"/>
        <v>142.89</v>
      </c>
      <c r="L307" s="51">
        <f t="shared" si="8"/>
        <v>47.63</v>
      </c>
      <c r="M307" s="52">
        <v>306</v>
      </c>
    </row>
    <row r="308" s="31" customFormat="1" customHeight="1" spans="1:13">
      <c r="A308" s="38" t="s">
        <v>1360</v>
      </c>
      <c r="B308" s="39" t="s">
        <v>1361</v>
      </c>
      <c r="C308" s="40" t="s">
        <v>33</v>
      </c>
      <c r="D308" s="39" t="s">
        <v>1362</v>
      </c>
      <c r="E308" s="41" t="s">
        <v>21</v>
      </c>
      <c r="F308" s="41" t="s">
        <v>22</v>
      </c>
      <c r="G308" s="42" t="s">
        <v>1363</v>
      </c>
      <c r="H308" s="42" t="s">
        <v>392</v>
      </c>
      <c r="I308" s="42" t="s">
        <v>1364</v>
      </c>
      <c r="J308" s="50">
        <v>0</v>
      </c>
      <c r="K308" s="50">
        <f t="shared" si="9"/>
        <v>142.71</v>
      </c>
      <c r="L308" s="51">
        <f t="shared" si="8"/>
        <v>47.57</v>
      </c>
      <c r="M308" s="52">
        <v>307</v>
      </c>
    </row>
    <row r="309" s="31" customFormat="1" customHeight="1" spans="1:13">
      <c r="A309" s="38" t="s">
        <v>1268</v>
      </c>
      <c r="B309" s="39" t="s">
        <v>1269</v>
      </c>
      <c r="C309" s="40" t="s">
        <v>33</v>
      </c>
      <c r="D309" s="39" t="s">
        <v>1270</v>
      </c>
      <c r="E309" s="41" t="s">
        <v>21</v>
      </c>
      <c r="F309" s="41" t="s">
        <v>22</v>
      </c>
      <c r="G309" s="42" t="s">
        <v>1271</v>
      </c>
      <c r="H309" s="42" t="s">
        <v>1016</v>
      </c>
      <c r="I309" s="42" t="s">
        <v>1272</v>
      </c>
      <c r="J309" s="50">
        <v>0</v>
      </c>
      <c r="K309" s="50">
        <f t="shared" si="9"/>
        <v>142.28</v>
      </c>
      <c r="L309" s="51">
        <f t="shared" si="8"/>
        <v>47.4266666666667</v>
      </c>
      <c r="M309" s="52">
        <v>308</v>
      </c>
    </row>
    <row r="310" s="31" customFormat="1" customHeight="1" spans="1:13">
      <c r="A310" s="38" t="s">
        <v>1839</v>
      </c>
      <c r="B310" s="39" t="s">
        <v>1840</v>
      </c>
      <c r="C310" s="40" t="s">
        <v>33</v>
      </c>
      <c r="D310" s="39" t="s">
        <v>1841</v>
      </c>
      <c r="E310" s="41" t="s">
        <v>21</v>
      </c>
      <c r="F310" s="41" t="s">
        <v>22</v>
      </c>
      <c r="G310" s="42" t="s">
        <v>1842</v>
      </c>
      <c r="H310" s="42" t="s">
        <v>1224</v>
      </c>
      <c r="I310" s="42" t="s">
        <v>1843</v>
      </c>
      <c r="J310" s="50">
        <v>0</v>
      </c>
      <c r="K310" s="50">
        <f t="shared" si="9"/>
        <v>140.69</v>
      </c>
      <c r="L310" s="51">
        <f t="shared" si="8"/>
        <v>46.8966666666667</v>
      </c>
      <c r="M310" s="52">
        <v>309</v>
      </c>
    </row>
    <row r="311" s="31" customFormat="1" customHeight="1" spans="1:13">
      <c r="A311" s="38" t="s">
        <v>921</v>
      </c>
      <c r="B311" s="39" t="s">
        <v>922</v>
      </c>
      <c r="C311" s="40" t="s">
        <v>19</v>
      </c>
      <c r="D311" s="39" t="s">
        <v>923</v>
      </c>
      <c r="E311" s="41" t="s">
        <v>21</v>
      </c>
      <c r="F311" s="41" t="s">
        <v>22</v>
      </c>
      <c r="G311" s="42" t="s">
        <v>924</v>
      </c>
      <c r="H311" s="42" t="s">
        <v>71</v>
      </c>
      <c r="I311" s="42" t="s">
        <v>925</v>
      </c>
      <c r="J311" s="50">
        <v>0</v>
      </c>
      <c r="K311" s="50">
        <f t="shared" si="9"/>
        <v>140.21</v>
      </c>
      <c r="L311" s="51">
        <f t="shared" si="8"/>
        <v>46.7366666666667</v>
      </c>
      <c r="M311" s="52">
        <v>310</v>
      </c>
    </row>
    <row r="312" s="31" customFormat="1" customHeight="1" spans="1:13">
      <c r="A312" s="38" t="s">
        <v>1844</v>
      </c>
      <c r="B312" s="39" t="s">
        <v>1845</v>
      </c>
      <c r="C312" s="40" t="s">
        <v>19</v>
      </c>
      <c r="D312" s="39" t="s">
        <v>1846</v>
      </c>
      <c r="E312" s="41" t="s">
        <v>21</v>
      </c>
      <c r="F312" s="41" t="s">
        <v>22</v>
      </c>
      <c r="G312" s="42" t="s">
        <v>1847</v>
      </c>
      <c r="H312" s="42" t="s">
        <v>1848</v>
      </c>
      <c r="I312" s="42" t="s">
        <v>1849</v>
      </c>
      <c r="J312" s="50">
        <v>0</v>
      </c>
      <c r="K312" s="50">
        <f t="shared" si="9"/>
        <v>139.35</v>
      </c>
      <c r="L312" s="51">
        <f t="shared" si="8"/>
        <v>46.45</v>
      </c>
      <c r="M312" s="52">
        <v>311</v>
      </c>
    </row>
    <row r="313" s="31" customFormat="1" customHeight="1" spans="1:13">
      <c r="A313" s="38" t="s">
        <v>1780</v>
      </c>
      <c r="B313" s="39" t="s">
        <v>1781</v>
      </c>
      <c r="C313" s="40" t="s">
        <v>33</v>
      </c>
      <c r="D313" s="39" t="s">
        <v>1782</v>
      </c>
      <c r="E313" s="41" t="s">
        <v>21</v>
      </c>
      <c r="F313" s="41" t="s">
        <v>22</v>
      </c>
      <c r="G313" s="42" t="s">
        <v>1784</v>
      </c>
      <c r="H313" s="42" t="s">
        <v>359</v>
      </c>
      <c r="I313" s="42" t="s">
        <v>1785</v>
      </c>
      <c r="J313" s="50">
        <v>0</v>
      </c>
      <c r="K313" s="50">
        <f t="shared" si="9"/>
        <v>139.29</v>
      </c>
      <c r="L313" s="51">
        <f t="shared" si="8"/>
        <v>46.43</v>
      </c>
      <c r="M313" s="52">
        <v>312</v>
      </c>
    </row>
    <row r="314" s="31" customFormat="1" customHeight="1" spans="1:13">
      <c r="A314" s="38" t="s">
        <v>1731</v>
      </c>
      <c r="B314" s="39" t="s">
        <v>1732</v>
      </c>
      <c r="C314" s="40" t="s">
        <v>19</v>
      </c>
      <c r="D314" s="39" t="s">
        <v>1733</v>
      </c>
      <c r="E314" s="41" t="s">
        <v>21</v>
      </c>
      <c r="F314" s="41" t="s">
        <v>22</v>
      </c>
      <c r="G314" s="42" t="s">
        <v>1734</v>
      </c>
      <c r="H314" s="42" t="s">
        <v>764</v>
      </c>
      <c r="I314" s="42" t="s">
        <v>1735</v>
      </c>
      <c r="J314" s="50">
        <v>0</v>
      </c>
      <c r="K314" s="50">
        <f t="shared" si="9"/>
        <v>139.03</v>
      </c>
      <c r="L314" s="51">
        <f t="shared" si="8"/>
        <v>46.3433333333333</v>
      </c>
      <c r="M314" s="52">
        <v>313</v>
      </c>
    </row>
    <row r="315" s="31" customFormat="1" customHeight="1" spans="1:13">
      <c r="A315" s="38" t="s">
        <v>1655</v>
      </c>
      <c r="B315" s="39" t="s">
        <v>1656</v>
      </c>
      <c r="C315" s="40" t="s">
        <v>33</v>
      </c>
      <c r="D315" s="39" t="s">
        <v>1657</v>
      </c>
      <c r="E315" s="41" t="s">
        <v>21</v>
      </c>
      <c r="F315" s="41" t="s">
        <v>22</v>
      </c>
      <c r="G315" s="42" t="s">
        <v>1658</v>
      </c>
      <c r="H315" s="42" t="s">
        <v>1659</v>
      </c>
      <c r="I315" s="42" t="s">
        <v>1660</v>
      </c>
      <c r="J315" s="50">
        <v>0</v>
      </c>
      <c r="K315" s="50">
        <f t="shared" si="9"/>
        <v>138.66</v>
      </c>
      <c r="L315" s="51">
        <f t="shared" si="8"/>
        <v>46.22</v>
      </c>
      <c r="M315" s="52">
        <v>314</v>
      </c>
    </row>
    <row r="316" s="31" customFormat="1" customHeight="1" spans="1:13">
      <c r="A316" s="38" t="s">
        <v>207</v>
      </c>
      <c r="B316" s="39" t="s">
        <v>208</v>
      </c>
      <c r="C316" s="40" t="s">
        <v>33</v>
      </c>
      <c r="D316" s="39" t="s">
        <v>209</v>
      </c>
      <c r="E316" s="41" t="s">
        <v>21</v>
      </c>
      <c r="F316" s="41" t="s">
        <v>22</v>
      </c>
      <c r="G316" s="42" t="s">
        <v>211</v>
      </c>
      <c r="H316" s="42" t="s">
        <v>212</v>
      </c>
      <c r="I316" s="42" t="s">
        <v>213</v>
      </c>
      <c r="J316" s="50">
        <v>0</v>
      </c>
      <c r="K316" s="50">
        <f t="shared" si="9"/>
        <v>138.08</v>
      </c>
      <c r="L316" s="51">
        <f t="shared" si="8"/>
        <v>46.0266666666667</v>
      </c>
      <c r="M316" s="52">
        <v>315</v>
      </c>
    </row>
    <row r="317" s="31" customFormat="1" customHeight="1" spans="1:13">
      <c r="A317" s="38" t="s">
        <v>557</v>
      </c>
      <c r="B317" s="39" t="s">
        <v>558</v>
      </c>
      <c r="C317" s="40" t="s">
        <v>33</v>
      </c>
      <c r="D317" s="39" t="s">
        <v>559</v>
      </c>
      <c r="E317" s="41" t="s">
        <v>21</v>
      </c>
      <c r="F317" s="41" t="s">
        <v>22</v>
      </c>
      <c r="G317" s="42" t="s">
        <v>560</v>
      </c>
      <c r="H317" s="42" t="s">
        <v>374</v>
      </c>
      <c r="I317" s="42" t="s">
        <v>561</v>
      </c>
      <c r="J317" s="50">
        <v>0</v>
      </c>
      <c r="K317" s="50">
        <f t="shared" si="9"/>
        <v>136.38</v>
      </c>
      <c r="L317" s="51">
        <f t="shared" si="8"/>
        <v>45.46</v>
      </c>
      <c r="M317" s="52">
        <v>316</v>
      </c>
    </row>
    <row r="318" s="31" customFormat="1" customHeight="1" spans="1:13">
      <c r="A318" s="38" t="s">
        <v>760</v>
      </c>
      <c r="B318" s="39" t="s">
        <v>761</v>
      </c>
      <c r="C318" s="40" t="s">
        <v>33</v>
      </c>
      <c r="D318" s="39" t="s">
        <v>762</v>
      </c>
      <c r="E318" s="41" t="s">
        <v>21</v>
      </c>
      <c r="F318" s="41" t="s">
        <v>22</v>
      </c>
      <c r="G318" s="42" t="s">
        <v>763</v>
      </c>
      <c r="H318" s="42" t="s">
        <v>764</v>
      </c>
      <c r="I318" s="42" t="s">
        <v>765</v>
      </c>
      <c r="J318" s="50">
        <v>0</v>
      </c>
      <c r="K318" s="50">
        <f t="shared" si="9"/>
        <v>135.86</v>
      </c>
      <c r="L318" s="51">
        <f t="shared" si="8"/>
        <v>45.2866666666667</v>
      </c>
      <c r="M318" s="52">
        <v>317</v>
      </c>
    </row>
    <row r="319" s="31" customFormat="1" customHeight="1" spans="1:13">
      <c r="A319" s="38" t="s">
        <v>1108</v>
      </c>
      <c r="B319" s="39" t="s">
        <v>1109</v>
      </c>
      <c r="C319" s="40" t="s">
        <v>19</v>
      </c>
      <c r="D319" s="39" t="s">
        <v>1110</v>
      </c>
      <c r="E319" s="41" t="s">
        <v>21</v>
      </c>
      <c r="F319" s="41" t="s">
        <v>22</v>
      </c>
      <c r="G319" s="42" t="s">
        <v>1112</v>
      </c>
      <c r="H319" s="42" t="s">
        <v>474</v>
      </c>
      <c r="I319" s="42" t="s">
        <v>1113</v>
      </c>
      <c r="J319" s="50">
        <v>0</v>
      </c>
      <c r="K319" s="50">
        <f t="shared" si="9"/>
        <v>135.54</v>
      </c>
      <c r="L319" s="51">
        <f t="shared" si="8"/>
        <v>45.18</v>
      </c>
      <c r="M319" s="52">
        <v>318</v>
      </c>
    </row>
    <row r="320" s="31" customFormat="1" customHeight="1" spans="1:13">
      <c r="A320" s="38" t="s">
        <v>1337</v>
      </c>
      <c r="B320" s="39" t="s">
        <v>1338</v>
      </c>
      <c r="C320" s="40" t="s">
        <v>19</v>
      </c>
      <c r="D320" s="39" t="s">
        <v>1339</v>
      </c>
      <c r="E320" s="41" t="s">
        <v>21</v>
      </c>
      <c r="F320" s="41" t="s">
        <v>22</v>
      </c>
      <c r="G320" s="42" t="s">
        <v>1340</v>
      </c>
      <c r="H320" s="42" t="s">
        <v>540</v>
      </c>
      <c r="I320" s="42" t="s">
        <v>1341</v>
      </c>
      <c r="J320" s="50">
        <v>0</v>
      </c>
      <c r="K320" s="50">
        <f t="shared" si="9"/>
        <v>135.02</v>
      </c>
      <c r="L320" s="51">
        <f t="shared" si="8"/>
        <v>45.0066666666667</v>
      </c>
      <c r="M320" s="52">
        <v>319</v>
      </c>
    </row>
    <row r="321" s="31" customFormat="1" customHeight="1" spans="1:13">
      <c r="A321" s="38" t="s">
        <v>1220</v>
      </c>
      <c r="B321" s="39" t="s">
        <v>1221</v>
      </c>
      <c r="C321" s="40" t="s">
        <v>33</v>
      </c>
      <c r="D321" s="39" t="s">
        <v>1222</v>
      </c>
      <c r="E321" s="41" t="s">
        <v>21</v>
      </c>
      <c r="F321" s="41" t="s">
        <v>22</v>
      </c>
      <c r="G321" s="42" t="s">
        <v>1223</v>
      </c>
      <c r="H321" s="42" t="s">
        <v>1224</v>
      </c>
      <c r="I321" s="42" t="s">
        <v>1225</v>
      </c>
      <c r="J321" s="50">
        <v>0</v>
      </c>
      <c r="K321" s="50">
        <f t="shared" si="9"/>
        <v>134.89</v>
      </c>
      <c r="L321" s="51">
        <f t="shared" si="8"/>
        <v>44.9633333333333</v>
      </c>
      <c r="M321" s="52">
        <v>320</v>
      </c>
    </row>
    <row r="322" s="31" customFormat="1" customHeight="1" spans="1:13">
      <c r="A322" s="38" t="s">
        <v>1048</v>
      </c>
      <c r="B322" s="39" t="s">
        <v>1049</v>
      </c>
      <c r="C322" s="40" t="s">
        <v>33</v>
      </c>
      <c r="D322" s="39" t="s">
        <v>1050</v>
      </c>
      <c r="E322" s="41" t="s">
        <v>21</v>
      </c>
      <c r="F322" s="41" t="s">
        <v>22</v>
      </c>
      <c r="G322" s="42" t="s">
        <v>1051</v>
      </c>
      <c r="H322" s="42" t="s">
        <v>193</v>
      </c>
      <c r="I322" s="42" t="s">
        <v>1052</v>
      </c>
      <c r="J322" s="50">
        <v>0</v>
      </c>
      <c r="K322" s="50">
        <f t="shared" si="9"/>
        <v>133.34</v>
      </c>
      <c r="L322" s="51">
        <f t="shared" ref="L322:L385" si="10">G322/3+H322/3+J322</f>
        <v>44.4466666666667</v>
      </c>
      <c r="M322" s="52">
        <v>321</v>
      </c>
    </row>
    <row r="323" s="31" customFormat="1" customHeight="1" spans="1:13">
      <c r="A323" s="38" t="s">
        <v>1980</v>
      </c>
      <c r="B323" s="39" t="s">
        <v>1981</v>
      </c>
      <c r="C323" s="40" t="s">
        <v>19</v>
      </c>
      <c r="D323" s="39" t="s">
        <v>1982</v>
      </c>
      <c r="E323" s="41" t="s">
        <v>21</v>
      </c>
      <c r="F323" s="41" t="s">
        <v>22</v>
      </c>
      <c r="G323" s="42" t="s">
        <v>1983</v>
      </c>
      <c r="H323" s="42" t="s">
        <v>513</v>
      </c>
      <c r="I323" s="42" t="s">
        <v>1984</v>
      </c>
      <c r="J323" s="50">
        <v>0</v>
      </c>
      <c r="K323" s="50">
        <f t="shared" ref="K323:K386" si="11">I323+J323</f>
        <v>131.92</v>
      </c>
      <c r="L323" s="51">
        <f t="shared" si="10"/>
        <v>43.9733333333333</v>
      </c>
      <c r="M323" s="52">
        <v>322</v>
      </c>
    </row>
    <row r="324" s="31" customFormat="1" customHeight="1" spans="1:13">
      <c r="A324" s="38" t="s">
        <v>1312</v>
      </c>
      <c r="B324" s="39" t="s">
        <v>1313</v>
      </c>
      <c r="C324" s="40" t="s">
        <v>33</v>
      </c>
      <c r="D324" s="39" t="s">
        <v>1314</v>
      </c>
      <c r="E324" s="41" t="s">
        <v>21</v>
      </c>
      <c r="F324" s="41" t="s">
        <v>22</v>
      </c>
      <c r="G324" s="42" t="s">
        <v>1315</v>
      </c>
      <c r="H324" s="42" t="s">
        <v>581</v>
      </c>
      <c r="I324" s="42" t="s">
        <v>1316</v>
      </c>
      <c r="J324" s="50">
        <v>0</v>
      </c>
      <c r="K324" s="50">
        <f t="shared" si="11"/>
        <v>130.14</v>
      </c>
      <c r="L324" s="51">
        <f t="shared" si="10"/>
        <v>43.38</v>
      </c>
      <c r="M324" s="52">
        <v>323</v>
      </c>
    </row>
    <row r="325" s="31" customFormat="1" customHeight="1" spans="1:13">
      <c r="A325" s="38" t="s">
        <v>1995</v>
      </c>
      <c r="B325" s="39" t="s">
        <v>1996</v>
      </c>
      <c r="C325" s="40" t="s">
        <v>33</v>
      </c>
      <c r="D325" s="39" t="s">
        <v>1997</v>
      </c>
      <c r="E325" s="41" t="s">
        <v>21</v>
      </c>
      <c r="F325" s="41" t="s">
        <v>22</v>
      </c>
      <c r="G325" s="42" t="s">
        <v>1999</v>
      </c>
      <c r="H325" s="42" t="s">
        <v>2000</v>
      </c>
      <c r="I325" s="42" t="s">
        <v>2001</v>
      </c>
      <c r="J325" s="50">
        <v>0</v>
      </c>
      <c r="K325" s="50">
        <f t="shared" si="11"/>
        <v>129.23</v>
      </c>
      <c r="L325" s="51">
        <f t="shared" si="10"/>
        <v>43.0766666666667</v>
      </c>
      <c r="M325" s="52">
        <v>324</v>
      </c>
    </row>
    <row r="326" s="31" customFormat="1" customHeight="1" spans="1:13">
      <c r="A326" s="38" t="s">
        <v>614</v>
      </c>
      <c r="B326" s="39" t="s">
        <v>615</v>
      </c>
      <c r="C326" s="40" t="s">
        <v>19</v>
      </c>
      <c r="D326" s="39" t="s">
        <v>616</v>
      </c>
      <c r="E326" s="41" t="s">
        <v>21</v>
      </c>
      <c r="F326" s="41" t="s">
        <v>22</v>
      </c>
      <c r="G326" s="42" t="s">
        <v>617</v>
      </c>
      <c r="H326" s="42" t="s">
        <v>618</v>
      </c>
      <c r="I326" s="42" t="s">
        <v>619</v>
      </c>
      <c r="J326" s="50">
        <v>0</v>
      </c>
      <c r="K326" s="50">
        <f t="shared" si="11"/>
        <v>127.77</v>
      </c>
      <c r="L326" s="51">
        <f t="shared" si="10"/>
        <v>42.59</v>
      </c>
      <c r="M326" s="52">
        <v>325</v>
      </c>
    </row>
    <row r="327" s="31" customFormat="1" customHeight="1" spans="1:13">
      <c r="A327" s="38" t="s">
        <v>17</v>
      </c>
      <c r="B327" s="39" t="s">
        <v>18</v>
      </c>
      <c r="C327" s="40" t="s">
        <v>19</v>
      </c>
      <c r="D327" s="39" t="s">
        <v>20</v>
      </c>
      <c r="E327" s="41" t="s">
        <v>21</v>
      </c>
      <c r="F327" s="41" t="s">
        <v>22</v>
      </c>
      <c r="G327" s="42" t="s">
        <v>27</v>
      </c>
      <c r="H327" s="42" t="s">
        <v>28</v>
      </c>
      <c r="I327" s="42" t="s">
        <v>29</v>
      </c>
      <c r="J327" s="50">
        <v>0</v>
      </c>
      <c r="K327" s="50">
        <f t="shared" si="11"/>
        <v>127.35</v>
      </c>
      <c r="L327" s="51">
        <f t="shared" si="10"/>
        <v>42.45</v>
      </c>
      <c r="M327" s="52">
        <v>326</v>
      </c>
    </row>
    <row r="328" s="31" customFormat="1" customHeight="1" spans="1:13">
      <c r="A328" s="38" t="s">
        <v>1576</v>
      </c>
      <c r="B328" s="39" t="s">
        <v>1577</v>
      </c>
      <c r="C328" s="40" t="s">
        <v>19</v>
      </c>
      <c r="D328" s="39" t="s">
        <v>1578</v>
      </c>
      <c r="E328" s="41" t="s">
        <v>21</v>
      </c>
      <c r="F328" s="41" t="s">
        <v>22</v>
      </c>
      <c r="G328" s="42" t="s">
        <v>1579</v>
      </c>
      <c r="H328" s="42" t="s">
        <v>1580</v>
      </c>
      <c r="I328" s="42" t="s">
        <v>1581</v>
      </c>
      <c r="J328" s="50">
        <v>0</v>
      </c>
      <c r="K328" s="50">
        <f t="shared" si="11"/>
        <v>127.02</v>
      </c>
      <c r="L328" s="51">
        <f t="shared" si="10"/>
        <v>42.34</v>
      </c>
      <c r="M328" s="52">
        <v>327</v>
      </c>
    </row>
    <row r="329" s="31" customFormat="1" customHeight="1" spans="1:13">
      <c r="A329" s="38" t="s">
        <v>1569</v>
      </c>
      <c r="B329" s="39" t="s">
        <v>1570</v>
      </c>
      <c r="C329" s="40" t="s">
        <v>33</v>
      </c>
      <c r="D329" s="39" t="s">
        <v>1571</v>
      </c>
      <c r="E329" s="41" t="s">
        <v>21</v>
      </c>
      <c r="F329" s="41" t="s">
        <v>22</v>
      </c>
      <c r="G329" s="42" t="s">
        <v>1573</v>
      </c>
      <c r="H329" s="42" t="s">
        <v>1574</v>
      </c>
      <c r="I329" s="42" t="s">
        <v>1575</v>
      </c>
      <c r="J329" s="50">
        <v>0</v>
      </c>
      <c r="K329" s="50">
        <f t="shared" si="11"/>
        <v>126.55</v>
      </c>
      <c r="L329" s="51">
        <f t="shared" si="10"/>
        <v>42.1833333333333</v>
      </c>
      <c r="M329" s="52">
        <v>328</v>
      </c>
    </row>
    <row r="330" s="31" customFormat="1" customHeight="1" spans="1:13">
      <c r="A330" s="38" t="s">
        <v>1817</v>
      </c>
      <c r="B330" s="39" t="s">
        <v>1818</v>
      </c>
      <c r="C330" s="40" t="s">
        <v>19</v>
      </c>
      <c r="D330" s="39" t="s">
        <v>1819</v>
      </c>
      <c r="E330" s="41" t="s">
        <v>21</v>
      </c>
      <c r="F330" s="41" t="s">
        <v>22</v>
      </c>
      <c r="G330" s="42" t="s">
        <v>1820</v>
      </c>
      <c r="H330" s="42" t="s">
        <v>1821</v>
      </c>
      <c r="I330" s="42" t="s">
        <v>1822</v>
      </c>
      <c r="J330" s="50">
        <v>0</v>
      </c>
      <c r="K330" s="50">
        <f t="shared" si="11"/>
        <v>126.54</v>
      </c>
      <c r="L330" s="51">
        <f t="shared" si="10"/>
        <v>42.18</v>
      </c>
      <c r="M330" s="52">
        <v>329</v>
      </c>
    </row>
    <row r="331" s="31" customFormat="1" customHeight="1" spans="1:13">
      <c r="A331" s="38" t="s">
        <v>1904</v>
      </c>
      <c r="B331" s="39" t="s">
        <v>1905</v>
      </c>
      <c r="C331" s="40" t="s">
        <v>33</v>
      </c>
      <c r="D331" s="39" t="s">
        <v>1906</v>
      </c>
      <c r="E331" s="41" t="s">
        <v>21</v>
      </c>
      <c r="F331" s="41" t="s">
        <v>22</v>
      </c>
      <c r="G331" s="42" t="s">
        <v>1907</v>
      </c>
      <c r="H331" s="42" t="s">
        <v>1908</v>
      </c>
      <c r="I331" s="42" t="s">
        <v>1909</v>
      </c>
      <c r="J331" s="50">
        <v>0</v>
      </c>
      <c r="K331" s="50">
        <f t="shared" si="11"/>
        <v>126.22</v>
      </c>
      <c r="L331" s="51">
        <f t="shared" si="10"/>
        <v>42.0733333333333</v>
      </c>
      <c r="M331" s="52">
        <v>330</v>
      </c>
    </row>
    <row r="332" s="31" customFormat="1" customHeight="1" spans="1:13">
      <c r="A332" s="38" t="s">
        <v>1834</v>
      </c>
      <c r="B332" s="39" t="s">
        <v>1835</v>
      </c>
      <c r="C332" s="40" t="s">
        <v>33</v>
      </c>
      <c r="D332" s="39" t="s">
        <v>1836</v>
      </c>
      <c r="E332" s="41" t="s">
        <v>21</v>
      </c>
      <c r="F332" s="41" t="s">
        <v>22</v>
      </c>
      <c r="G332" s="42" t="s">
        <v>983</v>
      </c>
      <c r="H332" s="42" t="s">
        <v>1837</v>
      </c>
      <c r="I332" s="42" t="s">
        <v>1838</v>
      </c>
      <c r="J332" s="50">
        <v>0</v>
      </c>
      <c r="K332" s="50">
        <f t="shared" si="11"/>
        <v>125.83</v>
      </c>
      <c r="L332" s="51">
        <f t="shared" si="10"/>
        <v>41.9433333333333</v>
      </c>
      <c r="M332" s="52">
        <v>331</v>
      </c>
    </row>
    <row r="333" s="31" customFormat="1" customHeight="1" spans="1:13">
      <c r="A333" s="38" t="s">
        <v>470</v>
      </c>
      <c r="B333" s="39" t="s">
        <v>471</v>
      </c>
      <c r="C333" s="40" t="s">
        <v>33</v>
      </c>
      <c r="D333" s="39" t="s">
        <v>472</v>
      </c>
      <c r="E333" s="41" t="s">
        <v>21</v>
      </c>
      <c r="F333" s="41" t="s">
        <v>22</v>
      </c>
      <c r="G333" s="42" t="s">
        <v>473</v>
      </c>
      <c r="H333" s="42" t="s">
        <v>474</v>
      </c>
      <c r="I333" s="42" t="s">
        <v>475</v>
      </c>
      <c r="J333" s="50">
        <v>0</v>
      </c>
      <c r="K333" s="50">
        <f t="shared" si="11"/>
        <v>125.24</v>
      </c>
      <c r="L333" s="51">
        <f t="shared" si="10"/>
        <v>41.7466666666667</v>
      </c>
      <c r="M333" s="52">
        <v>332</v>
      </c>
    </row>
    <row r="334" s="31" customFormat="1" customHeight="1" spans="1:13">
      <c r="A334" s="38" t="s">
        <v>562</v>
      </c>
      <c r="B334" s="39" t="s">
        <v>563</v>
      </c>
      <c r="C334" s="40" t="s">
        <v>33</v>
      </c>
      <c r="D334" s="39" t="s">
        <v>564</v>
      </c>
      <c r="E334" s="41" t="s">
        <v>21</v>
      </c>
      <c r="F334" s="41" t="s">
        <v>22</v>
      </c>
      <c r="G334" s="42" t="s">
        <v>565</v>
      </c>
      <c r="H334" s="42" t="s">
        <v>566</v>
      </c>
      <c r="I334" s="42" t="s">
        <v>567</v>
      </c>
      <c r="J334" s="50">
        <v>0</v>
      </c>
      <c r="K334" s="50">
        <f t="shared" si="11"/>
        <v>124.98</v>
      </c>
      <c r="L334" s="51">
        <f t="shared" si="10"/>
        <v>41.66</v>
      </c>
      <c r="M334" s="52">
        <v>333</v>
      </c>
    </row>
    <row r="335" s="31" customFormat="1" customHeight="1" spans="1:13">
      <c r="A335" s="38" t="s">
        <v>258</v>
      </c>
      <c r="B335" s="39" t="s">
        <v>259</v>
      </c>
      <c r="C335" s="40" t="s">
        <v>33</v>
      </c>
      <c r="D335" s="39" t="s">
        <v>260</v>
      </c>
      <c r="E335" s="41" t="s">
        <v>21</v>
      </c>
      <c r="F335" s="41" t="s">
        <v>22</v>
      </c>
      <c r="G335" s="42" t="s">
        <v>261</v>
      </c>
      <c r="H335" s="42" t="s">
        <v>262</v>
      </c>
      <c r="I335" s="42" t="s">
        <v>263</v>
      </c>
      <c r="J335" s="50">
        <v>0</v>
      </c>
      <c r="K335" s="50">
        <f t="shared" si="11"/>
        <v>123.79</v>
      </c>
      <c r="L335" s="51">
        <f t="shared" si="10"/>
        <v>41.2633333333333</v>
      </c>
      <c r="M335" s="52">
        <v>334</v>
      </c>
    </row>
    <row r="336" s="31" customFormat="1" customHeight="1" spans="1:13">
      <c r="A336" s="38" t="s">
        <v>620</v>
      </c>
      <c r="B336" s="39" t="s">
        <v>621</v>
      </c>
      <c r="C336" s="40" t="s">
        <v>19</v>
      </c>
      <c r="D336" s="39" t="s">
        <v>622</v>
      </c>
      <c r="E336" s="41" t="s">
        <v>21</v>
      </c>
      <c r="F336" s="41" t="s">
        <v>22</v>
      </c>
      <c r="G336" s="42" t="s">
        <v>623</v>
      </c>
      <c r="H336" s="42" t="s">
        <v>624</v>
      </c>
      <c r="I336" s="42" t="s">
        <v>625</v>
      </c>
      <c r="J336" s="50">
        <v>0</v>
      </c>
      <c r="K336" s="50">
        <f t="shared" si="11"/>
        <v>123.66</v>
      </c>
      <c r="L336" s="51">
        <f t="shared" si="10"/>
        <v>41.22</v>
      </c>
      <c r="M336" s="52">
        <v>335</v>
      </c>
    </row>
    <row r="337" s="31" customFormat="1" customHeight="1" spans="1:13">
      <c r="A337" s="38" t="s">
        <v>857</v>
      </c>
      <c r="B337" s="39" t="s">
        <v>858</v>
      </c>
      <c r="C337" s="40" t="s">
        <v>19</v>
      </c>
      <c r="D337" s="39" t="s">
        <v>859</v>
      </c>
      <c r="E337" s="41" t="s">
        <v>21</v>
      </c>
      <c r="F337" s="41" t="s">
        <v>22</v>
      </c>
      <c r="G337" s="42" t="s">
        <v>860</v>
      </c>
      <c r="H337" s="42" t="s">
        <v>861</v>
      </c>
      <c r="I337" s="42" t="s">
        <v>862</v>
      </c>
      <c r="J337" s="50">
        <v>0</v>
      </c>
      <c r="K337" s="50">
        <f t="shared" si="11"/>
        <v>123.28</v>
      </c>
      <c r="L337" s="51">
        <f t="shared" si="10"/>
        <v>41.0933333333333</v>
      </c>
      <c r="M337" s="52">
        <v>336</v>
      </c>
    </row>
    <row r="338" s="31" customFormat="1" customHeight="1" spans="1:13">
      <c r="A338" s="38" t="s">
        <v>520</v>
      </c>
      <c r="B338" s="39" t="s">
        <v>521</v>
      </c>
      <c r="C338" s="40" t="s">
        <v>19</v>
      </c>
      <c r="D338" s="39" t="s">
        <v>522</v>
      </c>
      <c r="E338" s="41" t="s">
        <v>21</v>
      </c>
      <c r="F338" s="41" t="s">
        <v>22</v>
      </c>
      <c r="G338" s="42" t="s">
        <v>523</v>
      </c>
      <c r="H338" s="42" t="s">
        <v>524</v>
      </c>
      <c r="I338" s="42" t="s">
        <v>525</v>
      </c>
      <c r="J338" s="50">
        <v>0</v>
      </c>
      <c r="K338" s="50">
        <f t="shared" si="11"/>
        <v>122.06</v>
      </c>
      <c r="L338" s="51">
        <f t="shared" si="10"/>
        <v>40.6866666666667</v>
      </c>
      <c r="M338" s="52">
        <v>337</v>
      </c>
    </row>
    <row r="339" s="31" customFormat="1" customHeight="1" spans="1:13">
      <c r="A339" s="38" t="s">
        <v>201</v>
      </c>
      <c r="B339" s="39" t="s">
        <v>202</v>
      </c>
      <c r="C339" s="40" t="s">
        <v>33</v>
      </c>
      <c r="D339" s="39" t="s">
        <v>203</v>
      </c>
      <c r="E339" s="41" t="s">
        <v>21</v>
      </c>
      <c r="F339" s="41" t="s">
        <v>22</v>
      </c>
      <c r="G339" s="42" t="s">
        <v>204</v>
      </c>
      <c r="H339" s="42" t="s">
        <v>205</v>
      </c>
      <c r="I339" s="42" t="s">
        <v>206</v>
      </c>
      <c r="J339" s="50">
        <v>0</v>
      </c>
      <c r="K339" s="50">
        <f t="shared" si="11"/>
        <v>121.15</v>
      </c>
      <c r="L339" s="51">
        <f t="shared" si="10"/>
        <v>40.3833333333333</v>
      </c>
      <c r="M339" s="52">
        <v>338</v>
      </c>
    </row>
    <row r="340" s="32" customFormat="1" customHeight="1" spans="1:13">
      <c r="A340" s="38" t="s">
        <v>1404</v>
      </c>
      <c r="B340" s="39" t="s">
        <v>1405</v>
      </c>
      <c r="C340" s="40" t="s">
        <v>33</v>
      </c>
      <c r="D340" s="39" t="s">
        <v>1406</v>
      </c>
      <c r="E340" s="41" t="s">
        <v>21</v>
      </c>
      <c r="F340" s="41" t="s">
        <v>22</v>
      </c>
      <c r="G340" s="42" t="s">
        <v>1407</v>
      </c>
      <c r="H340" s="42" t="s">
        <v>1408</v>
      </c>
      <c r="I340" s="42" t="s">
        <v>1409</v>
      </c>
      <c r="J340" s="50">
        <v>0</v>
      </c>
      <c r="K340" s="50">
        <f t="shared" si="11"/>
        <v>120.71</v>
      </c>
      <c r="L340" s="51">
        <f t="shared" si="10"/>
        <v>40.2366666666667</v>
      </c>
      <c r="M340" s="52">
        <v>339</v>
      </c>
    </row>
    <row r="341" s="31" customFormat="1" customHeight="1" spans="1:13">
      <c r="A341" s="38" t="s">
        <v>502</v>
      </c>
      <c r="B341" s="39" t="s">
        <v>503</v>
      </c>
      <c r="C341" s="40" t="s">
        <v>33</v>
      </c>
      <c r="D341" s="39" t="s">
        <v>504</v>
      </c>
      <c r="E341" s="41" t="s">
        <v>21</v>
      </c>
      <c r="F341" s="41" t="s">
        <v>22</v>
      </c>
      <c r="G341" s="42" t="s">
        <v>505</v>
      </c>
      <c r="H341" s="42" t="s">
        <v>506</v>
      </c>
      <c r="I341" s="42" t="s">
        <v>507</v>
      </c>
      <c r="J341" s="50">
        <v>0</v>
      </c>
      <c r="K341" s="50">
        <f t="shared" si="11"/>
        <v>120.03</v>
      </c>
      <c r="L341" s="51">
        <f t="shared" si="10"/>
        <v>40.01</v>
      </c>
      <c r="M341" s="52">
        <v>340</v>
      </c>
    </row>
    <row r="342" s="31" customFormat="1" customHeight="1" spans="1:13">
      <c r="A342" s="38" t="s">
        <v>651</v>
      </c>
      <c r="B342" s="39" t="s">
        <v>652</v>
      </c>
      <c r="C342" s="40" t="s">
        <v>19</v>
      </c>
      <c r="D342" s="39" t="s">
        <v>653</v>
      </c>
      <c r="E342" s="41" t="s">
        <v>21</v>
      </c>
      <c r="F342" s="41" t="s">
        <v>22</v>
      </c>
      <c r="G342" s="42" t="s">
        <v>654</v>
      </c>
      <c r="H342" s="42" t="s">
        <v>655</v>
      </c>
      <c r="I342" s="42" t="s">
        <v>656</v>
      </c>
      <c r="J342" s="50">
        <v>0</v>
      </c>
      <c r="K342" s="50">
        <f t="shared" si="11"/>
        <v>115.99</v>
      </c>
      <c r="L342" s="51">
        <f t="shared" si="10"/>
        <v>38.6633333333333</v>
      </c>
      <c r="M342" s="52">
        <v>341</v>
      </c>
    </row>
    <row r="343" s="31" customFormat="1" customHeight="1" spans="1:13">
      <c r="A343" s="38" t="s">
        <v>1237</v>
      </c>
      <c r="B343" s="39" t="s">
        <v>1238</v>
      </c>
      <c r="C343" s="40" t="s">
        <v>19</v>
      </c>
      <c r="D343" s="39" t="s">
        <v>1239</v>
      </c>
      <c r="E343" s="41" t="s">
        <v>21</v>
      </c>
      <c r="F343" s="41" t="s">
        <v>22</v>
      </c>
      <c r="G343" s="42" t="s">
        <v>1240</v>
      </c>
      <c r="H343" s="42" t="s">
        <v>1241</v>
      </c>
      <c r="I343" s="42" t="s">
        <v>1242</v>
      </c>
      <c r="J343" s="50">
        <v>0</v>
      </c>
      <c r="K343" s="50">
        <f t="shared" si="11"/>
        <v>115.33</v>
      </c>
      <c r="L343" s="51">
        <f t="shared" si="10"/>
        <v>38.4433333333333</v>
      </c>
      <c r="M343" s="52">
        <v>342</v>
      </c>
    </row>
    <row r="344" s="31" customFormat="1" customHeight="1" spans="1:13">
      <c r="A344" s="38" t="s">
        <v>790</v>
      </c>
      <c r="B344" s="39" t="s">
        <v>791</v>
      </c>
      <c r="C344" s="40" t="s">
        <v>33</v>
      </c>
      <c r="D344" s="39" t="s">
        <v>792</v>
      </c>
      <c r="E344" s="41" t="s">
        <v>21</v>
      </c>
      <c r="F344" s="41" t="s">
        <v>22</v>
      </c>
      <c r="G344" s="42" t="s">
        <v>793</v>
      </c>
      <c r="H344" s="42" t="s">
        <v>794</v>
      </c>
      <c r="I344" s="42" t="s">
        <v>795</v>
      </c>
      <c r="J344" s="50">
        <v>0</v>
      </c>
      <c r="K344" s="50">
        <f t="shared" si="11"/>
        <v>115.05</v>
      </c>
      <c r="L344" s="51">
        <f t="shared" si="10"/>
        <v>38.35</v>
      </c>
      <c r="M344" s="52">
        <v>343</v>
      </c>
    </row>
    <row r="345" s="31" customFormat="1" customHeight="1" spans="1:13">
      <c r="A345" s="38" t="s">
        <v>1558</v>
      </c>
      <c r="B345" s="39" t="s">
        <v>1559</v>
      </c>
      <c r="C345" s="40" t="s">
        <v>19</v>
      </c>
      <c r="D345" s="39" t="s">
        <v>1560</v>
      </c>
      <c r="E345" s="41" t="s">
        <v>21</v>
      </c>
      <c r="F345" s="41" t="s">
        <v>22</v>
      </c>
      <c r="G345" s="42" t="s">
        <v>1561</v>
      </c>
      <c r="H345" s="42" t="s">
        <v>1562</v>
      </c>
      <c r="I345" s="42" t="s">
        <v>1563</v>
      </c>
      <c r="J345" s="50">
        <v>0</v>
      </c>
      <c r="K345" s="50">
        <f t="shared" si="11"/>
        <v>111.36</v>
      </c>
      <c r="L345" s="51">
        <f t="shared" si="10"/>
        <v>37.12</v>
      </c>
      <c r="M345" s="52">
        <v>344</v>
      </c>
    </row>
    <row r="346" s="31" customFormat="1" customHeight="1" spans="1:13">
      <c r="A346" s="38" t="s">
        <v>1431</v>
      </c>
      <c r="B346" s="39" t="s">
        <v>1432</v>
      </c>
      <c r="C346" s="40" t="s">
        <v>19</v>
      </c>
      <c r="D346" s="39" t="s">
        <v>1433</v>
      </c>
      <c r="E346" s="41" t="s">
        <v>21</v>
      </c>
      <c r="F346" s="41" t="s">
        <v>22</v>
      </c>
      <c r="G346" s="42" t="s">
        <v>1434</v>
      </c>
      <c r="H346" s="42" t="s">
        <v>1435</v>
      </c>
      <c r="I346" s="42" t="s">
        <v>1436</v>
      </c>
      <c r="J346" s="50">
        <v>0</v>
      </c>
      <c r="K346" s="50">
        <f t="shared" si="11"/>
        <v>105.12</v>
      </c>
      <c r="L346" s="51">
        <f t="shared" si="10"/>
        <v>35.04</v>
      </c>
      <c r="M346" s="52">
        <v>345</v>
      </c>
    </row>
    <row r="347" s="31" customFormat="1" customHeight="1" spans="1:13">
      <c r="A347" s="38" t="s">
        <v>1342</v>
      </c>
      <c r="B347" s="39" t="s">
        <v>1343</v>
      </c>
      <c r="C347" s="40" t="s">
        <v>33</v>
      </c>
      <c r="D347" s="39" t="s">
        <v>1344</v>
      </c>
      <c r="E347" s="41" t="s">
        <v>21</v>
      </c>
      <c r="F347" s="41" t="s">
        <v>22</v>
      </c>
      <c r="G347" s="42" t="s">
        <v>1345</v>
      </c>
      <c r="H347" s="42" t="s">
        <v>1346</v>
      </c>
      <c r="I347" s="42" t="s">
        <v>1347</v>
      </c>
      <c r="J347" s="50">
        <v>0</v>
      </c>
      <c r="K347" s="50">
        <f t="shared" si="11"/>
        <v>98.43</v>
      </c>
      <c r="L347" s="51">
        <f t="shared" si="10"/>
        <v>32.81</v>
      </c>
      <c r="M347" s="52">
        <v>346</v>
      </c>
    </row>
    <row r="348" s="31" customFormat="1" customHeight="1" spans="1:13">
      <c r="A348" s="38" t="s">
        <v>964</v>
      </c>
      <c r="B348" s="39" t="s">
        <v>965</v>
      </c>
      <c r="C348" s="40" t="s">
        <v>19</v>
      </c>
      <c r="D348" s="39" t="s">
        <v>966</v>
      </c>
      <c r="E348" s="41" t="s">
        <v>21</v>
      </c>
      <c r="F348" s="41" t="s">
        <v>22</v>
      </c>
      <c r="G348" s="42" t="s">
        <v>967</v>
      </c>
      <c r="H348" s="42" t="s">
        <v>968</v>
      </c>
      <c r="I348" s="42" t="s">
        <v>969</v>
      </c>
      <c r="J348" s="50">
        <v>0</v>
      </c>
      <c r="K348" s="50">
        <f t="shared" si="11"/>
        <v>98.32</v>
      </c>
      <c r="L348" s="51">
        <f t="shared" si="10"/>
        <v>32.7733333333333</v>
      </c>
      <c r="M348" s="52">
        <v>347</v>
      </c>
    </row>
    <row r="349" s="31" customFormat="1" customHeight="1" spans="1:13">
      <c r="A349" s="38" t="s">
        <v>214</v>
      </c>
      <c r="B349" s="39" t="s">
        <v>215</v>
      </c>
      <c r="C349" s="40" t="s">
        <v>33</v>
      </c>
      <c r="D349" s="39" t="s">
        <v>216</v>
      </c>
      <c r="E349" s="41" t="s">
        <v>21</v>
      </c>
      <c r="F349" s="41" t="s">
        <v>22</v>
      </c>
      <c r="G349" s="42" t="s">
        <v>217</v>
      </c>
      <c r="H349" s="42" t="s">
        <v>218</v>
      </c>
      <c r="I349" s="42" t="s">
        <v>219</v>
      </c>
      <c r="J349" s="50">
        <v>0</v>
      </c>
      <c r="K349" s="50">
        <f t="shared" si="11"/>
        <v>89.31</v>
      </c>
      <c r="L349" s="51">
        <f t="shared" si="10"/>
        <v>29.77</v>
      </c>
      <c r="M349" s="52">
        <v>348</v>
      </c>
    </row>
    <row r="350" s="31" customFormat="1" customHeight="1" spans="1:13">
      <c r="A350" s="38" t="s">
        <v>94</v>
      </c>
      <c r="B350" s="39" t="s">
        <v>95</v>
      </c>
      <c r="C350" s="40" t="s">
        <v>19</v>
      </c>
      <c r="D350" s="39" t="s">
        <v>96</v>
      </c>
      <c r="E350" s="41" t="s">
        <v>21</v>
      </c>
      <c r="F350" s="41" t="s">
        <v>22</v>
      </c>
      <c r="G350" s="42" t="s">
        <v>98</v>
      </c>
      <c r="H350" s="42" t="s">
        <v>98</v>
      </c>
      <c r="I350" s="42" t="s">
        <v>98</v>
      </c>
      <c r="J350" s="50">
        <v>0</v>
      </c>
      <c r="K350" s="50">
        <f t="shared" si="11"/>
        <v>0</v>
      </c>
      <c r="L350" s="51">
        <f t="shared" si="10"/>
        <v>0</v>
      </c>
      <c r="M350" s="52"/>
    </row>
    <row r="351" s="31" customFormat="1" customHeight="1" spans="1:13">
      <c r="A351" s="38" t="s">
        <v>158</v>
      </c>
      <c r="B351" s="39" t="s">
        <v>159</v>
      </c>
      <c r="C351" s="40" t="s">
        <v>33</v>
      </c>
      <c r="D351" s="39" t="s">
        <v>160</v>
      </c>
      <c r="E351" s="41" t="s">
        <v>21</v>
      </c>
      <c r="F351" s="41" t="s">
        <v>22</v>
      </c>
      <c r="G351" s="42" t="s">
        <v>98</v>
      </c>
      <c r="H351" s="42" t="s">
        <v>98</v>
      </c>
      <c r="I351" s="42" t="s">
        <v>98</v>
      </c>
      <c r="J351" s="50">
        <v>0</v>
      </c>
      <c r="K351" s="50">
        <f t="shared" si="11"/>
        <v>0</v>
      </c>
      <c r="L351" s="51">
        <f t="shared" si="10"/>
        <v>0</v>
      </c>
      <c r="M351" s="52"/>
    </row>
    <row r="352" s="31" customFormat="1" customHeight="1" spans="1:13">
      <c r="A352" s="38" t="s">
        <v>161</v>
      </c>
      <c r="B352" s="39" t="s">
        <v>162</v>
      </c>
      <c r="C352" s="40" t="s">
        <v>19</v>
      </c>
      <c r="D352" s="39" t="s">
        <v>163</v>
      </c>
      <c r="E352" s="41" t="s">
        <v>21</v>
      </c>
      <c r="F352" s="41" t="s">
        <v>22</v>
      </c>
      <c r="G352" s="42" t="s">
        <v>98</v>
      </c>
      <c r="H352" s="42" t="s">
        <v>98</v>
      </c>
      <c r="I352" s="42" t="s">
        <v>98</v>
      </c>
      <c r="J352" s="50">
        <v>0</v>
      </c>
      <c r="K352" s="50">
        <f t="shared" si="11"/>
        <v>0</v>
      </c>
      <c r="L352" s="51">
        <f t="shared" si="10"/>
        <v>0</v>
      </c>
      <c r="M352" s="52"/>
    </row>
    <row r="353" s="31" customFormat="1" customHeight="1" spans="1:13">
      <c r="A353" s="38" t="s">
        <v>177</v>
      </c>
      <c r="B353" s="39" t="s">
        <v>178</v>
      </c>
      <c r="C353" s="40" t="s">
        <v>33</v>
      </c>
      <c r="D353" s="39" t="s">
        <v>179</v>
      </c>
      <c r="E353" s="41" t="s">
        <v>21</v>
      </c>
      <c r="F353" s="41" t="s">
        <v>22</v>
      </c>
      <c r="G353" s="42" t="s">
        <v>98</v>
      </c>
      <c r="H353" s="42" t="s">
        <v>98</v>
      </c>
      <c r="I353" s="42" t="s">
        <v>98</v>
      </c>
      <c r="J353" s="50">
        <v>0</v>
      </c>
      <c r="K353" s="50">
        <f t="shared" si="11"/>
        <v>0</v>
      </c>
      <c r="L353" s="51">
        <f t="shared" si="10"/>
        <v>0</v>
      </c>
      <c r="M353" s="52"/>
    </row>
    <row r="354" s="31" customFormat="1" customHeight="1" spans="1:13">
      <c r="A354" s="38" t="s">
        <v>181</v>
      </c>
      <c r="B354" s="39" t="s">
        <v>182</v>
      </c>
      <c r="C354" s="40" t="s">
        <v>19</v>
      </c>
      <c r="D354" s="39" t="s">
        <v>183</v>
      </c>
      <c r="E354" s="41" t="s">
        <v>21</v>
      </c>
      <c r="F354" s="41" t="s">
        <v>22</v>
      </c>
      <c r="G354" s="42" t="s">
        <v>98</v>
      </c>
      <c r="H354" s="42" t="s">
        <v>98</v>
      </c>
      <c r="I354" s="42" t="s">
        <v>98</v>
      </c>
      <c r="J354" s="50">
        <v>0</v>
      </c>
      <c r="K354" s="50">
        <f t="shared" si="11"/>
        <v>0</v>
      </c>
      <c r="L354" s="51">
        <f t="shared" si="10"/>
        <v>0</v>
      </c>
      <c r="M354" s="52"/>
    </row>
    <row r="355" s="31" customFormat="1" customHeight="1" spans="1:13">
      <c r="A355" s="38" t="s">
        <v>185</v>
      </c>
      <c r="B355" s="39" t="s">
        <v>186</v>
      </c>
      <c r="C355" s="40" t="s">
        <v>19</v>
      </c>
      <c r="D355" s="39" t="s">
        <v>187</v>
      </c>
      <c r="E355" s="41" t="s">
        <v>21</v>
      </c>
      <c r="F355" s="41" t="s">
        <v>22</v>
      </c>
      <c r="G355" s="42" t="s">
        <v>98</v>
      </c>
      <c r="H355" s="42" t="s">
        <v>98</v>
      </c>
      <c r="I355" s="42" t="s">
        <v>98</v>
      </c>
      <c r="J355" s="50">
        <v>0</v>
      </c>
      <c r="K355" s="50">
        <f t="shared" si="11"/>
        <v>0</v>
      </c>
      <c r="L355" s="51">
        <f t="shared" si="10"/>
        <v>0</v>
      </c>
      <c r="M355" s="52"/>
    </row>
    <row r="356" s="31" customFormat="1" customHeight="1" spans="1:13">
      <c r="A356" s="38" t="s">
        <v>361</v>
      </c>
      <c r="B356" s="39" t="s">
        <v>362</v>
      </c>
      <c r="C356" s="40" t="s">
        <v>19</v>
      </c>
      <c r="D356" s="39" t="s">
        <v>363</v>
      </c>
      <c r="E356" s="41" t="s">
        <v>21</v>
      </c>
      <c r="F356" s="41" t="s">
        <v>22</v>
      </c>
      <c r="G356" s="42" t="s">
        <v>98</v>
      </c>
      <c r="H356" s="42" t="s">
        <v>98</v>
      </c>
      <c r="I356" s="42" t="s">
        <v>98</v>
      </c>
      <c r="J356" s="50">
        <v>0</v>
      </c>
      <c r="K356" s="50">
        <f t="shared" si="11"/>
        <v>0</v>
      </c>
      <c r="L356" s="51">
        <f t="shared" si="10"/>
        <v>0</v>
      </c>
      <c r="M356" s="52"/>
    </row>
    <row r="357" s="31" customFormat="1" customHeight="1" spans="1:13">
      <c r="A357" s="38" t="s">
        <v>481</v>
      </c>
      <c r="B357" s="39" t="s">
        <v>482</v>
      </c>
      <c r="C357" s="40" t="s">
        <v>19</v>
      </c>
      <c r="D357" s="39" t="s">
        <v>483</v>
      </c>
      <c r="E357" s="41" t="s">
        <v>21</v>
      </c>
      <c r="F357" s="41" t="s">
        <v>22</v>
      </c>
      <c r="G357" s="42" t="s">
        <v>98</v>
      </c>
      <c r="H357" s="42" t="s">
        <v>98</v>
      </c>
      <c r="I357" s="42" t="s">
        <v>98</v>
      </c>
      <c r="J357" s="50">
        <v>0</v>
      </c>
      <c r="K357" s="50">
        <f t="shared" si="11"/>
        <v>0</v>
      </c>
      <c r="L357" s="51">
        <f t="shared" si="10"/>
        <v>0</v>
      </c>
      <c r="M357" s="52"/>
    </row>
    <row r="358" s="31" customFormat="1" customHeight="1" spans="1:13">
      <c r="A358" s="38" t="s">
        <v>485</v>
      </c>
      <c r="B358" s="39" t="s">
        <v>486</v>
      </c>
      <c r="C358" s="40" t="s">
        <v>19</v>
      </c>
      <c r="D358" s="39" t="s">
        <v>487</v>
      </c>
      <c r="E358" s="41" t="s">
        <v>21</v>
      </c>
      <c r="F358" s="41" t="s">
        <v>22</v>
      </c>
      <c r="G358" s="42" t="s">
        <v>98</v>
      </c>
      <c r="H358" s="42" t="s">
        <v>98</v>
      </c>
      <c r="I358" s="42" t="s">
        <v>98</v>
      </c>
      <c r="J358" s="50">
        <v>0</v>
      </c>
      <c r="K358" s="50">
        <f t="shared" si="11"/>
        <v>0</v>
      </c>
      <c r="L358" s="51">
        <f t="shared" si="10"/>
        <v>0</v>
      </c>
      <c r="M358" s="52"/>
    </row>
    <row r="359" s="31" customFormat="1" customHeight="1" spans="1:13">
      <c r="A359" s="38" t="s">
        <v>499</v>
      </c>
      <c r="B359" s="39" t="s">
        <v>500</v>
      </c>
      <c r="C359" s="40" t="s">
        <v>33</v>
      </c>
      <c r="D359" s="39" t="s">
        <v>501</v>
      </c>
      <c r="E359" s="41" t="s">
        <v>21</v>
      </c>
      <c r="F359" s="41" t="s">
        <v>22</v>
      </c>
      <c r="G359" s="42" t="s">
        <v>98</v>
      </c>
      <c r="H359" s="42" t="s">
        <v>98</v>
      </c>
      <c r="I359" s="42" t="s">
        <v>98</v>
      </c>
      <c r="J359" s="50">
        <v>0</v>
      </c>
      <c r="K359" s="50">
        <f t="shared" si="11"/>
        <v>0</v>
      </c>
      <c r="L359" s="51">
        <f t="shared" si="10"/>
        <v>0</v>
      </c>
      <c r="M359" s="52"/>
    </row>
    <row r="360" s="31" customFormat="1" customHeight="1" spans="1:13">
      <c r="A360" s="38" t="s">
        <v>568</v>
      </c>
      <c r="B360" s="39" t="s">
        <v>569</v>
      </c>
      <c r="C360" s="40" t="s">
        <v>33</v>
      </c>
      <c r="D360" s="39" t="s">
        <v>570</v>
      </c>
      <c r="E360" s="41" t="s">
        <v>21</v>
      </c>
      <c r="F360" s="41" t="s">
        <v>22</v>
      </c>
      <c r="G360" s="42" t="s">
        <v>98</v>
      </c>
      <c r="H360" s="42" t="s">
        <v>98</v>
      </c>
      <c r="I360" s="42" t="s">
        <v>98</v>
      </c>
      <c r="J360" s="50">
        <v>0</v>
      </c>
      <c r="K360" s="50">
        <f t="shared" si="11"/>
        <v>0</v>
      </c>
      <c r="L360" s="51">
        <f t="shared" si="10"/>
        <v>0</v>
      </c>
      <c r="M360" s="52"/>
    </row>
    <row r="361" s="31" customFormat="1" customHeight="1" spans="1:13">
      <c r="A361" s="38" t="s">
        <v>610</v>
      </c>
      <c r="B361" s="39" t="s">
        <v>611</v>
      </c>
      <c r="C361" s="40" t="s">
        <v>33</v>
      </c>
      <c r="D361" s="39" t="s">
        <v>612</v>
      </c>
      <c r="E361" s="41" t="s">
        <v>21</v>
      </c>
      <c r="F361" s="41" t="s">
        <v>22</v>
      </c>
      <c r="G361" s="42" t="s">
        <v>98</v>
      </c>
      <c r="H361" s="42" t="s">
        <v>98</v>
      </c>
      <c r="I361" s="42" t="s">
        <v>98</v>
      </c>
      <c r="J361" s="50">
        <v>0</v>
      </c>
      <c r="K361" s="50">
        <f t="shared" si="11"/>
        <v>0</v>
      </c>
      <c r="L361" s="51">
        <f t="shared" si="10"/>
        <v>0</v>
      </c>
      <c r="M361" s="52"/>
    </row>
    <row r="362" s="31" customFormat="1" customHeight="1" spans="1:13">
      <c r="A362" s="38" t="s">
        <v>643</v>
      </c>
      <c r="B362" s="39" t="s">
        <v>644</v>
      </c>
      <c r="C362" s="40" t="s">
        <v>33</v>
      </c>
      <c r="D362" s="39" t="s">
        <v>645</v>
      </c>
      <c r="E362" s="41" t="s">
        <v>21</v>
      </c>
      <c r="F362" s="41" t="s">
        <v>22</v>
      </c>
      <c r="G362" s="42" t="s">
        <v>98</v>
      </c>
      <c r="H362" s="42" t="s">
        <v>98</v>
      </c>
      <c r="I362" s="42" t="s">
        <v>98</v>
      </c>
      <c r="J362" s="50">
        <v>0</v>
      </c>
      <c r="K362" s="50">
        <f t="shared" si="11"/>
        <v>0</v>
      </c>
      <c r="L362" s="51">
        <f t="shared" si="10"/>
        <v>0</v>
      </c>
      <c r="M362" s="52"/>
    </row>
    <row r="363" s="31" customFormat="1" customHeight="1" spans="1:13">
      <c r="A363" s="38" t="s">
        <v>657</v>
      </c>
      <c r="B363" s="39" t="s">
        <v>658</v>
      </c>
      <c r="C363" s="40" t="s">
        <v>33</v>
      </c>
      <c r="D363" s="39" t="s">
        <v>659</v>
      </c>
      <c r="E363" s="41" t="s">
        <v>21</v>
      </c>
      <c r="F363" s="41" t="s">
        <v>22</v>
      </c>
      <c r="G363" s="42" t="s">
        <v>98</v>
      </c>
      <c r="H363" s="42" t="s">
        <v>98</v>
      </c>
      <c r="I363" s="42" t="s">
        <v>98</v>
      </c>
      <c r="J363" s="50">
        <v>0</v>
      </c>
      <c r="K363" s="50">
        <f t="shared" si="11"/>
        <v>0</v>
      </c>
      <c r="L363" s="51">
        <f t="shared" si="10"/>
        <v>0</v>
      </c>
      <c r="M363" s="52"/>
    </row>
    <row r="364" s="31" customFormat="1" customHeight="1" spans="1:13">
      <c r="A364" s="38" t="s">
        <v>672</v>
      </c>
      <c r="B364" s="39" t="s">
        <v>673</v>
      </c>
      <c r="C364" s="40" t="s">
        <v>19</v>
      </c>
      <c r="D364" s="39" t="s">
        <v>674</v>
      </c>
      <c r="E364" s="41" t="s">
        <v>21</v>
      </c>
      <c r="F364" s="41" t="s">
        <v>22</v>
      </c>
      <c r="G364" s="42" t="s">
        <v>98</v>
      </c>
      <c r="H364" s="42" t="s">
        <v>98</v>
      </c>
      <c r="I364" s="42" t="s">
        <v>98</v>
      </c>
      <c r="J364" s="50">
        <v>0</v>
      </c>
      <c r="K364" s="50">
        <f t="shared" si="11"/>
        <v>0</v>
      </c>
      <c r="L364" s="51">
        <f t="shared" si="10"/>
        <v>0</v>
      </c>
      <c r="M364" s="52"/>
    </row>
    <row r="365" s="31" customFormat="1" customHeight="1" spans="1:13">
      <c r="A365" s="38" t="s">
        <v>724</v>
      </c>
      <c r="B365" s="39" t="s">
        <v>725</v>
      </c>
      <c r="C365" s="40" t="s">
        <v>19</v>
      </c>
      <c r="D365" s="39" t="s">
        <v>726</v>
      </c>
      <c r="E365" s="41" t="s">
        <v>21</v>
      </c>
      <c r="F365" s="41" t="s">
        <v>22</v>
      </c>
      <c r="G365" s="42" t="s">
        <v>98</v>
      </c>
      <c r="H365" s="42" t="s">
        <v>98</v>
      </c>
      <c r="I365" s="42" t="s">
        <v>98</v>
      </c>
      <c r="J365" s="50">
        <v>0</v>
      </c>
      <c r="K365" s="50">
        <f t="shared" si="11"/>
        <v>0</v>
      </c>
      <c r="L365" s="51">
        <f t="shared" si="10"/>
        <v>0</v>
      </c>
      <c r="M365" s="52"/>
    </row>
    <row r="366" s="31" customFormat="1" customHeight="1" spans="1:13">
      <c r="A366" s="38" t="s">
        <v>802</v>
      </c>
      <c r="B366" s="39" t="s">
        <v>803</v>
      </c>
      <c r="C366" s="40" t="s">
        <v>19</v>
      </c>
      <c r="D366" s="39" t="s">
        <v>804</v>
      </c>
      <c r="E366" s="41" t="s">
        <v>21</v>
      </c>
      <c r="F366" s="41" t="s">
        <v>22</v>
      </c>
      <c r="G366" s="42" t="s">
        <v>98</v>
      </c>
      <c r="H366" s="42" t="s">
        <v>98</v>
      </c>
      <c r="I366" s="42" t="s">
        <v>98</v>
      </c>
      <c r="J366" s="50">
        <v>0</v>
      </c>
      <c r="K366" s="50">
        <f t="shared" si="11"/>
        <v>0</v>
      </c>
      <c r="L366" s="51">
        <f t="shared" si="10"/>
        <v>0</v>
      </c>
      <c r="M366" s="52"/>
    </row>
    <row r="367" s="31" customFormat="1" customHeight="1" spans="1:13">
      <c r="A367" s="38" t="s">
        <v>891</v>
      </c>
      <c r="B367" s="39" t="s">
        <v>892</v>
      </c>
      <c r="C367" s="40" t="s">
        <v>33</v>
      </c>
      <c r="D367" s="39" t="s">
        <v>893</v>
      </c>
      <c r="E367" s="41" t="s">
        <v>21</v>
      </c>
      <c r="F367" s="41" t="s">
        <v>22</v>
      </c>
      <c r="G367" s="42" t="s">
        <v>98</v>
      </c>
      <c r="H367" s="42" t="s">
        <v>98</v>
      </c>
      <c r="I367" s="42" t="s">
        <v>98</v>
      </c>
      <c r="J367" s="50">
        <v>0</v>
      </c>
      <c r="K367" s="50">
        <f t="shared" si="11"/>
        <v>0</v>
      </c>
      <c r="L367" s="51">
        <f t="shared" si="10"/>
        <v>0</v>
      </c>
      <c r="M367" s="52"/>
    </row>
    <row r="368" s="31" customFormat="1" customHeight="1" spans="1:13">
      <c r="A368" s="38" t="s">
        <v>1018</v>
      </c>
      <c r="B368" s="39" t="s">
        <v>1019</v>
      </c>
      <c r="C368" s="40" t="s">
        <v>33</v>
      </c>
      <c r="D368" s="39" t="s">
        <v>1020</v>
      </c>
      <c r="E368" s="41" t="s">
        <v>21</v>
      </c>
      <c r="F368" s="41" t="s">
        <v>22</v>
      </c>
      <c r="G368" s="42" t="s">
        <v>98</v>
      </c>
      <c r="H368" s="42" t="s">
        <v>98</v>
      </c>
      <c r="I368" s="42" t="s">
        <v>98</v>
      </c>
      <c r="J368" s="50">
        <v>0</v>
      </c>
      <c r="K368" s="50">
        <f t="shared" si="11"/>
        <v>0</v>
      </c>
      <c r="L368" s="51">
        <f t="shared" si="10"/>
        <v>0</v>
      </c>
      <c r="M368" s="52"/>
    </row>
    <row r="369" s="31" customFormat="1" customHeight="1" spans="1:13">
      <c r="A369" s="38" t="s">
        <v>1021</v>
      </c>
      <c r="B369" s="39" t="s">
        <v>1022</v>
      </c>
      <c r="C369" s="40" t="s">
        <v>33</v>
      </c>
      <c r="D369" s="39" t="s">
        <v>1023</v>
      </c>
      <c r="E369" s="41" t="s">
        <v>21</v>
      </c>
      <c r="F369" s="41" t="s">
        <v>22</v>
      </c>
      <c r="G369" s="42" t="s">
        <v>98</v>
      </c>
      <c r="H369" s="42" t="s">
        <v>98</v>
      </c>
      <c r="I369" s="42" t="s">
        <v>98</v>
      </c>
      <c r="J369" s="50">
        <v>0</v>
      </c>
      <c r="K369" s="50">
        <f t="shared" si="11"/>
        <v>0</v>
      </c>
      <c r="L369" s="51">
        <f t="shared" si="10"/>
        <v>0</v>
      </c>
      <c r="M369" s="52"/>
    </row>
    <row r="370" s="31" customFormat="1" customHeight="1" spans="1:13">
      <c r="A370" s="38" t="s">
        <v>1045</v>
      </c>
      <c r="B370" s="39" t="s">
        <v>1046</v>
      </c>
      <c r="C370" s="40" t="s">
        <v>33</v>
      </c>
      <c r="D370" s="39" t="s">
        <v>1047</v>
      </c>
      <c r="E370" s="41" t="s">
        <v>21</v>
      </c>
      <c r="F370" s="41" t="s">
        <v>22</v>
      </c>
      <c r="G370" s="42" t="s">
        <v>98</v>
      </c>
      <c r="H370" s="42" t="s">
        <v>98</v>
      </c>
      <c r="I370" s="42" t="s">
        <v>98</v>
      </c>
      <c r="J370" s="50">
        <v>0</v>
      </c>
      <c r="K370" s="50">
        <f t="shared" si="11"/>
        <v>0</v>
      </c>
      <c r="L370" s="51">
        <f t="shared" si="10"/>
        <v>0</v>
      </c>
      <c r="M370" s="52"/>
    </row>
    <row r="371" s="31" customFormat="1" customHeight="1" spans="1:13">
      <c r="A371" s="38" t="s">
        <v>1114</v>
      </c>
      <c r="B371" s="39" t="s">
        <v>1115</v>
      </c>
      <c r="C371" s="40" t="s">
        <v>19</v>
      </c>
      <c r="D371" s="39" t="s">
        <v>1116</v>
      </c>
      <c r="E371" s="41" t="s">
        <v>21</v>
      </c>
      <c r="F371" s="41" t="s">
        <v>22</v>
      </c>
      <c r="G371" s="42" t="s">
        <v>98</v>
      </c>
      <c r="H371" s="42" t="s">
        <v>98</v>
      </c>
      <c r="I371" s="42" t="s">
        <v>98</v>
      </c>
      <c r="J371" s="50">
        <v>0</v>
      </c>
      <c r="K371" s="50">
        <f t="shared" si="11"/>
        <v>0</v>
      </c>
      <c r="L371" s="51">
        <f t="shared" si="10"/>
        <v>0</v>
      </c>
      <c r="M371" s="52"/>
    </row>
    <row r="372" s="31" customFormat="1" customHeight="1" spans="1:13">
      <c r="A372" s="38" t="s">
        <v>1151</v>
      </c>
      <c r="B372" s="39" t="s">
        <v>1152</v>
      </c>
      <c r="C372" s="40" t="s">
        <v>19</v>
      </c>
      <c r="D372" s="39" t="s">
        <v>1153</v>
      </c>
      <c r="E372" s="41" t="s">
        <v>21</v>
      </c>
      <c r="F372" s="41" t="s">
        <v>22</v>
      </c>
      <c r="G372" s="42" t="s">
        <v>98</v>
      </c>
      <c r="H372" s="42" t="s">
        <v>98</v>
      </c>
      <c r="I372" s="42" t="s">
        <v>98</v>
      </c>
      <c r="J372" s="50">
        <v>0</v>
      </c>
      <c r="K372" s="50">
        <f t="shared" si="11"/>
        <v>0</v>
      </c>
      <c r="L372" s="51">
        <f t="shared" si="10"/>
        <v>0</v>
      </c>
      <c r="M372" s="52"/>
    </row>
    <row r="373" s="31" customFormat="1" customHeight="1" spans="1:13">
      <c r="A373" s="38" t="s">
        <v>1170</v>
      </c>
      <c r="B373" s="39" t="s">
        <v>1171</v>
      </c>
      <c r="C373" s="40" t="s">
        <v>33</v>
      </c>
      <c r="D373" s="39" t="s">
        <v>1172</v>
      </c>
      <c r="E373" s="41" t="s">
        <v>21</v>
      </c>
      <c r="F373" s="41" t="s">
        <v>22</v>
      </c>
      <c r="G373" s="42" t="s">
        <v>98</v>
      </c>
      <c r="H373" s="42" t="s">
        <v>98</v>
      </c>
      <c r="I373" s="42" t="s">
        <v>98</v>
      </c>
      <c r="J373" s="50">
        <v>0</v>
      </c>
      <c r="K373" s="50">
        <f t="shared" si="11"/>
        <v>0</v>
      </c>
      <c r="L373" s="51">
        <f t="shared" si="10"/>
        <v>0</v>
      </c>
      <c r="M373" s="52"/>
    </row>
    <row r="374" s="31" customFormat="1" customHeight="1" spans="1:13">
      <c r="A374" s="38" t="s">
        <v>1188</v>
      </c>
      <c r="B374" s="39" t="s">
        <v>1189</v>
      </c>
      <c r="C374" s="40" t="s">
        <v>19</v>
      </c>
      <c r="D374" s="39" t="s">
        <v>1190</v>
      </c>
      <c r="E374" s="41" t="s">
        <v>21</v>
      </c>
      <c r="F374" s="41" t="s">
        <v>22</v>
      </c>
      <c r="G374" s="42" t="s">
        <v>98</v>
      </c>
      <c r="H374" s="42" t="s">
        <v>98</v>
      </c>
      <c r="I374" s="42" t="s">
        <v>98</v>
      </c>
      <c r="J374" s="50">
        <v>0</v>
      </c>
      <c r="K374" s="50">
        <f t="shared" si="11"/>
        <v>0</v>
      </c>
      <c r="L374" s="51">
        <f t="shared" si="10"/>
        <v>0</v>
      </c>
      <c r="M374" s="52"/>
    </row>
    <row r="375" s="31" customFormat="1" customHeight="1" spans="1:13">
      <c r="A375" s="38" t="s">
        <v>1196</v>
      </c>
      <c r="B375" s="39" t="s">
        <v>1197</v>
      </c>
      <c r="C375" s="40" t="s">
        <v>33</v>
      </c>
      <c r="D375" s="39" t="s">
        <v>1198</v>
      </c>
      <c r="E375" s="41" t="s">
        <v>21</v>
      </c>
      <c r="F375" s="41" t="s">
        <v>22</v>
      </c>
      <c r="G375" s="42" t="s">
        <v>98</v>
      </c>
      <c r="H375" s="42" t="s">
        <v>98</v>
      </c>
      <c r="I375" s="42" t="s">
        <v>98</v>
      </c>
      <c r="J375" s="50">
        <v>0</v>
      </c>
      <c r="K375" s="50">
        <f t="shared" si="11"/>
        <v>0</v>
      </c>
      <c r="L375" s="51">
        <f t="shared" si="10"/>
        <v>0</v>
      </c>
      <c r="M375" s="52"/>
    </row>
    <row r="376" s="31" customFormat="1" customHeight="1" spans="1:13">
      <c r="A376" s="38" t="s">
        <v>1290</v>
      </c>
      <c r="B376" s="39" t="s">
        <v>1291</v>
      </c>
      <c r="C376" s="40" t="s">
        <v>33</v>
      </c>
      <c r="D376" s="39" t="s">
        <v>1292</v>
      </c>
      <c r="E376" s="41" t="s">
        <v>21</v>
      </c>
      <c r="F376" s="41" t="s">
        <v>22</v>
      </c>
      <c r="G376" s="42" t="s">
        <v>98</v>
      </c>
      <c r="H376" s="42" t="s">
        <v>98</v>
      </c>
      <c r="I376" s="42" t="s">
        <v>98</v>
      </c>
      <c r="J376" s="50">
        <v>0</v>
      </c>
      <c r="K376" s="50">
        <f t="shared" si="11"/>
        <v>0</v>
      </c>
      <c r="L376" s="51">
        <f t="shared" si="10"/>
        <v>0</v>
      </c>
      <c r="M376" s="52"/>
    </row>
    <row r="377" s="31" customFormat="1" customHeight="1" spans="1:13">
      <c r="A377" s="38" t="s">
        <v>1298</v>
      </c>
      <c r="B377" s="39" t="s">
        <v>1299</v>
      </c>
      <c r="C377" s="40" t="s">
        <v>19</v>
      </c>
      <c r="D377" s="39" t="s">
        <v>1300</v>
      </c>
      <c r="E377" s="41" t="s">
        <v>21</v>
      </c>
      <c r="F377" s="41" t="s">
        <v>22</v>
      </c>
      <c r="G377" s="42" t="s">
        <v>98</v>
      </c>
      <c r="H377" s="42" t="s">
        <v>98</v>
      </c>
      <c r="I377" s="42" t="s">
        <v>98</v>
      </c>
      <c r="J377" s="50">
        <v>0</v>
      </c>
      <c r="K377" s="50">
        <f t="shared" si="11"/>
        <v>0</v>
      </c>
      <c r="L377" s="51">
        <f t="shared" si="10"/>
        <v>0</v>
      </c>
      <c r="M377" s="52"/>
    </row>
    <row r="378" s="31" customFormat="1" customHeight="1" spans="1:13">
      <c r="A378" s="38" t="s">
        <v>1317</v>
      </c>
      <c r="B378" s="39" t="s">
        <v>1318</v>
      </c>
      <c r="C378" s="40" t="s">
        <v>33</v>
      </c>
      <c r="D378" s="39" t="s">
        <v>1319</v>
      </c>
      <c r="E378" s="41" t="s">
        <v>21</v>
      </c>
      <c r="F378" s="41" t="s">
        <v>22</v>
      </c>
      <c r="G378" s="42" t="s">
        <v>98</v>
      </c>
      <c r="H378" s="42" t="s">
        <v>98</v>
      </c>
      <c r="I378" s="42" t="s">
        <v>98</v>
      </c>
      <c r="J378" s="50">
        <v>0</v>
      </c>
      <c r="K378" s="50">
        <f t="shared" si="11"/>
        <v>0</v>
      </c>
      <c r="L378" s="51">
        <f t="shared" si="10"/>
        <v>0</v>
      </c>
      <c r="M378" s="52"/>
    </row>
    <row r="379" s="31" customFormat="1" customHeight="1" spans="1:13">
      <c r="A379" s="38" t="s">
        <v>1320</v>
      </c>
      <c r="B379" s="39" t="s">
        <v>1321</v>
      </c>
      <c r="C379" s="40" t="s">
        <v>19</v>
      </c>
      <c r="D379" s="39" t="s">
        <v>1322</v>
      </c>
      <c r="E379" s="41" t="s">
        <v>21</v>
      </c>
      <c r="F379" s="41" t="s">
        <v>22</v>
      </c>
      <c r="G379" s="42" t="s">
        <v>98</v>
      </c>
      <c r="H379" s="42" t="s">
        <v>98</v>
      </c>
      <c r="I379" s="42" t="s">
        <v>98</v>
      </c>
      <c r="J379" s="50">
        <v>0</v>
      </c>
      <c r="K379" s="50">
        <f t="shared" si="11"/>
        <v>0</v>
      </c>
      <c r="L379" s="51">
        <f t="shared" si="10"/>
        <v>0</v>
      </c>
      <c r="M379" s="52"/>
    </row>
    <row r="380" s="31" customFormat="1" customHeight="1" spans="1:13">
      <c r="A380" s="38" t="s">
        <v>1334</v>
      </c>
      <c r="B380" s="39" t="s">
        <v>1335</v>
      </c>
      <c r="C380" s="40" t="s">
        <v>33</v>
      </c>
      <c r="D380" s="39" t="s">
        <v>1336</v>
      </c>
      <c r="E380" s="41" t="s">
        <v>21</v>
      </c>
      <c r="F380" s="41" t="s">
        <v>22</v>
      </c>
      <c r="G380" s="42" t="s">
        <v>98</v>
      </c>
      <c r="H380" s="42" t="s">
        <v>98</v>
      </c>
      <c r="I380" s="42" t="s">
        <v>98</v>
      </c>
      <c r="J380" s="50">
        <v>0</v>
      </c>
      <c r="K380" s="50">
        <f t="shared" si="11"/>
        <v>0</v>
      </c>
      <c r="L380" s="51">
        <f t="shared" si="10"/>
        <v>0</v>
      </c>
      <c r="M380" s="52"/>
    </row>
    <row r="381" s="31" customFormat="1" customHeight="1" spans="1:13">
      <c r="A381" s="38" t="s">
        <v>1395</v>
      </c>
      <c r="B381" s="39" t="s">
        <v>1396</v>
      </c>
      <c r="C381" s="40" t="s">
        <v>19</v>
      </c>
      <c r="D381" s="39" t="s">
        <v>1397</v>
      </c>
      <c r="E381" s="41" t="s">
        <v>21</v>
      </c>
      <c r="F381" s="41" t="s">
        <v>22</v>
      </c>
      <c r="G381" s="42" t="s">
        <v>98</v>
      </c>
      <c r="H381" s="42" t="s">
        <v>98</v>
      </c>
      <c r="I381" s="42" t="s">
        <v>98</v>
      </c>
      <c r="J381" s="50">
        <v>0</v>
      </c>
      <c r="K381" s="50">
        <f t="shared" si="11"/>
        <v>0</v>
      </c>
      <c r="L381" s="51">
        <f t="shared" si="10"/>
        <v>0</v>
      </c>
      <c r="M381" s="52"/>
    </row>
    <row r="382" s="31" customFormat="1" customHeight="1" spans="1:13">
      <c r="A382" s="38" t="s">
        <v>1428</v>
      </c>
      <c r="B382" s="39" t="s">
        <v>1429</v>
      </c>
      <c r="C382" s="40" t="s">
        <v>19</v>
      </c>
      <c r="D382" s="39" t="s">
        <v>1430</v>
      </c>
      <c r="E382" s="41" t="s">
        <v>21</v>
      </c>
      <c r="F382" s="41" t="s">
        <v>22</v>
      </c>
      <c r="G382" s="42" t="s">
        <v>98</v>
      </c>
      <c r="H382" s="42" t="s">
        <v>98</v>
      </c>
      <c r="I382" s="42" t="s">
        <v>98</v>
      </c>
      <c r="J382" s="50">
        <v>0</v>
      </c>
      <c r="K382" s="50">
        <f t="shared" si="11"/>
        <v>0</v>
      </c>
      <c r="L382" s="51">
        <f t="shared" si="10"/>
        <v>0</v>
      </c>
      <c r="M382" s="52"/>
    </row>
    <row r="383" s="32" customFormat="1" customHeight="1" spans="1:13">
      <c r="A383" s="38" t="s">
        <v>1454</v>
      </c>
      <c r="B383" s="39" t="s">
        <v>1455</v>
      </c>
      <c r="C383" s="40" t="s">
        <v>33</v>
      </c>
      <c r="D383" s="39" t="s">
        <v>1456</v>
      </c>
      <c r="E383" s="41" t="s">
        <v>21</v>
      </c>
      <c r="F383" s="41" t="s">
        <v>22</v>
      </c>
      <c r="G383" s="42" t="s">
        <v>98</v>
      </c>
      <c r="H383" s="42" t="s">
        <v>98</v>
      </c>
      <c r="I383" s="42" t="s">
        <v>98</v>
      </c>
      <c r="J383" s="50">
        <v>0</v>
      </c>
      <c r="K383" s="50">
        <f t="shared" si="11"/>
        <v>0</v>
      </c>
      <c r="L383" s="51">
        <f t="shared" si="10"/>
        <v>0</v>
      </c>
      <c r="M383" s="52"/>
    </row>
    <row r="384" s="31" customFormat="1" customHeight="1" spans="1:13">
      <c r="A384" s="38" t="s">
        <v>1543</v>
      </c>
      <c r="B384" s="39" t="s">
        <v>1544</v>
      </c>
      <c r="C384" s="40" t="s">
        <v>33</v>
      </c>
      <c r="D384" s="39" t="s">
        <v>1545</v>
      </c>
      <c r="E384" s="41" t="s">
        <v>21</v>
      </c>
      <c r="F384" s="41" t="s">
        <v>22</v>
      </c>
      <c r="G384" s="42" t="s">
        <v>98</v>
      </c>
      <c r="H384" s="42" t="s">
        <v>98</v>
      </c>
      <c r="I384" s="42" t="s">
        <v>98</v>
      </c>
      <c r="J384" s="50">
        <v>0</v>
      </c>
      <c r="K384" s="50">
        <f t="shared" si="11"/>
        <v>0</v>
      </c>
      <c r="L384" s="51">
        <f t="shared" si="10"/>
        <v>0</v>
      </c>
      <c r="M384" s="52"/>
    </row>
    <row r="385" s="31" customFormat="1" customHeight="1" spans="1:13">
      <c r="A385" s="38" t="s">
        <v>1550</v>
      </c>
      <c r="B385" s="39" t="s">
        <v>1551</v>
      </c>
      <c r="C385" s="40" t="s">
        <v>19</v>
      </c>
      <c r="D385" s="39" t="s">
        <v>1552</v>
      </c>
      <c r="E385" s="41" t="s">
        <v>21</v>
      </c>
      <c r="F385" s="41" t="s">
        <v>22</v>
      </c>
      <c r="G385" s="42" t="s">
        <v>98</v>
      </c>
      <c r="H385" s="42" t="s">
        <v>98</v>
      </c>
      <c r="I385" s="42" t="s">
        <v>98</v>
      </c>
      <c r="J385" s="50">
        <v>0</v>
      </c>
      <c r="K385" s="50">
        <f t="shared" si="11"/>
        <v>0</v>
      </c>
      <c r="L385" s="51">
        <f t="shared" si="10"/>
        <v>0</v>
      </c>
      <c r="M385" s="52"/>
    </row>
    <row r="386" s="31" customFormat="1" customHeight="1" spans="1:13">
      <c r="A386" s="38" t="s">
        <v>1638</v>
      </c>
      <c r="B386" s="39" t="s">
        <v>1639</v>
      </c>
      <c r="C386" s="40" t="s">
        <v>33</v>
      </c>
      <c r="D386" s="39" t="s">
        <v>1640</v>
      </c>
      <c r="E386" s="41" t="s">
        <v>21</v>
      </c>
      <c r="F386" s="41" t="s">
        <v>22</v>
      </c>
      <c r="G386" s="42" t="s">
        <v>98</v>
      </c>
      <c r="H386" s="42" t="s">
        <v>98</v>
      </c>
      <c r="I386" s="42" t="s">
        <v>98</v>
      </c>
      <c r="J386" s="50">
        <v>0</v>
      </c>
      <c r="K386" s="50">
        <f t="shared" si="11"/>
        <v>0</v>
      </c>
      <c r="L386" s="51">
        <f t="shared" ref="L386:L449" si="12">G386/3+H386/3+J386</f>
        <v>0</v>
      </c>
      <c r="M386" s="52"/>
    </row>
    <row r="387" s="31" customFormat="1" customHeight="1" spans="1:13">
      <c r="A387" s="38" t="s">
        <v>1689</v>
      </c>
      <c r="B387" s="39" t="s">
        <v>1690</v>
      </c>
      <c r="C387" s="40" t="s">
        <v>33</v>
      </c>
      <c r="D387" s="39" t="s">
        <v>1691</v>
      </c>
      <c r="E387" s="41" t="s">
        <v>21</v>
      </c>
      <c r="F387" s="41" t="s">
        <v>22</v>
      </c>
      <c r="G387" s="42" t="s">
        <v>98</v>
      </c>
      <c r="H387" s="42" t="s">
        <v>98</v>
      </c>
      <c r="I387" s="42" t="s">
        <v>98</v>
      </c>
      <c r="J387" s="50">
        <v>0</v>
      </c>
      <c r="K387" s="50">
        <f t="shared" ref="K387:K450" si="13">I387+J387</f>
        <v>0</v>
      </c>
      <c r="L387" s="51">
        <f t="shared" si="12"/>
        <v>0</v>
      </c>
      <c r="M387" s="52"/>
    </row>
    <row r="388" s="31" customFormat="1" customHeight="1" spans="1:13">
      <c r="A388" s="38" t="s">
        <v>1692</v>
      </c>
      <c r="B388" s="39" t="s">
        <v>1693</v>
      </c>
      <c r="C388" s="40" t="s">
        <v>19</v>
      </c>
      <c r="D388" s="39" t="s">
        <v>1694</v>
      </c>
      <c r="E388" s="41" t="s">
        <v>21</v>
      </c>
      <c r="F388" s="41" t="s">
        <v>22</v>
      </c>
      <c r="G388" s="42" t="s">
        <v>98</v>
      </c>
      <c r="H388" s="42" t="s">
        <v>98</v>
      </c>
      <c r="I388" s="42" t="s">
        <v>98</v>
      </c>
      <c r="J388" s="50">
        <v>0</v>
      </c>
      <c r="K388" s="50">
        <f t="shared" si="13"/>
        <v>0</v>
      </c>
      <c r="L388" s="51">
        <f t="shared" si="12"/>
        <v>0</v>
      </c>
      <c r="M388" s="52"/>
    </row>
    <row r="389" s="31" customFormat="1" customHeight="1" spans="1:13">
      <c r="A389" s="38" t="s">
        <v>1720</v>
      </c>
      <c r="B389" s="39" t="s">
        <v>1721</v>
      </c>
      <c r="C389" s="40" t="s">
        <v>33</v>
      </c>
      <c r="D389" s="39" t="s">
        <v>1722</v>
      </c>
      <c r="E389" s="41" t="s">
        <v>21</v>
      </c>
      <c r="F389" s="41" t="s">
        <v>22</v>
      </c>
      <c r="G389" s="42" t="s">
        <v>98</v>
      </c>
      <c r="H389" s="42" t="s">
        <v>98</v>
      </c>
      <c r="I389" s="42" t="s">
        <v>98</v>
      </c>
      <c r="J389" s="50">
        <v>0</v>
      </c>
      <c r="K389" s="50">
        <f t="shared" si="13"/>
        <v>0</v>
      </c>
      <c r="L389" s="51">
        <f t="shared" si="12"/>
        <v>0</v>
      </c>
      <c r="M389" s="52"/>
    </row>
    <row r="390" s="32" customFormat="1" customHeight="1" spans="1:13">
      <c r="A390" s="38" t="s">
        <v>1723</v>
      </c>
      <c r="B390" s="39" t="s">
        <v>1724</v>
      </c>
      <c r="C390" s="40" t="s">
        <v>33</v>
      </c>
      <c r="D390" s="39" t="s">
        <v>1725</v>
      </c>
      <c r="E390" s="41" t="s">
        <v>21</v>
      </c>
      <c r="F390" s="41" t="s">
        <v>22</v>
      </c>
      <c r="G390" s="42" t="s">
        <v>98</v>
      </c>
      <c r="H390" s="42" t="s">
        <v>98</v>
      </c>
      <c r="I390" s="42" t="s">
        <v>98</v>
      </c>
      <c r="J390" s="50">
        <v>0</v>
      </c>
      <c r="K390" s="50">
        <f t="shared" si="13"/>
        <v>0</v>
      </c>
      <c r="L390" s="51">
        <f t="shared" si="12"/>
        <v>0</v>
      </c>
      <c r="M390" s="52"/>
    </row>
    <row r="391" s="31" customFormat="1" customHeight="1" spans="1:13">
      <c r="A391" s="38" t="s">
        <v>1747</v>
      </c>
      <c r="B391" s="39" t="s">
        <v>1748</v>
      </c>
      <c r="C391" s="40" t="s">
        <v>19</v>
      </c>
      <c r="D391" s="39" t="s">
        <v>1749</v>
      </c>
      <c r="E391" s="41" t="s">
        <v>21</v>
      </c>
      <c r="F391" s="41" t="s">
        <v>22</v>
      </c>
      <c r="G391" s="42" t="s">
        <v>98</v>
      </c>
      <c r="H391" s="42" t="s">
        <v>98</v>
      </c>
      <c r="I391" s="42" t="s">
        <v>98</v>
      </c>
      <c r="J391" s="50">
        <v>0</v>
      </c>
      <c r="K391" s="50">
        <f t="shared" si="13"/>
        <v>0</v>
      </c>
      <c r="L391" s="51">
        <f t="shared" si="12"/>
        <v>0</v>
      </c>
      <c r="M391" s="52"/>
    </row>
    <row r="392" s="31" customFormat="1" customHeight="1" spans="1:13">
      <c r="A392" s="38" t="s">
        <v>1750</v>
      </c>
      <c r="B392" s="39" t="s">
        <v>1751</v>
      </c>
      <c r="C392" s="40" t="s">
        <v>33</v>
      </c>
      <c r="D392" s="39" t="s">
        <v>1752</v>
      </c>
      <c r="E392" s="41" t="s">
        <v>21</v>
      </c>
      <c r="F392" s="41" t="s">
        <v>22</v>
      </c>
      <c r="G392" s="42" t="s">
        <v>98</v>
      </c>
      <c r="H392" s="42" t="s">
        <v>98</v>
      </c>
      <c r="I392" s="42" t="s">
        <v>98</v>
      </c>
      <c r="J392" s="50">
        <v>0</v>
      </c>
      <c r="K392" s="50">
        <f t="shared" si="13"/>
        <v>0</v>
      </c>
      <c r="L392" s="51">
        <f t="shared" si="12"/>
        <v>0</v>
      </c>
      <c r="M392" s="52"/>
    </row>
    <row r="393" s="31" customFormat="1" customHeight="1" spans="1:13">
      <c r="A393" s="38" t="s">
        <v>1769</v>
      </c>
      <c r="B393" s="39" t="s">
        <v>1770</v>
      </c>
      <c r="C393" s="40" t="s">
        <v>19</v>
      </c>
      <c r="D393" s="39" t="s">
        <v>1771</v>
      </c>
      <c r="E393" s="41" t="s">
        <v>21</v>
      </c>
      <c r="F393" s="41" t="s">
        <v>22</v>
      </c>
      <c r="G393" s="42" t="s">
        <v>98</v>
      </c>
      <c r="H393" s="42" t="s">
        <v>98</v>
      </c>
      <c r="I393" s="42" t="s">
        <v>98</v>
      </c>
      <c r="J393" s="50">
        <v>0</v>
      </c>
      <c r="K393" s="50">
        <f t="shared" si="13"/>
        <v>0</v>
      </c>
      <c r="L393" s="51">
        <f t="shared" si="12"/>
        <v>0</v>
      </c>
      <c r="M393" s="52"/>
    </row>
    <row r="394" s="31" customFormat="1" customHeight="1" spans="1:13">
      <c r="A394" s="38" t="s">
        <v>1772</v>
      </c>
      <c r="B394" s="39" t="s">
        <v>1773</v>
      </c>
      <c r="C394" s="40" t="s">
        <v>33</v>
      </c>
      <c r="D394" s="39" t="s">
        <v>1774</v>
      </c>
      <c r="E394" s="41" t="s">
        <v>21</v>
      </c>
      <c r="F394" s="41" t="s">
        <v>22</v>
      </c>
      <c r="G394" s="42" t="s">
        <v>98</v>
      </c>
      <c r="H394" s="42" t="s">
        <v>98</v>
      </c>
      <c r="I394" s="42" t="s">
        <v>98</v>
      </c>
      <c r="J394" s="50">
        <v>0</v>
      </c>
      <c r="K394" s="50">
        <f t="shared" si="13"/>
        <v>0</v>
      </c>
      <c r="L394" s="51">
        <f t="shared" si="12"/>
        <v>0</v>
      </c>
      <c r="M394" s="52"/>
    </row>
    <row r="395" s="31" customFormat="1" customHeight="1" spans="1:13">
      <c r="A395" s="38" t="s">
        <v>1891</v>
      </c>
      <c r="B395" s="39" t="s">
        <v>1892</v>
      </c>
      <c r="C395" s="40" t="s">
        <v>19</v>
      </c>
      <c r="D395" s="39" t="s">
        <v>1893</v>
      </c>
      <c r="E395" s="41" t="s">
        <v>21</v>
      </c>
      <c r="F395" s="41" t="s">
        <v>22</v>
      </c>
      <c r="G395" s="42" t="s">
        <v>98</v>
      </c>
      <c r="H395" s="42" t="s">
        <v>98</v>
      </c>
      <c r="I395" s="42" t="s">
        <v>98</v>
      </c>
      <c r="J395" s="50">
        <v>0</v>
      </c>
      <c r="K395" s="50">
        <f t="shared" si="13"/>
        <v>0</v>
      </c>
      <c r="L395" s="51">
        <f t="shared" si="12"/>
        <v>0</v>
      </c>
      <c r="M395" s="52"/>
    </row>
    <row r="396" s="31" customFormat="1" customHeight="1" spans="1:13">
      <c r="A396" s="38" t="s">
        <v>1957</v>
      </c>
      <c r="B396" s="39" t="s">
        <v>1958</v>
      </c>
      <c r="C396" s="40" t="s">
        <v>33</v>
      </c>
      <c r="D396" s="39" t="s">
        <v>1959</v>
      </c>
      <c r="E396" s="41" t="s">
        <v>21</v>
      </c>
      <c r="F396" s="41" t="s">
        <v>22</v>
      </c>
      <c r="G396" s="42" t="s">
        <v>98</v>
      </c>
      <c r="H396" s="42" t="s">
        <v>98</v>
      </c>
      <c r="I396" s="42" t="s">
        <v>98</v>
      </c>
      <c r="J396" s="50">
        <v>0</v>
      </c>
      <c r="K396" s="50">
        <f t="shared" si="13"/>
        <v>0</v>
      </c>
      <c r="L396" s="51">
        <f t="shared" si="12"/>
        <v>0</v>
      </c>
      <c r="M396" s="52"/>
    </row>
    <row r="397" s="31" customFormat="1" customHeight="1" spans="1:13">
      <c r="A397" s="38" t="s">
        <v>2016</v>
      </c>
      <c r="B397" s="39" t="s">
        <v>2017</v>
      </c>
      <c r="C397" s="40" t="s">
        <v>33</v>
      </c>
      <c r="D397" s="39" t="s">
        <v>2018</v>
      </c>
      <c r="E397" s="41" t="s">
        <v>21</v>
      </c>
      <c r="F397" s="41" t="s">
        <v>22</v>
      </c>
      <c r="G397" s="42" t="s">
        <v>98</v>
      </c>
      <c r="H397" s="42" t="s">
        <v>98</v>
      </c>
      <c r="I397" s="42" t="s">
        <v>98</v>
      </c>
      <c r="J397" s="50">
        <v>0</v>
      </c>
      <c r="K397" s="50">
        <f t="shared" si="13"/>
        <v>0</v>
      </c>
      <c r="L397" s="51">
        <f t="shared" si="12"/>
        <v>0</v>
      </c>
      <c r="M397" s="52"/>
    </row>
    <row r="398" s="31" customFormat="1" customHeight="1" spans="1:13">
      <c r="A398" s="38" t="s">
        <v>2031</v>
      </c>
      <c r="B398" s="39" t="s">
        <v>2032</v>
      </c>
      <c r="C398" s="40" t="s">
        <v>33</v>
      </c>
      <c r="D398" s="39" t="s">
        <v>2033</v>
      </c>
      <c r="E398" s="41" t="s">
        <v>21</v>
      </c>
      <c r="F398" s="41" t="s">
        <v>22</v>
      </c>
      <c r="G398" s="42" t="s">
        <v>98</v>
      </c>
      <c r="H398" s="42" t="s">
        <v>98</v>
      </c>
      <c r="I398" s="42" t="s">
        <v>98</v>
      </c>
      <c r="J398" s="50">
        <v>0</v>
      </c>
      <c r="K398" s="50">
        <f t="shared" si="13"/>
        <v>0</v>
      </c>
      <c r="L398" s="51">
        <f t="shared" si="12"/>
        <v>0</v>
      </c>
      <c r="M398" s="52"/>
    </row>
    <row r="399" s="31" customFormat="1" customHeight="1" spans="1:13">
      <c r="A399" s="38" t="s">
        <v>2049</v>
      </c>
      <c r="B399" s="39" t="s">
        <v>2050</v>
      </c>
      <c r="C399" s="40" t="s">
        <v>33</v>
      </c>
      <c r="D399" s="39" t="s">
        <v>2051</v>
      </c>
      <c r="E399" s="41" t="s">
        <v>21</v>
      </c>
      <c r="F399" s="41" t="s">
        <v>22</v>
      </c>
      <c r="G399" s="42" t="s">
        <v>98</v>
      </c>
      <c r="H399" s="42" t="s">
        <v>98</v>
      </c>
      <c r="I399" s="42" t="s">
        <v>98</v>
      </c>
      <c r="J399" s="50">
        <v>0</v>
      </c>
      <c r="K399" s="50">
        <f t="shared" si="13"/>
        <v>0</v>
      </c>
      <c r="L399" s="51">
        <f t="shared" si="12"/>
        <v>0</v>
      </c>
      <c r="M399" s="52"/>
    </row>
    <row r="400" s="31" customFormat="1" customHeight="1" spans="1:13">
      <c r="A400" s="38" t="s">
        <v>2494</v>
      </c>
      <c r="B400" s="39" t="s">
        <v>2495</v>
      </c>
      <c r="C400" s="40" t="s">
        <v>33</v>
      </c>
      <c r="D400" s="39" t="s">
        <v>2496</v>
      </c>
      <c r="E400" s="41" t="s">
        <v>2104</v>
      </c>
      <c r="F400" s="41" t="s">
        <v>2105</v>
      </c>
      <c r="G400" s="42" t="s">
        <v>2497</v>
      </c>
      <c r="H400" s="42" t="s">
        <v>867</v>
      </c>
      <c r="I400" s="42" t="s">
        <v>2498</v>
      </c>
      <c r="J400" s="50">
        <v>0</v>
      </c>
      <c r="K400" s="50">
        <f t="shared" si="13"/>
        <v>207.79</v>
      </c>
      <c r="L400" s="51">
        <f t="shared" si="12"/>
        <v>69.2633333333333</v>
      </c>
      <c r="M400" s="52">
        <v>1</v>
      </c>
    </row>
    <row r="401" s="31" customFormat="1" customHeight="1" spans="1:13">
      <c r="A401" s="38" t="s">
        <v>2565</v>
      </c>
      <c r="B401" s="39" t="s">
        <v>2566</v>
      </c>
      <c r="C401" s="40" t="s">
        <v>33</v>
      </c>
      <c r="D401" s="39" t="s">
        <v>2567</v>
      </c>
      <c r="E401" s="41" t="s">
        <v>2104</v>
      </c>
      <c r="F401" s="41" t="s">
        <v>2105</v>
      </c>
      <c r="G401" s="42" t="s">
        <v>2568</v>
      </c>
      <c r="H401" s="42" t="s">
        <v>1441</v>
      </c>
      <c r="I401" s="42" t="s">
        <v>2569</v>
      </c>
      <c r="J401" s="50">
        <v>0</v>
      </c>
      <c r="K401" s="50">
        <f t="shared" si="13"/>
        <v>205.91</v>
      </c>
      <c r="L401" s="51">
        <f t="shared" si="12"/>
        <v>68.6366666666667</v>
      </c>
      <c r="M401" s="52">
        <v>2</v>
      </c>
    </row>
    <row r="402" s="31" customFormat="1" customHeight="1" spans="1:13">
      <c r="A402" s="38" t="s">
        <v>3265</v>
      </c>
      <c r="B402" s="39" t="s">
        <v>3266</v>
      </c>
      <c r="C402" s="40" t="s">
        <v>33</v>
      </c>
      <c r="D402" s="39" t="s">
        <v>3267</v>
      </c>
      <c r="E402" s="41" t="s">
        <v>2104</v>
      </c>
      <c r="F402" s="41" t="s">
        <v>2105</v>
      </c>
      <c r="G402" s="42" t="s">
        <v>3268</v>
      </c>
      <c r="H402" s="42" t="s">
        <v>962</v>
      </c>
      <c r="I402" s="42" t="s">
        <v>3269</v>
      </c>
      <c r="J402" s="50">
        <v>0</v>
      </c>
      <c r="K402" s="50">
        <f t="shared" si="13"/>
        <v>204.67</v>
      </c>
      <c r="L402" s="51">
        <f t="shared" si="12"/>
        <v>68.2233333333333</v>
      </c>
      <c r="M402" s="52">
        <v>3</v>
      </c>
    </row>
    <row r="403" s="31" customFormat="1" customHeight="1" spans="1:13">
      <c r="A403" s="38" t="s">
        <v>3450</v>
      </c>
      <c r="B403" s="39" t="s">
        <v>3451</v>
      </c>
      <c r="C403" s="40" t="s">
        <v>33</v>
      </c>
      <c r="D403" s="39" t="s">
        <v>3452</v>
      </c>
      <c r="E403" s="41" t="s">
        <v>2104</v>
      </c>
      <c r="F403" s="41" t="s">
        <v>2105</v>
      </c>
      <c r="G403" s="42" t="s">
        <v>3453</v>
      </c>
      <c r="H403" s="42" t="s">
        <v>1670</v>
      </c>
      <c r="I403" s="42" t="s">
        <v>3454</v>
      </c>
      <c r="J403" s="50">
        <v>0</v>
      </c>
      <c r="K403" s="50">
        <f t="shared" si="13"/>
        <v>204.37</v>
      </c>
      <c r="L403" s="51">
        <f t="shared" si="12"/>
        <v>68.1233333333333</v>
      </c>
      <c r="M403" s="52">
        <v>4</v>
      </c>
    </row>
    <row r="404" s="31" customFormat="1" customHeight="1" spans="1:13">
      <c r="A404" s="38" t="s">
        <v>2924</v>
      </c>
      <c r="B404" s="39" t="s">
        <v>2925</v>
      </c>
      <c r="C404" s="40" t="s">
        <v>19</v>
      </c>
      <c r="D404" s="39" t="s">
        <v>2926</v>
      </c>
      <c r="E404" s="41" t="s">
        <v>2104</v>
      </c>
      <c r="F404" s="41" t="s">
        <v>2105</v>
      </c>
      <c r="G404" s="42" t="s">
        <v>2927</v>
      </c>
      <c r="H404" s="42" t="s">
        <v>1441</v>
      </c>
      <c r="I404" s="42" t="s">
        <v>2928</v>
      </c>
      <c r="J404" s="50">
        <v>0</v>
      </c>
      <c r="K404" s="50">
        <f t="shared" si="13"/>
        <v>200.71</v>
      </c>
      <c r="L404" s="51">
        <f t="shared" si="12"/>
        <v>66.9033333333333</v>
      </c>
      <c r="M404" s="52">
        <v>5</v>
      </c>
    </row>
    <row r="405" s="31" customFormat="1" customHeight="1" spans="1:13">
      <c r="A405" s="38" t="s">
        <v>3166</v>
      </c>
      <c r="B405" s="39" t="s">
        <v>3167</v>
      </c>
      <c r="C405" s="40" t="s">
        <v>19</v>
      </c>
      <c r="D405" s="39" t="s">
        <v>3168</v>
      </c>
      <c r="E405" s="41" t="s">
        <v>2104</v>
      </c>
      <c r="F405" s="41" t="s">
        <v>2105</v>
      </c>
      <c r="G405" s="42" t="s">
        <v>3169</v>
      </c>
      <c r="H405" s="42" t="s">
        <v>3170</v>
      </c>
      <c r="I405" s="42" t="s">
        <v>3171</v>
      </c>
      <c r="J405" s="50">
        <v>0</v>
      </c>
      <c r="K405" s="50">
        <f t="shared" si="13"/>
        <v>199.89</v>
      </c>
      <c r="L405" s="51">
        <f t="shared" si="12"/>
        <v>66.63</v>
      </c>
      <c r="M405" s="52">
        <v>6</v>
      </c>
    </row>
    <row r="406" s="31" customFormat="1" customHeight="1" spans="1:13">
      <c r="A406" s="38" t="s">
        <v>2990</v>
      </c>
      <c r="B406" s="39" t="s">
        <v>2991</v>
      </c>
      <c r="C406" s="40" t="s">
        <v>19</v>
      </c>
      <c r="D406" s="39" t="s">
        <v>2992</v>
      </c>
      <c r="E406" s="41" t="s">
        <v>2104</v>
      </c>
      <c r="F406" s="41" t="s">
        <v>2105</v>
      </c>
      <c r="G406" s="42" t="s">
        <v>2993</v>
      </c>
      <c r="H406" s="42" t="s">
        <v>1441</v>
      </c>
      <c r="I406" s="42" t="s">
        <v>2994</v>
      </c>
      <c r="J406" s="50">
        <v>0</v>
      </c>
      <c r="K406" s="50">
        <f t="shared" si="13"/>
        <v>199.02</v>
      </c>
      <c r="L406" s="51">
        <f t="shared" si="12"/>
        <v>66.34</v>
      </c>
      <c r="M406" s="52">
        <v>7</v>
      </c>
    </row>
    <row r="407" s="31" customFormat="1" customHeight="1" spans="1:13">
      <c r="A407" s="38" t="s">
        <v>3522</v>
      </c>
      <c r="B407" s="39" t="s">
        <v>3523</v>
      </c>
      <c r="C407" s="40" t="s">
        <v>19</v>
      </c>
      <c r="D407" s="39" t="s">
        <v>3524</v>
      </c>
      <c r="E407" s="41" t="s">
        <v>2104</v>
      </c>
      <c r="F407" s="41" t="s">
        <v>2105</v>
      </c>
      <c r="G407" s="42" t="s">
        <v>3525</v>
      </c>
      <c r="H407" s="42" t="s">
        <v>1310</v>
      </c>
      <c r="I407" s="42" t="s">
        <v>3526</v>
      </c>
      <c r="J407" s="50">
        <v>0</v>
      </c>
      <c r="K407" s="50">
        <f t="shared" si="13"/>
        <v>198.61</v>
      </c>
      <c r="L407" s="51">
        <f t="shared" si="12"/>
        <v>66.2033333333333</v>
      </c>
      <c r="M407" s="52">
        <v>8</v>
      </c>
    </row>
    <row r="408" s="31" customFormat="1" customHeight="1" spans="1:13">
      <c r="A408" s="38" t="s">
        <v>2325</v>
      </c>
      <c r="B408" s="39" t="s">
        <v>2326</v>
      </c>
      <c r="C408" s="40" t="s">
        <v>33</v>
      </c>
      <c r="D408" s="39" t="s">
        <v>2327</v>
      </c>
      <c r="E408" s="41" t="s">
        <v>2104</v>
      </c>
      <c r="F408" s="41" t="s">
        <v>2105</v>
      </c>
      <c r="G408" s="42" t="s">
        <v>2328</v>
      </c>
      <c r="H408" s="42" t="s">
        <v>156</v>
      </c>
      <c r="I408" s="42" t="s">
        <v>2329</v>
      </c>
      <c r="J408" s="50">
        <v>0</v>
      </c>
      <c r="K408" s="50">
        <f t="shared" si="13"/>
        <v>197.76</v>
      </c>
      <c r="L408" s="51">
        <f t="shared" si="12"/>
        <v>65.92</v>
      </c>
      <c r="M408" s="52">
        <v>9</v>
      </c>
    </row>
    <row r="409" s="31" customFormat="1" customHeight="1" spans="1:13">
      <c r="A409" s="38" t="s">
        <v>2285</v>
      </c>
      <c r="B409" s="39" t="s">
        <v>2286</v>
      </c>
      <c r="C409" s="40" t="s">
        <v>19</v>
      </c>
      <c r="D409" s="39" t="s">
        <v>2287</v>
      </c>
      <c r="E409" s="41" t="s">
        <v>2104</v>
      </c>
      <c r="F409" s="41" t="s">
        <v>2105</v>
      </c>
      <c r="G409" s="42" t="s">
        <v>2288</v>
      </c>
      <c r="H409" s="42" t="s">
        <v>2094</v>
      </c>
      <c r="I409" s="42" t="s">
        <v>2289</v>
      </c>
      <c r="J409" s="50">
        <v>0</v>
      </c>
      <c r="K409" s="50">
        <f t="shared" si="13"/>
        <v>196.74</v>
      </c>
      <c r="L409" s="51">
        <f t="shared" si="12"/>
        <v>65.58</v>
      </c>
      <c r="M409" s="52">
        <v>10</v>
      </c>
    </row>
    <row r="410" s="31" customFormat="1" customHeight="1" spans="1:13">
      <c r="A410" s="38" t="s">
        <v>2876</v>
      </c>
      <c r="B410" s="39" t="s">
        <v>2877</v>
      </c>
      <c r="C410" s="40" t="s">
        <v>19</v>
      </c>
      <c r="D410" s="39" t="s">
        <v>2878</v>
      </c>
      <c r="E410" s="41" t="s">
        <v>2104</v>
      </c>
      <c r="F410" s="41" t="s">
        <v>2105</v>
      </c>
      <c r="G410" s="42" t="s">
        <v>1988</v>
      </c>
      <c r="H410" s="42" t="s">
        <v>587</v>
      </c>
      <c r="I410" s="42" t="s">
        <v>2879</v>
      </c>
      <c r="J410" s="50">
        <v>0</v>
      </c>
      <c r="K410" s="50">
        <f t="shared" si="13"/>
        <v>196.31</v>
      </c>
      <c r="L410" s="51">
        <f t="shared" si="12"/>
        <v>65.4366666666667</v>
      </c>
      <c r="M410" s="52">
        <v>11</v>
      </c>
    </row>
    <row r="411" s="31" customFormat="1" customHeight="1" spans="1:13">
      <c r="A411" s="38" t="s">
        <v>2213</v>
      </c>
      <c r="B411" s="39" t="s">
        <v>2214</v>
      </c>
      <c r="C411" s="40" t="s">
        <v>19</v>
      </c>
      <c r="D411" s="39" t="s">
        <v>2215</v>
      </c>
      <c r="E411" s="41" t="s">
        <v>2104</v>
      </c>
      <c r="F411" s="41" t="s">
        <v>2105</v>
      </c>
      <c r="G411" s="42" t="s">
        <v>2216</v>
      </c>
      <c r="H411" s="42" t="s">
        <v>256</v>
      </c>
      <c r="I411" s="42" t="s">
        <v>2217</v>
      </c>
      <c r="J411" s="50">
        <v>0</v>
      </c>
      <c r="K411" s="50">
        <f t="shared" si="13"/>
        <v>196.14</v>
      </c>
      <c r="L411" s="51">
        <f t="shared" si="12"/>
        <v>65.38</v>
      </c>
      <c r="M411" s="52">
        <v>12</v>
      </c>
    </row>
    <row r="412" s="31" customFormat="1" customHeight="1" spans="1:13">
      <c r="A412" s="38" t="s">
        <v>3934</v>
      </c>
      <c r="B412" s="39" t="s">
        <v>3935</v>
      </c>
      <c r="C412" s="40" t="s">
        <v>19</v>
      </c>
      <c r="D412" s="39" t="s">
        <v>3936</v>
      </c>
      <c r="E412" s="41" t="s">
        <v>2104</v>
      </c>
      <c r="F412" s="41" t="s">
        <v>2105</v>
      </c>
      <c r="G412" s="42" t="s">
        <v>3937</v>
      </c>
      <c r="H412" s="42" t="s">
        <v>1670</v>
      </c>
      <c r="I412" s="42" t="s">
        <v>3938</v>
      </c>
      <c r="J412" s="50">
        <v>0</v>
      </c>
      <c r="K412" s="50">
        <f t="shared" si="13"/>
        <v>195.84</v>
      </c>
      <c r="L412" s="51">
        <f t="shared" si="12"/>
        <v>65.28</v>
      </c>
      <c r="M412" s="52">
        <v>13</v>
      </c>
    </row>
    <row r="413" s="31" customFormat="1" customHeight="1" spans="1:13">
      <c r="A413" s="38" t="s">
        <v>2270</v>
      </c>
      <c r="B413" s="39" t="s">
        <v>2271</v>
      </c>
      <c r="C413" s="40" t="s">
        <v>19</v>
      </c>
      <c r="D413" s="39" t="s">
        <v>2272</v>
      </c>
      <c r="E413" s="41" t="s">
        <v>2104</v>
      </c>
      <c r="F413" s="41" t="s">
        <v>2105</v>
      </c>
      <c r="G413" s="42" t="s">
        <v>2273</v>
      </c>
      <c r="H413" s="42" t="s">
        <v>883</v>
      </c>
      <c r="I413" s="42" t="s">
        <v>2274</v>
      </c>
      <c r="J413" s="50">
        <v>0</v>
      </c>
      <c r="K413" s="50">
        <f t="shared" si="13"/>
        <v>195.69</v>
      </c>
      <c r="L413" s="51">
        <f t="shared" si="12"/>
        <v>65.23</v>
      </c>
      <c r="M413" s="52">
        <v>14</v>
      </c>
    </row>
    <row r="414" s="31" customFormat="1" customHeight="1" spans="1:13">
      <c r="A414" s="38" t="s">
        <v>3560</v>
      </c>
      <c r="B414" s="39" t="s">
        <v>3561</v>
      </c>
      <c r="C414" s="40" t="s">
        <v>33</v>
      </c>
      <c r="D414" s="39" t="s">
        <v>3562</v>
      </c>
      <c r="E414" s="41" t="s">
        <v>2104</v>
      </c>
      <c r="F414" s="41" t="s">
        <v>2105</v>
      </c>
      <c r="G414" s="42" t="s">
        <v>3563</v>
      </c>
      <c r="H414" s="42" t="s">
        <v>427</v>
      </c>
      <c r="I414" s="42" t="s">
        <v>3564</v>
      </c>
      <c r="J414" s="50">
        <v>0</v>
      </c>
      <c r="K414" s="50">
        <f t="shared" si="13"/>
        <v>195.6</v>
      </c>
      <c r="L414" s="51">
        <f t="shared" si="12"/>
        <v>65.2</v>
      </c>
      <c r="M414" s="52">
        <v>15</v>
      </c>
    </row>
    <row r="415" s="31" customFormat="1" customHeight="1" spans="1:13">
      <c r="A415" s="43" t="s">
        <v>2555</v>
      </c>
      <c r="B415" s="44" t="s">
        <v>2556</v>
      </c>
      <c r="C415" s="45" t="s">
        <v>19</v>
      </c>
      <c r="D415" s="44" t="s">
        <v>2557</v>
      </c>
      <c r="E415" s="46" t="s">
        <v>2104</v>
      </c>
      <c r="F415" s="46" t="s">
        <v>2105</v>
      </c>
      <c r="G415" s="47" t="s">
        <v>2558</v>
      </c>
      <c r="H415" s="47" t="s">
        <v>722</v>
      </c>
      <c r="I415" s="47" t="s">
        <v>2559</v>
      </c>
      <c r="J415" s="53">
        <v>5</v>
      </c>
      <c r="K415" s="50">
        <f t="shared" si="13"/>
        <v>185.15</v>
      </c>
      <c r="L415" s="51">
        <f t="shared" si="12"/>
        <v>65.05</v>
      </c>
      <c r="M415" s="52">
        <v>16</v>
      </c>
    </row>
    <row r="416" s="31" customFormat="1" customHeight="1" spans="1:13">
      <c r="A416" s="38" t="s">
        <v>3860</v>
      </c>
      <c r="B416" s="39" t="s">
        <v>3861</v>
      </c>
      <c r="C416" s="40" t="s">
        <v>33</v>
      </c>
      <c r="D416" s="39" t="s">
        <v>3862</v>
      </c>
      <c r="E416" s="41" t="s">
        <v>2104</v>
      </c>
      <c r="F416" s="41" t="s">
        <v>2105</v>
      </c>
      <c r="G416" s="42" t="s">
        <v>3863</v>
      </c>
      <c r="H416" s="42" t="s">
        <v>156</v>
      </c>
      <c r="I416" s="42" t="s">
        <v>3864</v>
      </c>
      <c r="J416" s="50">
        <v>0</v>
      </c>
      <c r="K416" s="50">
        <f t="shared" si="13"/>
        <v>194.54</v>
      </c>
      <c r="L416" s="51">
        <f t="shared" si="12"/>
        <v>64.8466666666667</v>
      </c>
      <c r="M416" s="52">
        <v>17</v>
      </c>
    </row>
    <row r="417" s="31" customFormat="1" customHeight="1" spans="1:13">
      <c r="A417" s="38" t="s">
        <v>2261</v>
      </c>
      <c r="B417" s="39" t="s">
        <v>2262</v>
      </c>
      <c r="C417" s="40" t="s">
        <v>33</v>
      </c>
      <c r="D417" s="39" t="s">
        <v>2263</v>
      </c>
      <c r="E417" s="41" t="s">
        <v>2104</v>
      </c>
      <c r="F417" s="41" t="s">
        <v>2105</v>
      </c>
      <c r="G417" s="42" t="s">
        <v>92</v>
      </c>
      <c r="H417" s="42" t="s">
        <v>889</v>
      </c>
      <c r="I417" s="42" t="s">
        <v>2264</v>
      </c>
      <c r="J417" s="50">
        <v>0</v>
      </c>
      <c r="K417" s="50">
        <f t="shared" si="13"/>
        <v>193.5</v>
      </c>
      <c r="L417" s="51">
        <f t="shared" si="12"/>
        <v>64.5</v>
      </c>
      <c r="M417" s="52">
        <v>18</v>
      </c>
    </row>
    <row r="418" s="31" customFormat="1" customHeight="1" spans="1:13">
      <c r="A418" s="43" t="s">
        <v>2919</v>
      </c>
      <c r="B418" s="44" t="s">
        <v>2920</v>
      </c>
      <c r="C418" s="45" t="s">
        <v>19</v>
      </c>
      <c r="D418" s="44" t="s">
        <v>2921</v>
      </c>
      <c r="E418" s="46" t="s">
        <v>2104</v>
      </c>
      <c r="F418" s="46" t="s">
        <v>2105</v>
      </c>
      <c r="G418" s="47" t="s">
        <v>2922</v>
      </c>
      <c r="H418" s="47" t="s">
        <v>716</v>
      </c>
      <c r="I418" s="47" t="s">
        <v>2923</v>
      </c>
      <c r="J418" s="53">
        <v>5</v>
      </c>
      <c r="K418" s="50">
        <f t="shared" si="13"/>
        <v>183.08</v>
      </c>
      <c r="L418" s="51">
        <f t="shared" si="12"/>
        <v>64.36</v>
      </c>
      <c r="M418" s="52">
        <v>19</v>
      </c>
    </row>
    <row r="419" s="31" customFormat="1" customHeight="1" spans="1:13">
      <c r="A419" s="38" t="s">
        <v>3495</v>
      </c>
      <c r="B419" s="39" t="s">
        <v>3496</v>
      </c>
      <c r="C419" s="40" t="s">
        <v>19</v>
      </c>
      <c r="D419" s="39" t="s">
        <v>3497</v>
      </c>
      <c r="E419" s="41" t="s">
        <v>2104</v>
      </c>
      <c r="F419" s="41" t="s">
        <v>2105</v>
      </c>
      <c r="G419" s="42" t="s">
        <v>3498</v>
      </c>
      <c r="H419" s="42" t="s">
        <v>1186</v>
      </c>
      <c r="I419" s="42" t="s">
        <v>3499</v>
      </c>
      <c r="J419" s="50">
        <v>0</v>
      </c>
      <c r="K419" s="50">
        <f t="shared" si="13"/>
        <v>193.07</v>
      </c>
      <c r="L419" s="51">
        <f t="shared" si="12"/>
        <v>64.3566666666667</v>
      </c>
      <c r="M419" s="52">
        <v>20</v>
      </c>
    </row>
    <row r="420" s="31" customFormat="1" customHeight="1" spans="1:13">
      <c r="A420" s="38" t="s">
        <v>3389</v>
      </c>
      <c r="B420" s="39" t="s">
        <v>3390</v>
      </c>
      <c r="C420" s="40" t="s">
        <v>33</v>
      </c>
      <c r="D420" s="39" t="s">
        <v>3391</v>
      </c>
      <c r="E420" s="41" t="s">
        <v>2104</v>
      </c>
      <c r="F420" s="41" t="s">
        <v>2105</v>
      </c>
      <c r="G420" s="42" t="s">
        <v>3392</v>
      </c>
      <c r="H420" s="42" t="s">
        <v>710</v>
      </c>
      <c r="I420" s="42" t="s">
        <v>3393</v>
      </c>
      <c r="J420" s="50">
        <v>0</v>
      </c>
      <c r="K420" s="50">
        <f t="shared" si="13"/>
        <v>192.23</v>
      </c>
      <c r="L420" s="51">
        <f t="shared" si="12"/>
        <v>64.0766666666667</v>
      </c>
      <c r="M420" s="52">
        <v>21</v>
      </c>
    </row>
    <row r="421" s="31" customFormat="1" customHeight="1" spans="1:13">
      <c r="A421" s="38" t="s">
        <v>2833</v>
      </c>
      <c r="B421" s="39" t="s">
        <v>2834</v>
      </c>
      <c r="C421" s="40" t="s">
        <v>33</v>
      </c>
      <c r="D421" s="39" t="s">
        <v>2835</v>
      </c>
      <c r="E421" s="41" t="s">
        <v>2104</v>
      </c>
      <c r="F421" s="41" t="s">
        <v>2105</v>
      </c>
      <c r="G421" s="42" t="s">
        <v>2836</v>
      </c>
      <c r="H421" s="42" t="s">
        <v>2837</v>
      </c>
      <c r="I421" s="42" t="s">
        <v>2838</v>
      </c>
      <c r="J421" s="50">
        <v>0</v>
      </c>
      <c r="K421" s="50">
        <f t="shared" si="13"/>
        <v>192.18</v>
      </c>
      <c r="L421" s="51">
        <f t="shared" si="12"/>
        <v>64.06</v>
      </c>
      <c r="M421" s="52">
        <v>22</v>
      </c>
    </row>
    <row r="422" s="31" customFormat="1" customHeight="1" spans="1:13">
      <c r="A422" s="38" t="s">
        <v>3691</v>
      </c>
      <c r="B422" s="39" t="s">
        <v>3692</v>
      </c>
      <c r="C422" s="40" t="s">
        <v>19</v>
      </c>
      <c r="D422" s="39" t="s">
        <v>3693</v>
      </c>
      <c r="E422" s="41" t="s">
        <v>2104</v>
      </c>
      <c r="F422" s="41" t="s">
        <v>2105</v>
      </c>
      <c r="G422" s="42" t="s">
        <v>3694</v>
      </c>
      <c r="H422" s="42" t="s">
        <v>2094</v>
      </c>
      <c r="I422" s="42" t="s">
        <v>3695</v>
      </c>
      <c r="J422" s="50">
        <v>0</v>
      </c>
      <c r="K422" s="50">
        <f t="shared" si="13"/>
        <v>192.13</v>
      </c>
      <c r="L422" s="51">
        <f t="shared" si="12"/>
        <v>64.0433333333333</v>
      </c>
      <c r="M422" s="52">
        <v>23</v>
      </c>
    </row>
    <row r="423" s="31" customFormat="1" customHeight="1" spans="1:13">
      <c r="A423" s="38" t="s">
        <v>3445</v>
      </c>
      <c r="B423" s="39" t="s">
        <v>3446</v>
      </c>
      <c r="C423" s="40" t="s">
        <v>33</v>
      </c>
      <c r="D423" s="39" t="s">
        <v>3447</v>
      </c>
      <c r="E423" s="41" t="s">
        <v>2104</v>
      </c>
      <c r="F423" s="41" t="s">
        <v>2105</v>
      </c>
      <c r="G423" s="42" t="s">
        <v>3448</v>
      </c>
      <c r="H423" s="42" t="s">
        <v>126</v>
      </c>
      <c r="I423" s="42" t="s">
        <v>3449</v>
      </c>
      <c r="J423" s="50">
        <v>0</v>
      </c>
      <c r="K423" s="50">
        <f t="shared" si="13"/>
        <v>192.06</v>
      </c>
      <c r="L423" s="51">
        <f t="shared" si="12"/>
        <v>64.02</v>
      </c>
      <c r="M423" s="52">
        <v>24</v>
      </c>
    </row>
    <row r="424" s="31" customFormat="1" customHeight="1" spans="1:13">
      <c r="A424" s="43" t="s">
        <v>3140</v>
      </c>
      <c r="B424" s="44" t="s">
        <v>3141</v>
      </c>
      <c r="C424" s="45" t="s">
        <v>33</v>
      </c>
      <c r="D424" s="44" t="s">
        <v>3142</v>
      </c>
      <c r="E424" s="46" t="s">
        <v>2104</v>
      </c>
      <c r="F424" s="46" t="s">
        <v>2105</v>
      </c>
      <c r="G424" s="47" t="s">
        <v>3143</v>
      </c>
      <c r="H424" s="47" t="s">
        <v>1475</v>
      </c>
      <c r="I424" s="47" t="s">
        <v>3144</v>
      </c>
      <c r="J424" s="53">
        <v>5</v>
      </c>
      <c r="K424" s="50">
        <f t="shared" si="13"/>
        <v>180.77</v>
      </c>
      <c r="L424" s="51">
        <f t="shared" si="12"/>
        <v>63.59</v>
      </c>
      <c r="M424" s="52">
        <v>25</v>
      </c>
    </row>
    <row r="425" s="31" customFormat="1" customHeight="1" spans="1:13">
      <c r="A425" s="38" t="s">
        <v>3464</v>
      </c>
      <c r="B425" s="39" t="s">
        <v>3465</v>
      </c>
      <c r="C425" s="40" t="s">
        <v>19</v>
      </c>
      <c r="D425" s="39" t="s">
        <v>3466</v>
      </c>
      <c r="E425" s="41" t="s">
        <v>2104</v>
      </c>
      <c r="F425" s="41" t="s">
        <v>2105</v>
      </c>
      <c r="G425" s="42" t="s">
        <v>3467</v>
      </c>
      <c r="H425" s="42" t="s">
        <v>3468</v>
      </c>
      <c r="I425" s="42" t="s">
        <v>3469</v>
      </c>
      <c r="J425" s="50">
        <v>0</v>
      </c>
      <c r="K425" s="50">
        <f t="shared" si="13"/>
        <v>190.57</v>
      </c>
      <c r="L425" s="51">
        <f t="shared" si="12"/>
        <v>63.5233333333333</v>
      </c>
      <c r="M425" s="52">
        <v>26</v>
      </c>
    </row>
    <row r="426" s="31" customFormat="1" customHeight="1" spans="1:13">
      <c r="A426" s="38" t="s">
        <v>2782</v>
      </c>
      <c r="B426" s="39" t="s">
        <v>2783</v>
      </c>
      <c r="C426" s="40" t="s">
        <v>33</v>
      </c>
      <c r="D426" s="39" t="s">
        <v>2784</v>
      </c>
      <c r="E426" s="41" t="s">
        <v>2104</v>
      </c>
      <c r="F426" s="41" t="s">
        <v>2105</v>
      </c>
      <c r="G426" s="42" t="s">
        <v>2785</v>
      </c>
      <c r="H426" s="42" t="s">
        <v>2786</v>
      </c>
      <c r="I426" s="42" t="s">
        <v>1305</v>
      </c>
      <c r="J426" s="50">
        <v>0</v>
      </c>
      <c r="K426" s="50">
        <f t="shared" si="13"/>
        <v>188.8</v>
      </c>
      <c r="L426" s="51">
        <f t="shared" si="12"/>
        <v>62.9333333333333</v>
      </c>
      <c r="M426" s="52">
        <v>27</v>
      </c>
    </row>
    <row r="427" s="31" customFormat="1" customHeight="1" spans="1:13">
      <c r="A427" s="38" t="s">
        <v>4017</v>
      </c>
      <c r="B427" s="39" t="s">
        <v>4018</v>
      </c>
      <c r="C427" s="40" t="s">
        <v>19</v>
      </c>
      <c r="D427" s="39" t="s">
        <v>4019</v>
      </c>
      <c r="E427" s="41" t="s">
        <v>2104</v>
      </c>
      <c r="F427" s="41" t="s">
        <v>2105</v>
      </c>
      <c r="G427" s="42" t="s">
        <v>4020</v>
      </c>
      <c r="H427" s="42" t="s">
        <v>1475</v>
      </c>
      <c r="I427" s="42" t="s">
        <v>4021</v>
      </c>
      <c r="J427" s="50">
        <v>0</v>
      </c>
      <c r="K427" s="50">
        <f t="shared" si="13"/>
        <v>188.74</v>
      </c>
      <c r="L427" s="51">
        <f t="shared" si="12"/>
        <v>62.9133333333333</v>
      </c>
      <c r="M427" s="52">
        <v>28</v>
      </c>
    </row>
    <row r="428" s="31" customFormat="1" customHeight="1" spans="1:13">
      <c r="A428" s="38" t="s">
        <v>2316</v>
      </c>
      <c r="B428" s="39" t="s">
        <v>2317</v>
      </c>
      <c r="C428" s="40" t="s">
        <v>33</v>
      </c>
      <c r="D428" s="39" t="s">
        <v>2318</v>
      </c>
      <c r="E428" s="41" t="s">
        <v>2104</v>
      </c>
      <c r="F428" s="41" t="s">
        <v>2105</v>
      </c>
      <c r="G428" s="42" t="s">
        <v>2319</v>
      </c>
      <c r="H428" s="42" t="s">
        <v>2320</v>
      </c>
      <c r="I428" s="42" t="s">
        <v>2321</v>
      </c>
      <c r="J428" s="50">
        <v>0</v>
      </c>
      <c r="K428" s="50">
        <f t="shared" si="13"/>
        <v>188.61</v>
      </c>
      <c r="L428" s="51">
        <f t="shared" si="12"/>
        <v>62.87</v>
      </c>
      <c r="M428" s="52">
        <v>29</v>
      </c>
    </row>
    <row r="429" s="31" customFormat="1" customHeight="1" spans="1:13">
      <c r="A429" s="38" t="s">
        <v>3423</v>
      </c>
      <c r="B429" s="39" t="s">
        <v>3424</v>
      </c>
      <c r="C429" s="40" t="s">
        <v>19</v>
      </c>
      <c r="D429" s="39" t="s">
        <v>3425</v>
      </c>
      <c r="E429" s="41" t="s">
        <v>2104</v>
      </c>
      <c r="F429" s="41" t="s">
        <v>2105</v>
      </c>
      <c r="G429" s="42" t="s">
        <v>3426</v>
      </c>
      <c r="H429" s="42" t="s">
        <v>1033</v>
      </c>
      <c r="I429" s="42" t="s">
        <v>3427</v>
      </c>
      <c r="J429" s="50">
        <v>0</v>
      </c>
      <c r="K429" s="50">
        <f t="shared" si="13"/>
        <v>188.12</v>
      </c>
      <c r="L429" s="51">
        <f t="shared" si="12"/>
        <v>62.7066666666667</v>
      </c>
      <c r="M429" s="52">
        <v>30</v>
      </c>
    </row>
    <row r="430" s="31" customFormat="1" customHeight="1" spans="1:13">
      <c r="A430" s="38" t="s">
        <v>3605</v>
      </c>
      <c r="B430" s="39" t="s">
        <v>3606</v>
      </c>
      <c r="C430" s="40" t="s">
        <v>33</v>
      </c>
      <c r="D430" s="39" t="s">
        <v>3607</v>
      </c>
      <c r="E430" s="41" t="s">
        <v>2104</v>
      </c>
      <c r="F430" s="41" t="s">
        <v>2105</v>
      </c>
      <c r="G430" s="42" t="s">
        <v>3608</v>
      </c>
      <c r="H430" s="42" t="s">
        <v>1441</v>
      </c>
      <c r="I430" s="42" t="s">
        <v>3609</v>
      </c>
      <c r="J430" s="50">
        <v>0</v>
      </c>
      <c r="K430" s="50">
        <f t="shared" si="13"/>
        <v>188.06</v>
      </c>
      <c r="L430" s="51">
        <f t="shared" si="12"/>
        <v>62.6866666666667</v>
      </c>
      <c r="M430" s="52">
        <v>31</v>
      </c>
    </row>
    <row r="431" s="31" customFormat="1" customHeight="1" spans="1:13">
      <c r="A431" s="43" t="s">
        <v>2792</v>
      </c>
      <c r="B431" s="44" t="s">
        <v>2793</v>
      </c>
      <c r="C431" s="45" t="s">
        <v>19</v>
      </c>
      <c r="D431" s="44" t="s">
        <v>2794</v>
      </c>
      <c r="E431" s="46" t="s">
        <v>2104</v>
      </c>
      <c r="F431" s="46" t="s">
        <v>2105</v>
      </c>
      <c r="G431" s="47" t="s">
        <v>2795</v>
      </c>
      <c r="H431" s="47" t="s">
        <v>232</v>
      </c>
      <c r="I431" s="47" t="s">
        <v>2796</v>
      </c>
      <c r="J431" s="53">
        <v>5</v>
      </c>
      <c r="K431" s="50">
        <f t="shared" si="13"/>
        <v>177.98</v>
      </c>
      <c r="L431" s="51">
        <f t="shared" si="12"/>
        <v>62.66</v>
      </c>
      <c r="M431" s="52">
        <v>32</v>
      </c>
    </row>
    <row r="432" s="31" customFormat="1" customHeight="1" spans="1:13">
      <c r="A432" s="38" t="s">
        <v>2333</v>
      </c>
      <c r="B432" s="39" t="s">
        <v>2334</v>
      </c>
      <c r="C432" s="40" t="s">
        <v>19</v>
      </c>
      <c r="D432" s="39" t="s">
        <v>2335</v>
      </c>
      <c r="E432" s="41" t="s">
        <v>2104</v>
      </c>
      <c r="F432" s="41" t="s">
        <v>2105</v>
      </c>
      <c r="G432" s="42" t="s">
        <v>2336</v>
      </c>
      <c r="H432" s="42" t="s">
        <v>1068</v>
      </c>
      <c r="I432" s="42" t="s">
        <v>2337</v>
      </c>
      <c r="J432" s="50">
        <v>0</v>
      </c>
      <c r="K432" s="50">
        <f t="shared" si="13"/>
        <v>187.78</v>
      </c>
      <c r="L432" s="51">
        <f t="shared" si="12"/>
        <v>62.5933333333333</v>
      </c>
      <c r="M432" s="52">
        <v>33</v>
      </c>
    </row>
    <row r="433" s="31" customFormat="1" customHeight="1" spans="1:13">
      <c r="A433" s="38" t="s">
        <v>3585</v>
      </c>
      <c r="B433" s="39" t="s">
        <v>3586</v>
      </c>
      <c r="C433" s="40" t="s">
        <v>33</v>
      </c>
      <c r="D433" s="39" t="s">
        <v>3587</v>
      </c>
      <c r="E433" s="41" t="s">
        <v>2104</v>
      </c>
      <c r="F433" s="41" t="s">
        <v>2105</v>
      </c>
      <c r="G433" s="42" t="s">
        <v>3588</v>
      </c>
      <c r="H433" s="42" t="s">
        <v>1145</v>
      </c>
      <c r="I433" s="42" t="s">
        <v>3589</v>
      </c>
      <c r="J433" s="50">
        <v>0</v>
      </c>
      <c r="K433" s="50">
        <f t="shared" si="13"/>
        <v>187.63</v>
      </c>
      <c r="L433" s="51">
        <f t="shared" si="12"/>
        <v>62.5433333333333</v>
      </c>
      <c r="M433" s="52">
        <v>34</v>
      </c>
    </row>
    <row r="434" s="31" customFormat="1" customHeight="1" spans="1:13">
      <c r="A434" s="38" t="s">
        <v>3959</v>
      </c>
      <c r="B434" s="39" t="s">
        <v>3960</v>
      </c>
      <c r="C434" s="40" t="s">
        <v>33</v>
      </c>
      <c r="D434" s="39" t="s">
        <v>3961</v>
      </c>
      <c r="E434" s="41" t="s">
        <v>2104</v>
      </c>
      <c r="F434" s="41" t="s">
        <v>2105</v>
      </c>
      <c r="G434" s="42" t="s">
        <v>85</v>
      </c>
      <c r="H434" s="42" t="s">
        <v>85</v>
      </c>
      <c r="I434" s="42" t="s">
        <v>3962</v>
      </c>
      <c r="J434" s="50">
        <v>0</v>
      </c>
      <c r="K434" s="50">
        <f t="shared" si="13"/>
        <v>187.5</v>
      </c>
      <c r="L434" s="51">
        <f t="shared" si="12"/>
        <v>62.5</v>
      </c>
      <c r="M434" s="52">
        <v>35</v>
      </c>
    </row>
    <row r="435" s="31" customFormat="1" customHeight="1" spans="1:13">
      <c r="A435" s="38" t="s">
        <v>2117</v>
      </c>
      <c r="B435" s="39" t="s">
        <v>2118</v>
      </c>
      <c r="C435" s="40" t="s">
        <v>19</v>
      </c>
      <c r="D435" s="39" t="s">
        <v>2119</v>
      </c>
      <c r="E435" s="41" t="s">
        <v>2104</v>
      </c>
      <c r="F435" s="41" t="s">
        <v>2105</v>
      </c>
      <c r="G435" s="42" t="s">
        <v>1032</v>
      </c>
      <c r="H435" s="42" t="s">
        <v>1358</v>
      </c>
      <c r="I435" s="42" t="s">
        <v>2120</v>
      </c>
      <c r="J435" s="50">
        <v>0</v>
      </c>
      <c r="K435" s="50">
        <f t="shared" si="13"/>
        <v>187.09</v>
      </c>
      <c r="L435" s="51">
        <f t="shared" si="12"/>
        <v>62.3633333333333</v>
      </c>
      <c r="M435" s="52">
        <v>36</v>
      </c>
    </row>
    <row r="436" s="31" customFormat="1" customHeight="1" spans="1:13">
      <c r="A436" s="38" t="s">
        <v>3636</v>
      </c>
      <c r="B436" s="39" t="s">
        <v>3637</v>
      </c>
      <c r="C436" s="40" t="s">
        <v>33</v>
      </c>
      <c r="D436" s="39" t="s">
        <v>3638</v>
      </c>
      <c r="E436" s="41" t="s">
        <v>2104</v>
      </c>
      <c r="F436" s="41" t="s">
        <v>2105</v>
      </c>
      <c r="G436" s="42" t="s">
        <v>3639</v>
      </c>
      <c r="H436" s="42" t="s">
        <v>689</v>
      </c>
      <c r="I436" s="42" t="s">
        <v>3640</v>
      </c>
      <c r="J436" s="50">
        <v>0</v>
      </c>
      <c r="K436" s="50">
        <f t="shared" si="13"/>
        <v>187.06</v>
      </c>
      <c r="L436" s="51">
        <f t="shared" si="12"/>
        <v>62.3533333333333</v>
      </c>
      <c r="M436" s="52">
        <v>37</v>
      </c>
    </row>
    <row r="437" s="31" customFormat="1" customHeight="1" spans="1:13">
      <c r="A437" s="38" t="s">
        <v>3338</v>
      </c>
      <c r="B437" s="39" t="s">
        <v>3339</v>
      </c>
      <c r="C437" s="40" t="s">
        <v>33</v>
      </c>
      <c r="D437" s="39" t="s">
        <v>3340</v>
      </c>
      <c r="E437" s="41" t="s">
        <v>2104</v>
      </c>
      <c r="F437" s="41" t="s">
        <v>2105</v>
      </c>
      <c r="G437" s="42" t="s">
        <v>3341</v>
      </c>
      <c r="H437" s="42" t="s">
        <v>694</v>
      </c>
      <c r="I437" s="42" t="s">
        <v>3342</v>
      </c>
      <c r="J437" s="50">
        <v>0</v>
      </c>
      <c r="K437" s="50">
        <f t="shared" si="13"/>
        <v>187.03</v>
      </c>
      <c r="L437" s="51">
        <f t="shared" si="12"/>
        <v>62.3433333333333</v>
      </c>
      <c r="M437" s="52">
        <v>38</v>
      </c>
    </row>
    <row r="438" s="31" customFormat="1" customHeight="1" spans="1:13">
      <c r="A438" s="38" t="s">
        <v>4096</v>
      </c>
      <c r="B438" s="39" t="s">
        <v>4097</v>
      </c>
      <c r="C438" s="40" t="s">
        <v>33</v>
      </c>
      <c r="D438" s="39" t="s">
        <v>4098</v>
      </c>
      <c r="E438" s="41" t="s">
        <v>2104</v>
      </c>
      <c r="F438" s="41" t="s">
        <v>2105</v>
      </c>
      <c r="G438" s="42" t="s">
        <v>4099</v>
      </c>
      <c r="H438" s="42" t="s">
        <v>603</v>
      </c>
      <c r="I438" s="42" t="s">
        <v>4100</v>
      </c>
      <c r="J438" s="50">
        <v>0</v>
      </c>
      <c r="K438" s="50">
        <f t="shared" si="13"/>
        <v>186.93</v>
      </c>
      <c r="L438" s="51">
        <f t="shared" si="12"/>
        <v>62.31</v>
      </c>
      <c r="M438" s="52">
        <v>39</v>
      </c>
    </row>
    <row r="439" s="31" customFormat="1" customHeight="1" spans="1:13">
      <c r="A439" s="38" t="s">
        <v>3702</v>
      </c>
      <c r="B439" s="39" t="s">
        <v>3703</v>
      </c>
      <c r="C439" s="40" t="s">
        <v>33</v>
      </c>
      <c r="D439" s="39" t="s">
        <v>3704</v>
      </c>
      <c r="E439" s="41" t="s">
        <v>2104</v>
      </c>
      <c r="F439" s="41" t="s">
        <v>2105</v>
      </c>
      <c r="G439" s="42" t="s">
        <v>3705</v>
      </c>
      <c r="H439" s="42" t="s">
        <v>143</v>
      </c>
      <c r="I439" s="42" t="s">
        <v>604</v>
      </c>
      <c r="J439" s="50">
        <v>0</v>
      </c>
      <c r="K439" s="50">
        <f t="shared" si="13"/>
        <v>186.79</v>
      </c>
      <c r="L439" s="51">
        <f t="shared" si="12"/>
        <v>62.2633333333333</v>
      </c>
      <c r="M439" s="52">
        <v>40</v>
      </c>
    </row>
    <row r="440" s="31" customFormat="1" customHeight="1" spans="1:13">
      <c r="A440" s="38" t="s">
        <v>3027</v>
      </c>
      <c r="B440" s="39" t="s">
        <v>3028</v>
      </c>
      <c r="C440" s="40" t="s">
        <v>33</v>
      </c>
      <c r="D440" s="39" t="s">
        <v>3029</v>
      </c>
      <c r="E440" s="41" t="s">
        <v>2104</v>
      </c>
      <c r="F440" s="41" t="s">
        <v>2105</v>
      </c>
      <c r="G440" s="42" t="s">
        <v>3030</v>
      </c>
      <c r="H440" s="42" t="s">
        <v>1145</v>
      </c>
      <c r="I440" s="42" t="s">
        <v>3031</v>
      </c>
      <c r="J440" s="50">
        <v>0</v>
      </c>
      <c r="K440" s="50">
        <f t="shared" si="13"/>
        <v>186.38</v>
      </c>
      <c r="L440" s="51">
        <f t="shared" si="12"/>
        <v>62.1266666666667</v>
      </c>
      <c r="M440" s="52">
        <v>41</v>
      </c>
    </row>
    <row r="441" s="31" customFormat="1" customHeight="1" spans="1:13">
      <c r="A441" s="38" t="s">
        <v>2667</v>
      </c>
      <c r="B441" s="39" t="s">
        <v>2668</v>
      </c>
      <c r="C441" s="40" t="s">
        <v>33</v>
      </c>
      <c r="D441" s="39" t="s">
        <v>2669</v>
      </c>
      <c r="E441" s="41" t="s">
        <v>2104</v>
      </c>
      <c r="F441" s="41" t="s">
        <v>2105</v>
      </c>
      <c r="G441" s="42" t="s">
        <v>2670</v>
      </c>
      <c r="H441" s="42" t="s">
        <v>2320</v>
      </c>
      <c r="I441" s="42" t="s">
        <v>2671</v>
      </c>
      <c r="J441" s="50">
        <v>0</v>
      </c>
      <c r="K441" s="50">
        <f t="shared" si="13"/>
        <v>186.15</v>
      </c>
      <c r="L441" s="51">
        <f t="shared" si="12"/>
        <v>62.05</v>
      </c>
      <c r="M441" s="52">
        <v>42</v>
      </c>
    </row>
    <row r="442" s="31" customFormat="1" customHeight="1" spans="1:13">
      <c r="A442" s="38" t="s">
        <v>3754</v>
      </c>
      <c r="B442" s="39" t="s">
        <v>3755</v>
      </c>
      <c r="C442" s="40" t="s">
        <v>19</v>
      </c>
      <c r="D442" s="39" t="s">
        <v>3756</v>
      </c>
      <c r="E442" s="41" t="s">
        <v>2104</v>
      </c>
      <c r="F442" s="41" t="s">
        <v>2105</v>
      </c>
      <c r="G442" s="42" t="s">
        <v>3757</v>
      </c>
      <c r="H442" s="42" t="s">
        <v>92</v>
      </c>
      <c r="I442" s="42" t="s">
        <v>3758</v>
      </c>
      <c r="J442" s="50">
        <v>0</v>
      </c>
      <c r="K442" s="50">
        <f t="shared" si="13"/>
        <v>185.79</v>
      </c>
      <c r="L442" s="51">
        <f t="shared" si="12"/>
        <v>61.93</v>
      </c>
      <c r="M442" s="52">
        <v>43</v>
      </c>
    </row>
    <row r="443" s="31" customFormat="1" customHeight="1" spans="1:13">
      <c r="A443" s="38" t="s">
        <v>3150</v>
      </c>
      <c r="B443" s="39" t="s">
        <v>3023</v>
      </c>
      <c r="C443" s="40" t="s">
        <v>33</v>
      </c>
      <c r="D443" s="39" t="s">
        <v>3151</v>
      </c>
      <c r="E443" s="41" t="s">
        <v>2104</v>
      </c>
      <c r="F443" s="41" t="s">
        <v>2105</v>
      </c>
      <c r="G443" s="42" t="s">
        <v>3152</v>
      </c>
      <c r="H443" s="42" t="s">
        <v>132</v>
      </c>
      <c r="I443" s="42" t="s">
        <v>3153</v>
      </c>
      <c r="J443" s="50">
        <v>0</v>
      </c>
      <c r="K443" s="50">
        <f t="shared" si="13"/>
        <v>185.51</v>
      </c>
      <c r="L443" s="51">
        <f t="shared" si="12"/>
        <v>61.8366666666667</v>
      </c>
      <c r="M443" s="52">
        <v>44</v>
      </c>
    </row>
    <row r="444" s="31" customFormat="1" customHeight="1" spans="1:13">
      <c r="A444" s="38" t="s">
        <v>2513</v>
      </c>
      <c r="B444" s="39" t="s">
        <v>2514</v>
      </c>
      <c r="C444" s="40" t="s">
        <v>33</v>
      </c>
      <c r="D444" s="39" t="s">
        <v>2515</v>
      </c>
      <c r="E444" s="41" t="s">
        <v>2104</v>
      </c>
      <c r="F444" s="41" t="s">
        <v>2105</v>
      </c>
      <c r="G444" s="42" t="s">
        <v>379</v>
      </c>
      <c r="H444" s="42" t="s">
        <v>1096</v>
      </c>
      <c r="I444" s="42" t="s">
        <v>2516</v>
      </c>
      <c r="J444" s="50">
        <v>0</v>
      </c>
      <c r="K444" s="50">
        <f t="shared" si="13"/>
        <v>185.33</v>
      </c>
      <c r="L444" s="51">
        <f t="shared" si="12"/>
        <v>61.7766666666667</v>
      </c>
      <c r="M444" s="52">
        <v>45</v>
      </c>
    </row>
    <row r="445" s="31" customFormat="1" customHeight="1" spans="1:13">
      <c r="A445" s="38" t="s">
        <v>2823</v>
      </c>
      <c r="B445" s="39" t="s">
        <v>2824</v>
      </c>
      <c r="C445" s="40" t="s">
        <v>19</v>
      </c>
      <c r="D445" s="39" t="s">
        <v>2825</v>
      </c>
      <c r="E445" s="41" t="s">
        <v>2104</v>
      </c>
      <c r="F445" s="41" t="s">
        <v>2105</v>
      </c>
      <c r="G445" s="42" t="s">
        <v>2826</v>
      </c>
      <c r="H445" s="42" t="s">
        <v>238</v>
      </c>
      <c r="I445" s="42" t="s">
        <v>2827</v>
      </c>
      <c r="J445" s="50">
        <v>0</v>
      </c>
      <c r="K445" s="50">
        <f t="shared" si="13"/>
        <v>185.03</v>
      </c>
      <c r="L445" s="51">
        <f t="shared" si="12"/>
        <v>61.6766666666667</v>
      </c>
      <c r="M445" s="52">
        <v>46</v>
      </c>
    </row>
    <row r="446" s="31" customFormat="1" customHeight="1" spans="1:13">
      <c r="A446" s="38" t="s">
        <v>3939</v>
      </c>
      <c r="B446" s="39" t="s">
        <v>3940</v>
      </c>
      <c r="C446" s="40" t="s">
        <v>19</v>
      </c>
      <c r="D446" s="39" t="s">
        <v>3941</v>
      </c>
      <c r="E446" s="41" t="s">
        <v>2104</v>
      </c>
      <c r="F446" s="41" t="s">
        <v>2105</v>
      </c>
      <c r="G446" s="42" t="s">
        <v>3942</v>
      </c>
      <c r="H446" s="42" t="s">
        <v>3943</v>
      </c>
      <c r="I446" s="42" t="s">
        <v>3944</v>
      </c>
      <c r="J446" s="50">
        <v>0</v>
      </c>
      <c r="K446" s="50">
        <f t="shared" si="13"/>
        <v>184.82</v>
      </c>
      <c r="L446" s="51">
        <f t="shared" si="12"/>
        <v>61.6066666666667</v>
      </c>
      <c r="M446" s="52">
        <v>47</v>
      </c>
    </row>
    <row r="447" s="31" customFormat="1" customHeight="1" spans="1:13">
      <c r="A447" s="38" t="s">
        <v>3764</v>
      </c>
      <c r="B447" s="39" t="s">
        <v>2471</v>
      </c>
      <c r="C447" s="40" t="s">
        <v>19</v>
      </c>
      <c r="D447" s="39" t="s">
        <v>3765</v>
      </c>
      <c r="E447" s="41" t="s">
        <v>2104</v>
      </c>
      <c r="F447" s="41" t="s">
        <v>2105</v>
      </c>
      <c r="G447" s="42" t="s">
        <v>3766</v>
      </c>
      <c r="H447" s="42" t="s">
        <v>2837</v>
      </c>
      <c r="I447" s="42" t="s">
        <v>3767</v>
      </c>
      <c r="J447" s="50">
        <v>0</v>
      </c>
      <c r="K447" s="50">
        <f t="shared" si="13"/>
        <v>184.18</v>
      </c>
      <c r="L447" s="51">
        <f t="shared" si="12"/>
        <v>61.3933333333333</v>
      </c>
      <c r="M447" s="52">
        <v>48</v>
      </c>
    </row>
    <row r="448" s="31" customFormat="1" customHeight="1" spans="1:13">
      <c r="A448" s="38" t="s">
        <v>2465</v>
      </c>
      <c r="B448" s="39" t="s">
        <v>2466</v>
      </c>
      <c r="C448" s="40" t="s">
        <v>19</v>
      </c>
      <c r="D448" s="39" t="s">
        <v>2467</v>
      </c>
      <c r="E448" s="41" t="s">
        <v>2104</v>
      </c>
      <c r="F448" s="41" t="s">
        <v>2105</v>
      </c>
      <c r="G448" s="42" t="s">
        <v>2468</v>
      </c>
      <c r="H448" s="42" t="s">
        <v>359</v>
      </c>
      <c r="I448" s="42" t="s">
        <v>2469</v>
      </c>
      <c r="J448" s="50">
        <v>0</v>
      </c>
      <c r="K448" s="50">
        <f t="shared" si="13"/>
        <v>184.09</v>
      </c>
      <c r="L448" s="51">
        <f t="shared" si="12"/>
        <v>61.3633333333333</v>
      </c>
      <c r="M448" s="52">
        <v>49</v>
      </c>
    </row>
    <row r="449" s="31" customFormat="1" customHeight="1" spans="1:13">
      <c r="A449" s="38" t="s">
        <v>3059</v>
      </c>
      <c r="B449" s="39" t="s">
        <v>3060</v>
      </c>
      <c r="C449" s="40" t="s">
        <v>19</v>
      </c>
      <c r="D449" s="39" t="s">
        <v>3061</v>
      </c>
      <c r="E449" s="41" t="s">
        <v>2104</v>
      </c>
      <c r="F449" s="41" t="s">
        <v>2105</v>
      </c>
      <c r="G449" s="42" t="s">
        <v>3062</v>
      </c>
      <c r="H449" s="42" t="s">
        <v>506</v>
      </c>
      <c r="I449" s="42" t="s">
        <v>3063</v>
      </c>
      <c r="J449" s="50">
        <v>0</v>
      </c>
      <c r="K449" s="50">
        <f t="shared" si="13"/>
        <v>184.06</v>
      </c>
      <c r="L449" s="51">
        <f t="shared" si="12"/>
        <v>61.3533333333333</v>
      </c>
      <c r="M449" s="52">
        <v>50</v>
      </c>
    </row>
    <row r="450" s="31" customFormat="1" customHeight="1" spans="1:13">
      <c r="A450" s="38" t="s">
        <v>2583</v>
      </c>
      <c r="B450" s="39" t="s">
        <v>2584</v>
      </c>
      <c r="C450" s="40" t="s">
        <v>19</v>
      </c>
      <c r="D450" s="39" t="s">
        <v>2585</v>
      </c>
      <c r="E450" s="41" t="s">
        <v>2104</v>
      </c>
      <c r="F450" s="41" t="s">
        <v>2105</v>
      </c>
      <c r="G450" s="42" t="s">
        <v>2586</v>
      </c>
      <c r="H450" s="42" t="s">
        <v>64</v>
      </c>
      <c r="I450" s="42" t="s">
        <v>2587</v>
      </c>
      <c r="J450" s="50">
        <v>0</v>
      </c>
      <c r="K450" s="50">
        <f t="shared" si="13"/>
        <v>184.02</v>
      </c>
      <c r="L450" s="51">
        <f t="shared" ref="L450:L513" si="14">G450/3+H450/3+J450</f>
        <v>61.34</v>
      </c>
      <c r="M450" s="52">
        <v>51</v>
      </c>
    </row>
    <row r="451" s="31" customFormat="1" customHeight="1" spans="1:13">
      <c r="A451" s="38" t="s">
        <v>2773</v>
      </c>
      <c r="B451" s="39" t="s">
        <v>2774</v>
      </c>
      <c r="C451" s="40" t="s">
        <v>33</v>
      </c>
      <c r="D451" s="39" t="s">
        <v>2775</v>
      </c>
      <c r="E451" s="41" t="s">
        <v>2104</v>
      </c>
      <c r="F451" s="41" t="s">
        <v>2105</v>
      </c>
      <c r="G451" s="42" t="s">
        <v>392</v>
      </c>
      <c r="H451" s="42" t="s">
        <v>274</v>
      </c>
      <c r="I451" s="42" t="s">
        <v>2776</v>
      </c>
      <c r="J451" s="50">
        <v>0</v>
      </c>
      <c r="K451" s="50">
        <f t="shared" ref="K451:K514" si="15">I451+J451</f>
        <v>183.25</v>
      </c>
      <c r="L451" s="51">
        <f t="shared" si="14"/>
        <v>61.0833333333333</v>
      </c>
      <c r="M451" s="52">
        <v>52</v>
      </c>
    </row>
    <row r="452" s="31" customFormat="1" customHeight="1" spans="1:13">
      <c r="A452" s="38" t="s">
        <v>2647</v>
      </c>
      <c r="B452" s="39" t="s">
        <v>2648</v>
      </c>
      <c r="C452" s="40" t="s">
        <v>19</v>
      </c>
      <c r="D452" s="39" t="s">
        <v>2649</v>
      </c>
      <c r="E452" s="41" t="s">
        <v>2104</v>
      </c>
      <c r="F452" s="41" t="s">
        <v>2105</v>
      </c>
      <c r="G452" s="42" t="s">
        <v>2650</v>
      </c>
      <c r="H452" s="42" t="s">
        <v>105</v>
      </c>
      <c r="I452" s="42" t="s">
        <v>2651</v>
      </c>
      <c r="J452" s="50">
        <v>0</v>
      </c>
      <c r="K452" s="50">
        <f t="shared" si="15"/>
        <v>182.41</v>
      </c>
      <c r="L452" s="51">
        <f t="shared" si="14"/>
        <v>60.8033333333333</v>
      </c>
      <c r="M452" s="52">
        <v>53</v>
      </c>
    </row>
    <row r="453" s="31" customFormat="1" customHeight="1" spans="1:13">
      <c r="A453" s="38" t="s">
        <v>3135</v>
      </c>
      <c r="B453" s="39" t="s">
        <v>3136</v>
      </c>
      <c r="C453" s="40" t="s">
        <v>33</v>
      </c>
      <c r="D453" s="39" t="s">
        <v>3137</v>
      </c>
      <c r="E453" s="41" t="s">
        <v>2104</v>
      </c>
      <c r="F453" s="41" t="s">
        <v>2105</v>
      </c>
      <c r="G453" s="42" t="s">
        <v>3138</v>
      </c>
      <c r="H453" s="42" t="s">
        <v>238</v>
      </c>
      <c r="I453" s="42" t="s">
        <v>3139</v>
      </c>
      <c r="J453" s="50">
        <v>0</v>
      </c>
      <c r="K453" s="50">
        <f t="shared" si="15"/>
        <v>182.07</v>
      </c>
      <c r="L453" s="51">
        <f t="shared" si="14"/>
        <v>60.69</v>
      </c>
      <c r="M453" s="52">
        <v>54</v>
      </c>
    </row>
    <row r="454" s="31" customFormat="1" customHeight="1" spans="1:13">
      <c r="A454" s="38" t="s">
        <v>3080</v>
      </c>
      <c r="B454" s="39" t="s">
        <v>3081</v>
      </c>
      <c r="C454" s="40" t="s">
        <v>33</v>
      </c>
      <c r="D454" s="39" t="s">
        <v>3082</v>
      </c>
      <c r="E454" s="41" t="s">
        <v>2104</v>
      </c>
      <c r="F454" s="41" t="s">
        <v>2105</v>
      </c>
      <c r="G454" s="42" t="s">
        <v>3083</v>
      </c>
      <c r="H454" s="42" t="s">
        <v>368</v>
      </c>
      <c r="I454" s="42" t="s">
        <v>3084</v>
      </c>
      <c r="J454" s="50">
        <v>0</v>
      </c>
      <c r="K454" s="50">
        <f t="shared" si="15"/>
        <v>181.9</v>
      </c>
      <c r="L454" s="51">
        <f t="shared" si="14"/>
        <v>60.6333333333333</v>
      </c>
      <c r="M454" s="52">
        <v>55</v>
      </c>
    </row>
    <row r="455" s="31" customFormat="1" customHeight="1" spans="1:13">
      <c r="A455" s="38" t="s">
        <v>4275</v>
      </c>
      <c r="B455" s="39" t="s">
        <v>4276</v>
      </c>
      <c r="C455" s="40" t="s">
        <v>19</v>
      </c>
      <c r="D455" s="39" t="s">
        <v>4277</v>
      </c>
      <c r="E455" s="41" t="s">
        <v>2104</v>
      </c>
      <c r="F455" s="41" t="s">
        <v>2105</v>
      </c>
      <c r="G455" s="42" t="s">
        <v>4278</v>
      </c>
      <c r="H455" s="42" t="s">
        <v>329</v>
      </c>
      <c r="I455" s="42" t="s">
        <v>4279</v>
      </c>
      <c r="J455" s="50">
        <v>0</v>
      </c>
      <c r="K455" s="50">
        <f t="shared" si="15"/>
        <v>181.49</v>
      </c>
      <c r="L455" s="51">
        <f t="shared" si="14"/>
        <v>60.4966666666667</v>
      </c>
      <c r="M455" s="52">
        <v>56</v>
      </c>
    </row>
    <row r="456" s="31" customFormat="1" customHeight="1" spans="1:13">
      <c r="A456" s="38" t="s">
        <v>2367</v>
      </c>
      <c r="B456" s="39" t="s">
        <v>2368</v>
      </c>
      <c r="C456" s="40" t="s">
        <v>33</v>
      </c>
      <c r="D456" s="39" t="s">
        <v>2369</v>
      </c>
      <c r="E456" s="41" t="s">
        <v>2104</v>
      </c>
      <c r="F456" s="41" t="s">
        <v>2105</v>
      </c>
      <c r="G456" s="42" t="s">
        <v>2370</v>
      </c>
      <c r="H456" s="42" t="s">
        <v>85</v>
      </c>
      <c r="I456" s="42" t="s">
        <v>2371</v>
      </c>
      <c r="J456" s="50">
        <v>0</v>
      </c>
      <c r="K456" s="50">
        <f t="shared" si="15"/>
        <v>181.39</v>
      </c>
      <c r="L456" s="51">
        <f t="shared" si="14"/>
        <v>60.4633333333333</v>
      </c>
      <c r="M456" s="52">
        <v>57</v>
      </c>
    </row>
    <row r="457" s="31" customFormat="1" customHeight="1" spans="1:13">
      <c r="A457" s="38" t="s">
        <v>2203</v>
      </c>
      <c r="B457" s="39" t="s">
        <v>2204</v>
      </c>
      <c r="C457" s="40" t="s">
        <v>19</v>
      </c>
      <c r="D457" s="39" t="s">
        <v>2205</v>
      </c>
      <c r="E457" s="41" t="s">
        <v>2104</v>
      </c>
      <c r="F457" s="41" t="s">
        <v>2105</v>
      </c>
      <c r="G457" s="42" t="s">
        <v>2206</v>
      </c>
      <c r="H457" s="42" t="s">
        <v>513</v>
      </c>
      <c r="I457" s="42" t="s">
        <v>2207</v>
      </c>
      <c r="J457" s="50">
        <v>0</v>
      </c>
      <c r="K457" s="50">
        <f t="shared" si="15"/>
        <v>181.27</v>
      </c>
      <c r="L457" s="51">
        <f t="shared" si="14"/>
        <v>60.4233333333333</v>
      </c>
      <c r="M457" s="52">
        <v>58</v>
      </c>
    </row>
    <row r="458" s="31" customFormat="1" customHeight="1" spans="1:13">
      <c r="A458" s="38" t="s">
        <v>4328</v>
      </c>
      <c r="B458" s="39" t="s">
        <v>4329</v>
      </c>
      <c r="C458" s="40" t="s">
        <v>19</v>
      </c>
      <c r="D458" s="39" t="s">
        <v>4330</v>
      </c>
      <c r="E458" s="41" t="s">
        <v>2104</v>
      </c>
      <c r="F458" s="41" t="s">
        <v>2105</v>
      </c>
      <c r="G458" s="42" t="s">
        <v>4331</v>
      </c>
      <c r="H458" s="42" t="s">
        <v>635</v>
      </c>
      <c r="I458" s="42" t="s">
        <v>2207</v>
      </c>
      <c r="J458" s="50">
        <v>0</v>
      </c>
      <c r="K458" s="50">
        <f t="shared" si="15"/>
        <v>181.27</v>
      </c>
      <c r="L458" s="51">
        <f t="shared" si="14"/>
        <v>60.4233333333333</v>
      </c>
      <c r="M458" s="52">
        <v>58</v>
      </c>
    </row>
    <row r="459" s="31" customFormat="1" customHeight="1" spans="1:13">
      <c r="A459" s="38" t="s">
        <v>3527</v>
      </c>
      <c r="B459" s="39" t="s">
        <v>3528</v>
      </c>
      <c r="C459" s="40" t="s">
        <v>19</v>
      </c>
      <c r="D459" s="39" t="s">
        <v>3529</v>
      </c>
      <c r="E459" s="41" t="s">
        <v>2104</v>
      </c>
      <c r="F459" s="41" t="s">
        <v>2105</v>
      </c>
      <c r="G459" s="42" t="s">
        <v>2883</v>
      </c>
      <c r="H459" s="42" t="s">
        <v>232</v>
      </c>
      <c r="I459" s="42" t="s">
        <v>3530</v>
      </c>
      <c r="J459" s="50">
        <v>0</v>
      </c>
      <c r="K459" s="50">
        <f t="shared" si="15"/>
        <v>181.24</v>
      </c>
      <c r="L459" s="51">
        <f t="shared" si="14"/>
        <v>60.4133333333333</v>
      </c>
      <c r="M459" s="52">
        <v>60</v>
      </c>
    </row>
    <row r="460" s="31" customFormat="1" customHeight="1" spans="1:13">
      <c r="A460" s="38" t="s">
        <v>4083</v>
      </c>
      <c r="B460" s="39" t="s">
        <v>4084</v>
      </c>
      <c r="C460" s="40" t="s">
        <v>33</v>
      </c>
      <c r="D460" s="39" t="s">
        <v>4085</v>
      </c>
      <c r="E460" s="41" t="s">
        <v>2104</v>
      </c>
      <c r="F460" s="41" t="s">
        <v>2105</v>
      </c>
      <c r="G460" s="42" t="s">
        <v>4086</v>
      </c>
      <c r="H460" s="42" t="s">
        <v>635</v>
      </c>
      <c r="I460" s="42" t="s">
        <v>4087</v>
      </c>
      <c r="J460" s="50">
        <v>0</v>
      </c>
      <c r="K460" s="50">
        <f t="shared" si="15"/>
        <v>181.18</v>
      </c>
      <c r="L460" s="51">
        <f t="shared" si="14"/>
        <v>60.3933333333333</v>
      </c>
      <c r="M460" s="52">
        <v>61</v>
      </c>
    </row>
    <row r="461" s="31" customFormat="1" customHeight="1" spans="1:13">
      <c r="A461" s="38" t="s">
        <v>2844</v>
      </c>
      <c r="B461" s="39" t="s">
        <v>2845</v>
      </c>
      <c r="C461" s="40" t="s">
        <v>19</v>
      </c>
      <c r="D461" s="39" t="s">
        <v>2846</v>
      </c>
      <c r="E461" s="41" t="s">
        <v>2104</v>
      </c>
      <c r="F461" s="41" t="s">
        <v>2105</v>
      </c>
      <c r="G461" s="42" t="s">
        <v>2847</v>
      </c>
      <c r="H461" s="42" t="s">
        <v>1441</v>
      </c>
      <c r="I461" s="42" t="s">
        <v>2848</v>
      </c>
      <c r="J461" s="50">
        <v>0</v>
      </c>
      <c r="K461" s="50">
        <f t="shared" si="15"/>
        <v>180.74</v>
      </c>
      <c r="L461" s="51">
        <f t="shared" si="14"/>
        <v>60.2466666666667</v>
      </c>
      <c r="M461" s="52">
        <v>62</v>
      </c>
    </row>
    <row r="462" s="31" customFormat="1" customHeight="1" spans="1:13">
      <c r="A462" s="38" t="s">
        <v>3409</v>
      </c>
      <c r="B462" s="39" t="s">
        <v>3410</v>
      </c>
      <c r="C462" s="40" t="s">
        <v>33</v>
      </c>
      <c r="D462" s="39" t="s">
        <v>3411</v>
      </c>
      <c r="E462" s="41" t="s">
        <v>2104</v>
      </c>
      <c r="F462" s="41" t="s">
        <v>2105</v>
      </c>
      <c r="G462" s="42" t="s">
        <v>3412</v>
      </c>
      <c r="H462" s="42" t="s">
        <v>1310</v>
      </c>
      <c r="I462" s="42" t="s">
        <v>3413</v>
      </c>
      <c r="J462" s="50">
        <v>0</v>
      </c>
      <c r="K462" s="50">
        <f t="shared" si="15"/>
        <v>180.41</v>
      </c>
      <c r="L462" s="51">
        <f t="shared" si="14"/>
        <v>60.1366666666667</v>
      </c>
      <c r="M462" s="52">
        <v>63</v>
      </c>
    </row>
    <row r="463" s="31" customFormat="1" customHeight="1" spans="1:13">
      <c r="A463" s="38" t="s">
        <v>2700</v>
      </c>
      <c r="B463" s="39" t="s">
        <v>2701</v>
      </c>
      <c r="C463" s="40" t="s">
        <v>33</v>
      </c>
      <c r="D463" s="39" t="s">
        <v>2702</v>
      </c>
      <c r="E463" s="41" t="s">
        <v>2104</v>
      </c>
      <c r="F463" s="41" t="s">
        <v>2105</v>
      </c>
      <c r="G463" s="42" t="s">
        <v>2703</v>
      </c>
      <c r="H463" s="42" t="s">
        <v>256</v>
      </c>
      <c r="I463" s="42" t="s">
        <v>2704</v>
      </c>
      <c r="J463" s="50">
        <v>0</v>
      </c>
      <c r="K463" s="50">
        <f t="shared" si="15"/>
        <v>180.31</v>
      </c>
      <c r="L463" s="51">
        <f t="shared" si="14"/>
        <v>60.1033333333333</v>
      </c>
      <c r="M463" s="52">
        <v>64</v>
      </c>
    </row>
    <row r="464" s="31" customFormat="1" customHeight="1" spans="1:13">
      <c r="A464" s="38" t="s">
        <v>2299</v>
      </c>
      <c r="B464" s="39" t="s">
        <v>2300</v>
      </c>
      <c r="C464" s="40" t="s">
        <v>19</v>
      </c>
      <c r="D464" s="39" t="s">
        <v>2301</v>
      </c>
      <c r="E464" s="41" t="s">
        <v>2104</v>
      </c>
      <c r="F464" s="41" t="s">
        <v>2105</v>
      </c>
      <c r="G464" s="42" t="s">
        <v>2302</v>
      </c>
      <c r="H464" s="42" t="s">
        <v>1068</v>
      </c>
      <c r="I464" s="42" t="s">
        <v>2303</v>
      </c>
      <c r="J464" s="50">
        <v>0</v>
      </c>
      <c r="K464" s="50">
        <f t="shared" si="15"/>
        <v>180.26</v>
      </c>
      <c r="L464" s="51">
        <f t="shared" si="14"/>
        <v>60.0866666666667</v>
      </c>
      <c r="M464" s="52">
        <v>65</v>
      </c>
    </row>
    <row r="465" s="31" customFormat="1" customHeight="1" spans="1:13">
      <c r="A465" s="38" t="s">
        <v>3972</v>
      </c>
      <c r="B465" s="39" t="s">
        <v>3973</v>
      </c>
      <c r="C465" s="40" t="s">
        <v>33</v>
      </c>
      <c r="D465" s="39" t="s">
        <v>3974</v>
      </c>
      <c r="E465" s="41" t="s">
        <v>2104</v>
      </c>
      <c r="F465" s="41" t="s">
        <v>2105</v>
      </c>
      <c r="G465" s="42" t="s">
        <v>3975</v>
      </c>
      <c r="H465" s="42" t="s">
        <v>1426</v>
      </c>
      <c r="I465" s="42" t="s">
        <v>3976</v>
      </c>
      <c r="J465" s="50">
        <v>0</v>
      </c>
      <c r="K465" s="50">
        <f t="shared" si="15"/>
        <v>180.19</v>
      </c>
      <c r="L465" s="51">
        <f t="shared" si="14"/>
        <v>60.0633333333333</v>
      </c>
      <c r="M465" s="52">
        <v>66</v>
      </c>
    </row>
    <row r="466" s="31" customFormat="1" customHeight="1" spans="1:13">
      <c r="A466" s="38" t="s">
        <v>3805</v>
      </c>
      <c r="B466" s="39" t="s">
        <v>3806</v>
      </c>
      <c r="C466" s="40" t="s">
        <v>19</v>
      </c>
      <c r="D466" s="39" t="s">
        <v>3807</v>
      </c>
      <c r="E466" s="41" t="s">
        <v>2104</v>
      </c>
      <c r="F466" s="41" t="s">
        <v>2105</v>
      </c>
      <c r="G466" s="42" t="s">
        <v>3808</v>
      </c>
      <c r="H466" s="42" t="s">
        <v>386</v>
      </c>
      <c r="I466" s="42" t="s">
        <v>3809</v>
      </c>
      <c r="J466" s="50">
        <v>0</v>
      </c>
      <c r="K466" s="50">
        <f t="shared" si="15"/>
        <v>180.16</v>
      </c>
      <c r="L466" s="51">
        <f t="shared" si="14"/>
        <v>60.0533333333333</v>
      </c>
      <c r="M466" s="52">
        <v>67</v>
      </c>
    </row>
    <row r="467" s="31" customFormat="1" customHeight="1" spans="1:13">
      <c r="A467" s="38" t="s">
        <v>3982</v>
      </c>
      <c r="B467" s="39" t="s">
        <v>3983</v>
      </c>
      <c r="C467" s="40" t="s">
        <v>33</v>
      </c>
      <c r="D467" s="39" t="s">
        <v>3984</v>
      </c>
      <c r="E467" s="41" t="s">
        <v>2104</v>
      </c>
      <c r="F467" s="41" t="s">
        <v>2105</v>
      </c>
      <c r="G467" s="42" t="s">
        <v>3985</v>
      </c>
      <c r="H467" s="42" t="s">
        <v>149</v>
      </c>
      <c r="I467" s="42" t="s">
        <v>3986</v>
      </c>
      <c r="J467" s="50">
        <v>0</v>
      </c>
      <c r="K467" s="50">
        <f t="shared" si="15"/>
        <v>179.66</v>
      </c>
      <c r="L467" s="51">
        <f t="shared" si="14"/>
        <v>59.8866666666667</v>
      </c>
      <c r="M467" s="52">
        <v>68</v>
      </c>
    </row>
    <row r="468" s="31" customFormat="1" customHeight="1" spans="1:13">
      <c r="A468" s="38" t="s">
        <v>3759</v>
      </c>
      <c r="B468" s="39" t="s">
        <v>3760</v>
      </c>
      <c r="C468" s="40" t="s">
        <v>19</v>
      </c>
      <c r="D468" s="39" t="s">
        <v>3761</v>
      </c>
      <c r="E468" s="41" t="s">
        <v>2104</v>
      </c>
      <c r="F468" s="41" t="s">
        <v>2105</v>
      </c>
      <c r="G468" s="42" t="s">
        <v>3762</v>
      </c>
      <c r="H468" s="42" t="s">
        <v>238</v>
      </c>
      <c r="I468" s="42" t="s">
        <v>3763</v>
      </c>
      <c r="J468" s="50">
        <v>0</v>
      </c>
      <c r="K468" s="50">
        <f t="shared" si="15"/>
        <v>179.59</v>
      </c>
      <c r="L468" s="51">
        <f t="shared" si="14"/>
        <v>59.8633333333333</v>
      </c>
      <c r="M468" s="52">
        <v>69</v>
      </c>
    </row>
    <row r="469" s="31" customFormat="1" customHeight="1" spans="1:13">
      <c r="A469" s="38" t="s">
        <v>2473</v>
      </c>
      <c r="B469" s="39" t="s">
        <v>2474</v>
      </c>
      <c r="C469" s="40" t="s">
        <v>19</v>
      </c>
      <c r="D469" s="39" t="s">
        <v>2475</v>
      </c>
      <c r="E469" s="41" t="s">
        <v>2104</v>
      </c>
      <c r="F469" s="41" t="s">
        <v>2105</v>
      </c>
      <c r="G469" s="42" t="s">
        <v>2476</v>
      </c>
      <c r="H469" s="42" t="s">
        <v>1800</v>
      </c>
      <c r="I469" s="42" t="s">
        <v>2477</v>
      </c>
      <c r="J469" s="50">
        <v>0</v>
      </c>
      <c r="K469" s="50">
        <f t="shared" si="15"/>
        <v>179.08</v>
      </c>
      <c r="L469" s="51">
        <f t="shared" si="14"/>
        <v>59.6933333333333</v>
      </c>
      <c r="M469" s="52">
        <v>70</v>
      </c>
    </row>
    <row r="470" s="31" customFormat="1" customHeight="1" spans="1:13">
      <c r="A470" s="38" t="s">
        <v>3305</v>
      </c>
      <c r="B470" s="39" t="s">
        <v>3306</v>
      </c>
      <c r="C470" s="40" t="s">
        <v>19</v>
      </c>
      <c r="D470" s="39" t="s">
        <v>3307</v>
      </c>
      <c r="E470" s="41" t="s">
        <v>2104</v>
      </c>
      <c r="F470" s="41" t="s">
        <v>2105</v>
      </c>
      <c r="G470" s="42" t="s">
        <v>3308</v>
      </c>
      <c r="H470" s="42" t="s">
        <v>3309</v>
      </c>
      <c r="I470" s="42" t="s">
        <v>3310</v>
      </c>
      <c r="J470" s="50">
        <v>0</v>
      </c>
      <c r="K470" s="50">
        <f t="shared" si="15"/>
        <v>179.04</v>
      </c>
      <c r="L470" s="51">
        <f t="shared" si="14"/>
        <v>59.68</v>
      </c>
      <c r="M470" s="52">
        <v>71</v>
      </c>
    </row>
    <row r="471" s="31" customFormat="1" customHeight="1" spans="1:13">
      <c r="A471" s="38" t="s">
        <v>4042</v>
      </c>
      <c r="B471" s="39" t="s">
        <v>4043</v>
      </c>
      <c r="C471" s="40" t="s">
        <v>33</v>
      </c>
      <c r="D471" s="39" t="s">
        <v>4044</v>
      </c>
      <c r="E471" s="41" t="s">
        <v>2104</v>
      </c>
      <c r="F471" s="41" t="s">
        <v>2105</v>
      </c>
      <c r="G471" s="42" t="s">
        <v>4045</v>
      </c>
      <c r="H471" s="42" t="s">
        <v>603</v>
      </c>
      <c r="I471" s="42" t="s">
        <v>4046</v>
      </c>
      <c r="J471" s="50">
        <v>0</v>
      </c>
      <c r="K471" s="50">
        <f t="shared" si="15"/>
        <v>178.86</v>
      </c>
      <c r="L471" s="51">
        <f t="shared" si="14"/>
        <v>59.62</v>
      </c>
      <c r="M471" s="52">
        <v>72</v>
      </c>
    </row>
    <row r="472" s="31" customFormat="1" customHeight="1" spans="1:13">
      <c r="A472" s="38" t="s">
        <v>2592</v>
      </c>
      <c r="B472" s="39" t="s">
        <v>2593</v>
      </c>
      <c r="C472" s="40" t="s">
        <v>33</v>
      </c>
      <c r="D472" s="39" t="s">
        <v>2594</v>
      </c>
      <c r="E472" s="41" t="s">
        <v>2104</v>
      </c>
      <c r="F472" s="41" t="s">
        <v>2105</v>
      </c>
      <c r="G472" s="42" t="s">
        <v>2595</v>
      </c>
      <c r="H472" s="42" t="s">
        <v>1096</v>
      </c>
      <c r="I472" s="42" t="s">
        <v>2596</v>
      </c>
      <c r="J472" s="50">
        <v>0</v>
      </c>
      <c r="K472" s="50">
        <f t="shared" si="15"/>
        <v>178.78</v>
      </c>
      <c r="L472" s="51">
        <f t="shared" si="14"/>
        <v>59.5933333333333</v>
      </c>
      <c r="M472" s="52">
        <v>73</v>
      </c>
    </row>
    <row r="473" s="31" customFormat="1" customHeight="1" spans="1:13">
      <c r="A473" s="38" t="s">
        <v>2807</v>
      </c>
      <c r="B473" s="39" t="s">
        <v>2808</v>
      </c>
      <c r="C473" s="40" t="s">
        <v>33</v>
      </c>
      <c r="D473" s="39" t="s">
        <v>2809</v>
      </c>
      <c r="E473" s="41" t="s">
        <v>2104</v>
      </c>
      <c r="F473" s="41" t="s">
        <v>2105</v>
      </c>
      <c r="G473" s="42" t="s">
        <v>2810</v>
      </c>
      <c r="H473" s="42" t="s">
        <v>800</v>
      </c>
      <c r="I473" s="42" t="s">
        <v>2811</v>
      </c>
      <c r="J473" s="50">
        <v>0</v>
      </c>
      <c r="K473" s="50">
        <f t="shared" si="15"/>
        <v>178.64</v>
      </c>
      <c r="L473" s="51">
        <f t="shared" si="14"/>
        <v>59.5466666666667</v>
      </c>
      <c r="M473" s="52">
        <v>74</v>
      </c>
    </row>
    <row r="474" s="31" customFormat="1" customHeight="1" spans="1:13">
      <c r="A474" s="38" t="s">
        <v>3211</v>
      </c>
      <c r="B474" s="39" t="s">
        <v>3212</v>
      </c>
      <c r="C474" s="40" t="s">
        <v>33</v>
      </c>
      <c r="D474" s="39" t="s">
        <v>3213</v>
      </c>
      <c r="E474" s="41" t="s">
        <v>2104</v>
      </c>
      <c r="F474" s="41" t="s">
        <v>2105</v>
      </c>
      <c r="G474" s="42" t="s">
        <v>3214</v>
      </c>
      <c r="H474" s="42" t="s">
        <v>225</v>
      </c>
      <c r="I474" s="42" t="s">
        <v>3215</v>
      </c>
      <c r="J474" s="50">
        <v>0</v>
      </c>
      <c r="K474" s="50">
        <f t="shared" si="15"/>
        <v>178.34</v>
      </c>
      <c r="L474" s="51">
        <f t="shared" si="14"/>
        <v>59.4466666666667</v>
      </c>
      <c r="M474" s="52">
        <v>75</v>
      </c>
    </row>
    <row r="475" s="31" customFormat="1" customHeight="1" spans="1:13">
      <c r="A475" s="38" t="s">
        <v>3787</v>
      </c>
      <c r="B475" s="39" t="s">
        <v>3788</v>
      </c>
      <c r="C475" s="40" t="s">
        <v>33</v>
      </c>
      <c r="D475" s="39" t="s">
        <v>3789</v>
      </c>
      <c r="E475" s="41" t="s">
        <v>2104</v>
      </c>
      <c r="F475" s="41" t="s">
        <v>2105</v>
      </c>
      <c r="G475" s="42" t="s">
        <v>3790</v>
      </c>
      <c r="H475" s="42" t="s">
        <v>462</v>
      </c>
      <c r="I475" s="42" t="s">
        <v>3791</v>
      </c>
      <c r="J475" s="50">
        <v>0</v>
      </c>
      <c r="K475" s="50">
        <f t="shared" si="15"/>
        <v>178.3</v>
      </c>
      <c r="L475" s="51">
        <f t="shared" si="14"/>
        <v>59.4333333333333</v>
      </c>
      <c r="M475" s="52">
        <v>76</v>
      </c>
    </row>
    <row r="476" s="31" customFormat="1" customHeight="1" spans="1:13">
      <c r="A476" s="38" t="s">
        <v>3593</v>
      </c>
      <c r="B476" s="39" t="s">
        <v>3594</v>
      </c>
      <c r="C476" s="40" t="s">
        <v>33</v>
      </c>
      <c r="D476" s="39" t="s">
        <v>3595</v>
      </c>
      <c r="E476" s="41" t="s">
        <v>2104</v>
      </c>
      <c r="F476" s="41" t="s">
        <v>2105</v>
      </c>
      <c r="G476" s="42" t="s">
        <v>3596</v>
      </c>
      <c r="H476" s="42" t="s">
        <v>427</v>
      </c>
      <c r="I476" s="42" t="s">
        <v>3597</v>
      </c>
      <c r="J476" s="50">
        <v>0</v>
      </c>
      <c r="K476" s="50">
        <f t="shared" si="15"/>
        <v>178.18</v>
      </c>
      <c r="L476" s="51">
        <f t="shared" si="14"/>
        <v>59.3933333333333</v>
      </c>
      <c r="M476" s="52">
        <v>77</v>
      </c>
    </row>
    <row r="477" s="31" customFormat="1" customHeight="1" spans="1:13">
      <c r="A477" s="38" t="s">
        <v>3481</v>
      </c>
      <c r="B477" s="39" t="s">
        <v>3482</v>
      </c>
      <c r="C477" s="40" t="s">
        <v>33</v>
      </c>
      <c r="D477" s="39" t="s">
        <v>3483</v>
      </c>
      <c r="E477" s="41" t="s">
        <v>2104</v>
      </c>
      <c r="F477" s="41" t="s">
        <v>2105</v>
      </c>
      <c r="G477" s="42" t="s">
        <v>866</v>
      </c>
      <c r="H477" s="42" t="s">
        <v>329</v>
      </c>
      <c r="I477" s="42" t="s">
        <v>3484</v>
      </c>
      <c r="J477" s="50">
        <v>0</v>
      </c>
      <c r="K477" s="50">
        <f t="shared" si="15"/>
        <v>177.82</v>
      </c>
      <c r="L477" s="51">
        <f t="shared" si="14"/>
        <v>59.2733333333333</v>
      </c>
      <c r="M477" s="52">
        <v>78</v>
      </c>
    </row>
    <row r="478" s="31" customFormat="1" customHeight="1" spans="1:13">
      <c r="A478" s="38" t="s">
        <v>3568</v>
      </c>
      <c r="B478" s="39" t="s">
        <v>3569</v>
      </c>
      <c r="C478" s="40" t="s">
        <v>33</v>
      </c>
      <c r="D478" s="39" t="s">
        <v>3570</v>
      </c>
      <c r="E478" s="41" t="s">
        <v>2104</v>
      </c>
      <c r="F478" s="41" t="s">
        <v>2105</v>
      </c>
      <c r="G478" s="42" t="s">
        <v>722</v>
      </c>
      <c r="H478" s="42" t="s">
        <v>199</v>
      </c>
      <c r="I478" s="42" t="s">
        <v>276</v>
      </c>
      <c r="J478" s="50">
        <v>0</v>
      </c>
      <c r="K478" s="50">
        <f t="shared" si="15"/>
        <v>176.5</v>
      </c>
      <c r="L478" s="51">
        <f t="shared" si="14"/>
        <v>58.8333333333333</v>
      </c>
      <c r="M478" s="52">
        <v>79</v>
      </c>
    </row>
    <row r="479" s="31" customFormat="1" customHeight="1" spans="1:13">
      <c r="A479" s="38" t="s">
        <v>3722</v>
      </c>
      <c r="B479" s="39" t="s">
        <v>3723</v>
      </c>
      <c r="C479" s="40" t="s">
        <v>33</v>
      </c>
      <c r="D479" s="39" t="s">
        <v>3724</v>
      </c>
      <c r="E479" s="41" t="s">
        <v>2104</v>
      </c>
      <c r="F479" s="41" t="s">
        <v>2105</v>
      </c>
      <c r="G479" s="42" t="s">
        <v>3725</v>
      </c>
      <c r="H479" s="42" t="s">
        <v>37</v>
      </c>
      <c r="I479" s="42" t="s">
        <v>1097</v>
      </c>
      <c r="J479" s="50">
        <v>0</v>
      </c>
      <c r="K479" s="50">
        <f t="shared" si="15"/>
        <v>176.42</v>
      </c>
      <c r="L479" s="51">
        <f t="shared" si="14"/>
        <v>58.8066666666667</v>
      </c>
      <c r="M479" s="52">
        <v>80</v>
      </c>
    </row>
    <row r="480" s="31" customFormat="1" customHeight="1" spans="1:13">
      <c r="A480" s="38" t="s">
        <v>3100</v>
      </c>
      <c r="B480" s="39" t="s">
        <v>3101</v>
      </c>
      <c r="C480" s="40" t="s">
        <v>19</v>
      </c>
      <c r="D480" s="39" t="s">
        <v>3102</v>
      </c>
      <c r="E480" s="41" t="s">
        <v>2104</v>
      </c>
      <c r="F480" s="41" t="s">
        <v>2105</v>
      </c>
      <c r="G480" s="42" t="s">
        <v>3103</v>
      </c>
      <c r="H480" s="42" t="s">
        <v>694</v>
      </c>
      <c r="I480" s="42" t="s">
        <v>3104</v>
      </c>
      <c r="J480" s="50">
        <v>0</v>
      </c>
      <c r="K480" s="50">
        <f t="shared" si="15"/>
        <v>176.17</v>
      </c>
      <c r="L480" s="51">
        <f t="shared" si="14"/>
        <v>58.7233333333333</v>
      </c>
      <c r="M480" s="52">
        <v>81</v>
      </c>
    </row>
    <row r="481" s="31" customFormat="1" customHeight="1" spans="1:13">
      <c r="A481" s="38" t="s">
        <v>2412</v>
      </c>
      <c r="B481" s="39" t="s">
        <v>2413</v>
      </c>
      <c r="C481" s="40" t="s">
        <v>19</v>
      </c>
      <c r="D481" s="39" t="s">
        <v>2414</v>
      </c>
      <c r="E481" s="41" t="s">
        <v>2104</v>
      </c>
      <c r="F481" s="41" t="s">
        <v>2105</v>
      </c>
      <c r="G481" s="42" t="s">
        <v>2415</v>
      </c>
      <c r="H481" s="42" t="s">
        <v>641</v>
      </c>
      <c r="I481" s="42" t="s">
        <v>2416</v>
      </c>
      <c r="J481" s="50">
        <v>0</v>
      </c>
      <c r="K481" s="50">
        <f t="shared" si="15"/>
        <v>175.89</v>
      </c>
      <c r="L481" s="51">
        <f t="shared" si="14"/>
        <v>58.63</v>
      </c>
      <c r="M481" s="52">
        <v>82</v>
      </c>
    </row>
    <row r="482" s="31" customFormat="1" customHeight="1" spans="1:13">
      <c r="A482" s="38" t="s">
        <v>3404</v>
      </c>
      <c r="B482" s="39" t="s">
        <v>3405</v>
      </c>
      <c r="C482" s="40" t="s">
        <v>19</v>
      </c>
      <c r="D482" s="39" t="s">
        <v>3406</v>
      </c>
      <c r="E482" s="41" t="s">
        <v>2104</v>
      </c>
      <c r="F482" s="41" t="s">
        <v>2105</v>
      </c>
      <c r="G482" s="42" t="s">
        <v>3407</v>
      </c>
      <c r="H482" s="42" t="s">
        <v>112</v>
      </c>
      <c r="I482" s="42" t="s">
        <v>3408</v>
      </c>
      <c r="J482" s="50">
        <v>0</v>
      </c>
      <c r="K482" s="50">
        <f t="shared" si="15"/>
        <v>175.55</v>
      </c>
      <c r="L482" s="51">
        <f t="shared" si="14"/>
        <v>58.5166666666667</v>
      </c>
      <c r="M482" s="52">
        <v>83</v>
      </c>
    </row>
    <row r="483" s="31" customFormat="1" customHeight="1" spans="1:13">
      <c r="A483" s="38" t="s">
        <v>2172</v>
      </c>
      <c r="B483" s="39" t="s">
        <v>2173</v>
      </c>
      <c r="C483" s="40" t="s">
        <v>19</v>
      </c>
      <c r="D483" s="39" t="s">
        <v>2174</v>
      </c>
      <c r="E483" s="41" t="s">
        <v>2104</v>
      </c>
      <c r="F483" s="41" t="s">
        <v>2105</v>
      </c>
      <c r="G483" s="42" t="s">
        <v>2175</v>
      </c>
      <c r="H483" s="42" t="s">
        <v>1283</v>
      </c>
      <c r="I483" s="42" t="s">
        <v>2176</v>
      </c>
      <c r="J483" s="50">
        <v>0</v>
      </c>
      <c r="K483" s="50">
        <f t="shared" si="15"/>
        <v>175.53</v>
      </c>
      <c r="L483" s="51">
        <f t="shared" si="14"/>
        <v>58.51</v>
      </c>
      <c r="M483" s="52">
        <v>84</v>
      </c>
    </row>
    <row r="484" s="31" customFormat="1" customHeight="1" spans="1:13">
      <c r="A484" s="38" t="s">
        <v>4128</v>
      </c>
      <c r="B484" s="39" t="s">
        <v>4129</v>
      </c>
      <c r="C484" s="40" t="s">
        <v>19</v>
      </c>
      <c r="D484" s="39" t="s">
        <v>4130</v>
      </c>
      <c r="E484" s="41" t="s">
        <v>2104</v>
      </c>
      <c r="F484" s="41" t="s">
        <v>2105</v>
      </c>
      <c r="G484" s="42" t="s">
        <v>119</v>
      </c>
      <c r="H484" s="42" t="s">
        <v>973</v>
      </c>
      <c r="I484" s="42" t="s">
        <v>4131</v>
      </c>
      <c r="J484" s="50">
        <v>0</v>
      </c>
      <c r="K484" s="50">
        <f t="shared" si="15"/>
        <v>175.5</v>
      </c>
      <c r="L484" s="51">
        <f t="shared" si="14"/>
        <v>58.5</v>
      </c>
      <c r="M484" s="52">
        <v>85</v>
      </c>
    </row>
    <row r="485" s="31" customFormat="1" customHeight="1" spans="1:13">
      <c r="A485" s="38" t="s">
        <v>2182</v>
      </c>
      <c r="B485" s="39" t="s">
        <v>2183</v>
      </c>
      <c r="C485" s="40" t="s">
        <v>33</v>
      </c>
      <c r="D485" s="39" t="s">
        <v>2184</v>
      </c>
      <c r="E485" s="41" t="s">
        <v>2104</v>
      </c>
      <c r="F485" s="41" t="s">
        <v>2105</v>
      </c>
      <c r="G485" s="42" t="s">
        <v>2185</v>
      </c>
      <c r="H485" s="42" t="s">
        <v>995</v>
      </c>
      <c r="I485" s="42" t="s">
        <v>2186</v>
      </c>
      <c r="J485" s="50">
        <v>0</v>
      </c>
      <c r="K485" s="50">
        <f t="shared" si="15"/>
        <v>174.95</v>
      </c>
      <c r="L485" s="51">
        <f t="shared" si="14"/>
        <v>58.3166666666667</v>
      </c>
      <c r="M485" s="52">
        <v>86</v>
      </c>
    </row>
    <row r="486" s="31" customFormat="1" customHeight="1" spans="1:13">
      <c r="A486" s="38" t="s">
        <v>4177</v>
      </c>
      <c r="B486" s="39" t="s">
        <v>4178</v>
      </c>
      <c r="C486" s="40" t="s">
        <v>19</v>
      </c>
      <c r="D486" s="39" t="s">
        <v>4179</v>
      </c>
      <c r="E486" s="41" t="s">
        <v>2104</v>
      </c>
      <c r="F486" s="41" t="s">
        <v>2105</v>
      </c>
      <c r="G486" s="42" t="s">
        <v>1954</v>
      </c>
      <c r="H486" s="42" t="s">
        <v>149</v>
      </c>
      <c r="I486" s="42" t="s">
        <v>4180</v>
      </c>
      <c r="J486" s="50">
        <v>0</v>
      </c>
      <c r="K486" s="50">
        <f t="shared" si="15"/>
        <v>174.58</v>
      </c>
      <c r="L486" s="51">
        <f t="shared" si="14"/>
        <v>58.1933333333333</v>
      </c>
      <c r="M486" s="52">
        <v>87</v>
      </c>
    </row>
    <row r="487" s="31" customFormat="1" customHeight="1" spans="1:13">
      <c r="A487" s="38" t="s">
        <v>4181</v>
      </c>
      <c r="B487" s="39" t="s">
        <v>4182</v>
      </c>
      <c r="C487" s="40" t="s">
        <v>19</v>
      </c>
      <c r="D487" s="39" t="s">
        <v>4183</v>
      </c>
      <c r="E487" s="41" t="s">
        <v>2104</v>
      </c>
      <c r="F487" s="41" t="s">
        <v>2105</v>
      </c>
      <c r="G487" s="42" t="s">
        <v>3043</v>
      </c>
      <c r="H487" s="42" t="s">
        <v>143</v>
      </c>
      <c r="I487" s="42" t="s">
        <v>4184</v>
      </c>
      <c r="J487" s="50">
        <v>0</v>
      </c>
      <c r="K487" s="50">
        <f t="shared" si="15"/>
        <v>174.51</v>
      </c>
      <c r="L487" s="51">
        <f t="shared" si="14"/>
        <v>58.17</v>
      </c>
      <c r="M487" s="52">
        <v>88</v>
      </c>
    </row>
    <row r="488" s="31" customFormat="1" customHeight="1" spans="1:13">
      <c r="A488" s="38" t="s">
        <v>4306</v>
      </c>
      <c r="B488" s="39" t="s">
        <v>4307</v>
      </c>
      <c r="C488" s="40" t="s">
        <v>19</v>
      </c>
      <c r="D488" s="39" t="s">
        <v>4308</v>
      </c>
      <c r="E488" s="41" t="s">
        <v>2104</v>
      </c>
      <c r="F488" s="41" t="s">
        <v>2105</v>
      </c>
      <c r="G488" s="42" t="s">
        <v>4309</v>
      </c>
      <c r="H488" s="42" t="s">
        <v>995</v>
      </c>
      <c r="I488" s="42" t="s">
        <v>4310</v>
      </c>
      <c r="J488" s="50">
        <v>0</v>
      </c>
      <c r="K488" s="50">
        <f t="shared" si="15"/>
        <v>174.45</v>
      </c>
      <c r="L488" s="51">
        <f t="shared" si="14"/>
        <v>58.15</v>
      </c>
      <c r="M488" s="52">
        <v>89</v>
      </c>
    </row>
    <row r="489" s="31" customFormat="1" customHeight="1" spans="1:13">
      <c r="A489" s="38" t="s">
        <v>3067</v>
      </c>
      <c r="B489" s="39" t="s">
        <v>3068</v>
      </c>
      <c r="C489" s="40" t="s">
        <v>33</v>
      </c>
      <c r="D489" s="39" t="s">
        <v>3069</v>
      </c>
      <c r="E489" s="41" t="s">
        <v>2104</v>
      </c>
      <c r="F489" s="41" t="s">
        <v>2105</v>
      </c>
      <c r="G489" s="42" t="s">
        <v>3070</v>
      </c>
      <c r="H489" s="42" t="s">
        <v>3071</v>
      </c>
      <c r="I489" s="42" t="s">
        <v>1277</v>
      </c>
      <c r="J489" s="50">
        <v>0</v>
      </c>
      <c r="K489" s="50">
        <f t="shared" si="15"/>
        <v>174.13</v>
      </c>
      <c r="L489" s="51">
        <f t="shared" si="14"/>
        <v>58.0433333333333</v>
      </c>
      <c r="M489" s="52">
        <v>90</v>
      </c>
    </row>
    <row r="490" s="31" customFormat="1" customHeight="1" spans="1:13">
      <c r="A490" s="38" t="s">
        <v>3157</v>
      </c>
      <c r="B490" s="39" t="s">
        <v>3158</v>
      </c>
      <c r="C490" s="40" t="s">
        <v>33</v>
      </c>
      <c r="D490" s="39" t="s">
        <v>3159</v>
      </c>
      <c r="E490" s="41" t="s">
        <v>2104</v>
      </c>
      <c r="F490" s="41" t="s">
        <v>2105</v>
      </c>
      <c r="G490" s="42" t="s">
        <v>3160</v>
      </c>
      <c r="H490" s="42" t="s">
        <v>225</v>
      </c>
      <c r="I490" s="42" t="s">
        <v>3161</v>
      </c>
      <c r="J490" s="50">
        <v>0</v>
      </c>
      <c r="K490" s="50">
        <f t="shared" si="15"/>
        <v>174.03</v>
      </c>
      <c r="L490" s="51">
        <f t="shared" si="14"/>
        <v>58.01</v>
      </c>
      <c r="M490" s="52">
        <v>91</v>
      </c>
    </row>
    <row r="491" s="31" customFormat="1" customHeight="1" spans="1:13">
      <c r="A491" s="38" t="s">
        <v>3913</v>
      </c>
      <c r="B491" s="39" t="s">
        <v>3914</v>
      </c>
      <c r="C491" s="40" t="s">
        <v>33</v>
      </c>
      <c r="D491" s="39" t="s">
        <v>3915</v>
      </c>
      <c r="E491" s="41" t="s">
        <v>2104</v>
      </c>
      <c r="F491" s="41" t="s">
        <v>2105</v>
      </c>
      <c r="G491" s="42" t="s">
        <v>3916</v>
      </c>
      <c r="H491" s="42" t="s">
        <v>973</v>
      </c>
      <c r="I491" s="42" t="s">
        <v>3917</v>
      </c>
      <c r="J491" s="50">
        <v>0</v>
      </c>
      <c r="K491" s="50">
        <f t="shared" si="15"/>
        <v>173.52</v>
      </c>
      <c r="L491" s="51">
        <f t="shared" si="14"/>
        <v>57.84</v>
      </c>
      <c r="M491" s="52">
        <v>92</v>
      </c>
    </row>
    <row r="492" s="31" customFormat="1" customHeight="1" spans="1:13">
      <c r="A492" s="38" t="s">
        <v>2338</v>
      </c>
      <c r="B492" s="39" t="s">
        <v>2339</v>
      </c>
      <c r="C492" s="40" t="s">
        <v>33</v>
      </c>
      <c r="D492" s="39" t="s">
        <v>2340</v>
      </c>
      <c r="E492" s="41" t="s">
        <v>2104</v>
      </c>
      <c r="F492" s="41" t="s">
        <v>2105</v>
      </c>
      <c r="G492" s="42" t="s">
        <v>2341</v>
      </c>
      <c r="H492" s="42" t="s">
        <v>635</v>
      </c>
      <c r="I492" s="42" t="s">
        <v>2342</v>
      </c>
      <c r="J492" s="50">
        <v>0</v>
      </c>
      <c r="K492" s="50">
        <f t="shared" si="15"/>
        <v>173.17</v>
      </c>
      <c r="L492" s="51">
        <f t="shared" si="14"/>
        <v>57.7233333333333</v>
      </c>
      <c r="M492" s="52">
        <v>93</v>
      </c>
    </row>
    <row r="493" s="31" customFormat="1" customHeight="1" spans="1:13">
      <c r="A493" s="38" t="s">
        <v>2982</v>
      </c>
      <c r="B493" s="39" t="s">
        <v>2983</v>
      </c>
      <c r="C493" s="40" t="s">
        <v>19</v>
      </c>
      <c r="D493" s="39" t="s">
        <v>2984</v>
      </c>
      <c r="E493" s="41" t="s">
        <v>2104</v>
      </c>
      <c r="F493" s="41" t="s">
        <v>2105</v>
      </c>
      <c r="G493" s="42" t="s">
        <v>2985</v>
      </c>
      <c r="H493" s="42" t="s">
        <v>1383</v>
      </c>
      <c r="I493" s="42" t="s">
        <v>2986</v>
      </c>
      <c r="J493" s="50">
        <v>0</v>
      </c>
      <c r="K493" s="50">
        <f t="shared" si="15"/>
        <v>173.14</v>
      </c>
      <c r="L493" s="51">
        <f t="shared" si="14"/>
        <v>57.7133333333333</v>
      </c>
      <c r="M493" s="52">
        <v>94</v>
      </c>
    </row>
    <row r="494" s="31" customFormat="1" customHeight="1" spans="1:13">
      <c r="A494" s="38" t="s">
        <v>3506</v>
      </c>
      <c r="B494" s="39" t="s">
        <v>3507</v>
      </c>
      <c r="C494" s="40" t="s">
        <v>19</v>
      </c>
      <c r="D494" s="39" t="s">
        <v>3508</v>
      </c>
      <c r="E494" s="41" t="s">
        <v>2104</v>
      </c>
      <c r="F494" s="41" t="s">
        <v>2105</v>
      </c>
      <c r="G494" s="42" t="s">
        <v>3509</v>
      </c>
      <c r="H494" s="42" t="s">
        <v>1591</v>
      </c>
      <c r="I494" s="42" t="s">
        <v>3510</v>
      </c>
      <c r="J494" s="50">
        <v>0</v>
      </c>
      <c r="K494" s="50">
        <f t="shared" si="15"/>
        <v>173.1</v>
      </c>
      <c r="L494" s="51">
        <f t="shared" si="14"/>
        <v>57.7</v>
      </c>
      <c r="M494" s="52">
        <v>95</v>
      </c>
    </row>
    <row r="495" s="31" customFormat="1" customHeight="1" spans="1:13">
      <c r="A495" s="38" t="s">
        <v>2621</v>
      </c>
      <c r="B495" s="39" t="s">
        <v>2622</v>
      </c>
      <c r="C495" s="40" t="s">
        <v>19</v>
      </c>
      <c r="D495" s="39" t="s">
        <v>2623</v>
      </c>
      <c r="E495" s="41" t="s">
        <v>2104</v>
      </c>
      <c r="F495" s="41" t="s">
        <v>2105</v>
      </c>
      <c r="G495" s="42" t="s">
        <v>2624</v>
      </c>
      <c r="H495" s="42" t="s">
        <v>156</v>
      </c>
      <c r="I495" s="42" t="s">
        <v>2625</v>
      </c>
      <c r="J495" s="50">
        <v>0</v>
      </c>
      <c r="K495" s="50">
        <f t="shared" si="15"/>
        <v>172.93</v>
      </c>
      <c r="L495" s="51">
        <f t="shared" si="14"/>
        <v>57.6433333333333</v>
      </c>
      <c r="M495" s="52">
        <v>96</v>
      </c>
    </row>
    <row r="496" s="31" customFormat="1" customHeight="1" spans="1:13">
      <c r="A496" s="38" t="s">
        <v>2880</v>
      </c>
      <c r="B496" s="39" t="s">
        <v>2881</v>
      </c>
      <c r="C496" s="40" t="s">
        <v>19</v>
      </c>
      <c r="D496" s="39" t="s">
        <v>2882</v>
      </c>
      <c r="E496" s="41" t="s">
        <v>2104</v>
      </c>
      <c r="F496" s="41" t="s">
        <v>2105</v>
      </c>
      <c r="G496" s="42" t="s">
        <v>2883</v>
      </c>
      <c r="H496" s="42" t="s">
        <v>2884</v>
      </c>
      <c r="I496" s="42" t="s">
        <v>2885</v>
      </c>
      <c r="J496" s="50">
        <v>0</v>
      </c>
      <c r="K496" s="50">
        <f t="shared" si="15"/>
        <v>172.74</v>
      </c>
      <c r="L496" s="51">
        <f t="shared" si="14"/>
        <v>57.58</v>
      </c>
      <c r="M496" s="52">
        <v>97</v>
      </c>
    </row>
    <row r="497" s="31" customFormat="1" customHeight="1" spans="1:13">
      <c r="A497" s="38" t="s">
        <v>2960</v>
      </c>
      <c r="B497" s="39" t="s">
        <v>2961</v>
      </c>
      <c r="C497" s="40" t="s">
        <v>33</v>
      </c>
      <c r="D497" s="39" t="s">
        <v>2962</v>
      </c>
      <c r="E497" s="41" t="s">
        <v>2104</v>
      </c>
      <c r="F497" s="41" t="s">
        <v>2105</v>
      </c>
      <c r="G497" s="42" t="s">
        <v>2963</v>
      </c>
      <c r="H497" s="42" t="s">
        <v>581</v>
      </c>
      <c r="I497" s="42" t="s">
        <v>2964</v>
      </c>
      <c r="J497" s="50">
        <v>0</v>
      </c>
      <c r="K497" s="50">
        <f t="shared" si="15"/>
        <v>172.66</v>
      </c>
      <c r="L497" s="51">
        <f t="shared" si="14"/>
        <v>57.5533333333333</v>
      </c>
      <c r="M497" s="52">
        <v>98</v>
      </c>
    </row>
    <row r="498" s="32" customFormat="1" customHeight="1" spans="1:13">
      <c r="A498" s="38" t="s">
        <v>3581</v>
      </c>
      <c r="B498" s="39" t="s">
        <v>3582</v>
      </c>
      <c r="C498" s="40" t="s">
        <v>19</v>
      </c>
      <c r="D498" s="39" t="s">
        <v>3583</v>
      </c>
      <c r="E498" s="41" t="s">
        <v>2104</v>
      </c>
      <c r="F498" s="41" t="s">
        <v>2105</v>
      </c>
      <c r="G498" s="42" t="s">
        <v>3584</v>
      </c>
      <c r="H498" s="42" t="s">
        <v>335</v>
      </c>
      <c r="I498" s="42" t="s">
        <v>2964</v>
      </c>
      <c r="J498" s="50">
        <v>0</v>
      </c>
      <c r="K498" s="50">
        <f t="shared" si="15"/>
        <v>172.66</v>
      </c>
      <c r="L498" s="51">
        <f t="shared" si="14"/>
        <v>57.5533333333333</v>
      </c>
      <c r="M498" s="52">
        <v>98</v>
      </c>
    </row>
    <row r="499" s="31" customFormat="1" customHeight="1" spans="1:13">
      <c r="A499" s="38" t="s">
        <v>3359</v>
      </c>
      <c r="B499" s="39" t="s">
        <v>3360</v>
      </c>
      <c r="C499" s="40" t="s">
        <v>19</v>
      </c>
      <c r="D499" s="39" t="s">
        <v>3361</v>
      </c>
      <c r="E499" s="41" t="s">
        <v>2104</v>
      </c>
      <c r="F499" s="41" t="s">
        <v>2105</v>
      </c>
      <c r="G499" s="42" t="s">
        <v>3362</v>
      </c>
      <c r="H499" s="42" t="s">
        <v>225</v>
      </c>
      <c r="I499" s="42" t="s">
        <v>3363</v>
      </c>
      <c r="J499" s="50">
        <v>0</v>
      </c>
      <c r="K499" s="50">
        <f t="shared" si="15"/>
        <v>172.52</v>
      </c>
      <c r="L499" s="51">
        <f t="shared" si="14"/>
        <v>57.5066666666667</v>
      </c>
      <c r="M499" s="52">
        <v>100</v>
      </c>
    </row>
    <row r="500" s="31" customFormat="1" customHeight="1" spans="1:13">
      <c r="A500" s="38" t="s">
        <v>4011</v>
      </c>
      <c r="B500" s="39" t="s">
        <v>4012</v>
      </c>
      <c r="C500" s="40" t="s">
        <v>19</v>
      </c>
      <c r="D500" s="39" t="s">
        <v>4013</v>
      </c>
      <c r="E500" s="41" t="s">
        <v>2104</v>
      </c>
      <c r="F500" s="41" t="s">
        <v>2105</v>
      </c>
      <c r="G500" s="42" t="s">
        <v>4014</v>
      </c>
      <c r="H500" s="42" t="s">
        <v>4015</v>
      </c>
      <c r="I500" s="42" t="s">
        <v>4016</v>
      </c>
      <c r="J500" s="50">
        <v>0</v>
      </c>
      <c r="K500" s="50">
        <f t="shared" si="15"/>
        <v>172.51</v>
      </c>
      <c r="L500" s="51">
        <f t="shared" si="14"/>
        <v>57.5033333333333</v>
      </c>
      <c r="M500" s="52">
        <v>101</v>
      </c>
    </row>
    <row r="501" s="31" customFormat="1" customHeight="1" spans="1:13">
      <c r="A501" s="38" t="s">
        <v>2714</v>
      </c>
      <c r="B501" s="39" t="s">
        <v>2715</v>
      </c>
      <c r="C501" s="40" t="s">
        <v>33</v>
      </c>
      <c r="D501" s="39" t="s">
        <v>2716</v>
      </c>
      <c r="E501" s="41" t="s">
        <v>2104</v>
      </c>
      <c r="F501" s="41" t="s">
        <v>2105</v>
      </c>
      <c r="G501" s="42" t="s">
        <v>2717</v>
      </c>
      <c r="H501" s="42" t="s">
        <v>353</v>
      </c>
      <c r="I501" s="42" t="s">
        <v>1730</v>
      </c>
      <c r="J501" s="50">
        <v>0</v>
      </c>
      <c r="K501" s="50">
        <f t="shared" si="15"/>
        <v>172.46</v>
      </c>
      <c r="L501" s="51">
        <f t="shared" si="14"/>
        <v>57.4866666666667</v>
      </c>
      <c r="M501" s="52">
        <v>102</v>
      </c>
    </row>
    <row r="502" s="31" customFormat="1" customHeight="1" spans="1:13">
      <c r="A502" s="38" t="s">
        <v>3185</v>
      </c>
      <c r="B502" s="39" t="s">
        <v>3186</v>
      </c>
      <c r="C502" s="40" t="s">
        <v>19</v>
      </c>
      <c r="D502" s="39" t="s">
        <v>3187</v>
      </c>
      <c r="E502" s="41" t="s">
        <v>2104</v>
      </c>
      <c r="F502" s="41" t="s">
        <v>2105</v>
      </c>
      <c r="G502" s="42" t="s">
        <v>3188</v>
      </c>
      <c r="H502" s="42" t="s">
        <v>2014</v>
      </c>
      <c r="I502" s="42" t="s">
        <v>3189</v>
      </c>
      <c r="J502" s="50">
        <v>0</v>
      </c>
      <c r="K502" s="50">
        <f t="shared" si="15"/>
        <v>172.28</v>
      </c>
      <c r="L502" s="51">
        <f t="shared" si="14"/>
        <v>57.4266666666667</v>
      </c>
      <c r="M502" s="52">
        <v>103</v>
      </c>
    </row>
    <row r="503" s="31" customFormat="1" customHeight="1" spans="1:13">
      <c r="A503" s="38" t="s">
        <v>3379</v>
      </c>
      <c r="B503" s="39" t="s">
        <v>3380</v>
      </c>
      <c r="C503" s="40" t="s">
        <v>19</v>
      </c>
      <c r="D503" s="39" t="s">
        <v>3381</v>
      </c>
      <c r="E503" s="41" t="s">
        <v>2104</v>
      </c>
      <c r="F503" s="41" t="s">
        <v>2105</v>
      </c>
      <c r="G503" s="42" t="s">
        <v>3382</v>
      </c>
      <c r="H503" s="42" t="s">
        <v>346</v>
      </c>
      <c r="I503" s="42" t="s">
        <v>3383</v>
      </c>
      <c r="J503" s="50">
        <v>0</v>
      </c>
      <c r="K503" s="50">
        <f t="shared" si="15"/>
        <v>172.16</v>
      </c>
      <c r="L503" s="51">
        <f t="shared" si="14"/>
        <v>57.3866666666667</v>
      </c>
      <c r="M503" s="52">
        <v>104</v>
      </c>
    </row>
    <row r="504" s="31" customFormat="1" customHeight="1" spans="1:13">
      <c r="A504" s="38" t="s">
        <v>3531</v>
      </c>
      <c r="B504" s="39" t="s">
        <v>3532</v>
      </c>
      <c r="C504" s="40" t="s">
        <v>33</v>
      </c>
      <c r="D504" s="39" t="s">
        <v>3533</v>
      </c>
      <c r="E504" s="41" t="s">
        <v>2104</v>
      </c>
      <c r="F504" s="41" t="s">
        <v>2105</v>
      </c>
      <c r="G504" s="42" t="s">
        <v>2175</v>
      </c>
      <c r="H504" s="42" t="s">
        <v>1490</v>
      </c>
      <c r="I504" s="42" t="s">
        <v>3534</v>
      </c>
      <c r="J504" s="50">
        <v>0</v>
      </c>
      <c r="K504" s="50">
        <f t="shared" si="15"/>
        <v>172.03</v>
      </c>
      <c r="L504" s="51">
        <f t="shared" si="14"/>
        <v>57.3433333333333</v>
      </c>
      <c r="M504" s="52">
        <v>105</v>
      </c>
    </row>
    <row r="505" s="31" customFormat="1" customHeight="1" spans="1:13">
      <c r="A505" s="38" t="s">
        <v>3237</v>
      </c>
      <c r="B505" s="39" t="s">
        <v>3238</v>
      </c>
      <c r="C505" s="40" t="s">
        <v>33</v>
      </c>
      <c r="D505" s="39" t="s">
        <v>3239</v>
      </c>
      <c r="E505" s="41" t="s">
        <v>2104</v>
      </c>
      <c r="F505" s="41" t="s">
        <v>2105</v>
      </c>
      <c r="G505" s="42" t="s">
        <v>3240</v>
      </c>
      <c r="H505" s="42" t="s">
        <v>281</v>
      </c>
      <c r="I505" s="42" t="s">
        <v>3241</v>
      </c>
      <c r="J505" s="50">
        <v>0</v>
      </c>
      <c r="K505" s="50">
        <f t="shared" si="15"/>
        <v>171.74</v>
      </c>
      <c r="L505" s="51">
        <f t="shared" si="14"/>
        <v>57.2466666666667</v>
      </c>
      <c r="M505" s="52">
        <v>106</v>
      </c>
    </row>
    <row r="506" s="31" customFormat="1" customHeight="1" spans="1:13">
      <c r="A506" s="38" t="s">
        <v>2483</v>
      </c>
      <c r="B506" s="39" t="s">
        <v>2484</v>
      </c>
      <c r="C506" s="40" t="s">
        <v>19</v>
      </c>
      <c r="D506" s="39" t="s">
        <v>2485</v>
      </c>
      <c r="E506" s="41" t="s">
        <v>2104</v>
      </c>
      <c r="F506" s="41" t="s">
        <v>2105</v>
      </c>
      <c r="G506" s="42" t="s">
        <v>2486</v>
      </c>
      <c r="H506" s="42" t="s">
        <v>513</v>
      </c>
      <c r="I506" s="42" t="s">
        <v>2487</v>
      </c>
      <c r="J506" s="50">
        <v>0</v>
      </c>
      <c r="K506" s="50">
        <f t="shared" si="15"/>
        <v>171.57</v>
      </c>
      <c r="L506" s="51">
        <f t="shared" si="14"/>
        <v>57.19</v>
      </c>
      <c r="M506" s="52">
        <v>107</v>
      </c>
    </row>
    <row r="507" s="31" customFormat="1" customHeight="1" spans="1:13">
      <c r="A507" s="38" t="s">
        <v>2177</v>
      </c>
      <c r="B507" s="39" t="s">
        <v>2178</v>
      </c>
      <c r="C507" s="40" t="s">
        <v>33</v>
      </c>
      <c r="D507" s="39" t="s">
        <v>2179</v>
      </c>
      <c r="E507" s="41" t="s">
        <v>2104</v>
      </c>
      <c r="F507" s="41" t="s">
        <v>2105</v>
      </c>
      <c r="G507" s="42" t="s">
        <v>2180</v>
      </c>
      <c r="H507" s="42" t="s">
        <v>50</v>
      </c>
      <c r="I507" s="42" t="s">
        <v>2181</v>
      </c>
      <c r="J507" s="50">
        <v>0</v>
      </c>
      <c r="K507" s="50">
        <f t="shared" si="15"/>
        <v>170.89</v>
      </c>
      <c r="L507" s="51">
        <f t="shared" si="14"/>
        <v>56.9633333333333</v>
      </c>
      <c r="M507" s="52">
        <v>108</v>
      </c>
    </row>
    <row r="508" s="31" customFormat="1" customHeight="1" spans="1:13">
      <c r="A508" s="38" t="s">
        <v>2290</v>
      </c>
      <c r="B508" s="39" t="s">
        <v>2291</v>
      </c>
      <c r="C508" s="40" t="s">
        <v>33</v>
      </c>
      <c r="D508" s="39" t="s">
        <v>2292</v>
      </c>
      <c r="E508" s="41" t="s">
        <v>2104</v>
      </c>
      <c r="F508" s="41" t="s">
        <v>2105</v>
      </c>
      <c r="G508" s="42" t="s">
        <v>340</v>
      </c>
      <c r="H508" s="42" t="s">
        <v>238</v>
      </c>
      <c r="I508" s="42" t="s">
        <v>1740</v>
      </c>
      <c r="J508" s="50">
        <v>0</v>
      </c>
      <c r="K508" s="50">
        <f t="shared" si="15"/>
        <v>170.51</v>
      </c>
      <c r="L508" s="51">
        <f t="shared" si="14"/>
        <v>56.8366666666667</v>
      </c>
      <c r="M508" s="52">
        <v>109</v>
      </c>
    </row>
    <row r="509" s="31" customFormat="1" customHeight="1" spans="1:13">
      <c r="A509" s="38" t="s">
        <v>3369</v>
      </c>
      <c r="B509" s="39" t="s">
        <v>3370</v>
      </c>
      <c r="C509" s="40" t="s">
        <v>33</v>
      </c>
      <c r="D509" s="39" t="s">
        <v>3371</v>
      </c>
      <c r="E509" s="41" t="s">
        <v>2104</v>
      </c>
      <c r="F509" s="41" t="s">
        <v>2105</v>
      </c>
      <c r="G509" s="42" t="s">
        <v>3372</v>
      </c>
      <c r="H509" s="42" t="s">
        <v>1096</v>
      </c>
      <c r="I509" s="42" t="s">
        <v>3373</v>
      </c>
      <c r="J509" s="50">
        <v>0</v>
      </c>
      <c r="K509" s="50">
        <f t="shared" si="15"/>
        <v>170.46</v>
      </c>
      <c r="L509" s="51">
        <f t="shared" si="14"/>
        <v>56.82</v>
      </c>
      <c r="M509" s="52">
        <v>110</v>
      </c>
    </row>
    <row r="510" s="31" customFormat="1" customHeight="1" spans="1:13">
      <c r="A510" s="38" t="s">
        <v>3726</v>
      </c>
      <c r="B510" s="39" t="s">
        <v>3727</v>
      </c>
      <c r="C510" s="40" t="s">
        <v>19</v>
      </c>
      <c r="D510" s="39" t="s">
        <v>3728</v>
      </c>
      <c r="E510" s="41" t="s">
        <v>2104</v>
      </c>
      <c r="F510" s="41" t="s">
        <v>2105</v>
      </c>
      <c r="G510" s="42" t="s">
        <v>994</v>
      </c>
      <c r="H510" s="42" t="s">
        <v>71</v>
      </c>
      <c r="I510" s="42" t="s">
        <v>3729</v>
      </c>
      <c r="J510" s="50">
        <v>0</v>
      </c>
      <c r="K510" s="50">
        <f t="shared" si="15"/>
        <v>170.37</v>
      </c>
      <c r="L510" s="51">
        <f t="shared" si="14"/>
        <v>56.79</v>
      </c>
      <c r="M510" s="52">
        <v>111</v>
      </c>
    </row>
    <row r="511" s="31" customFormat="1" customHeight="1" spans="1:13">
      <c r="A511" s="38" t="s">
        <v>2133</v>
      </c>
      <c r="B511" s="39" t="s">
        <v>2134</v>
      </c>
      <c r="C511" s="40" t="s">
        <v>19</v>
      </c>
      <c r="D511" s="39" t="s">
        <v>2135</v>
      </c>
      <c r="E511" s="41" t="s">
        <v>2104</v>
      </c>
      <c r="F511" s="41" t="s">
        <v>2105</v>
      </c>
      <c r="G511" s="42" t="s">
        <v>2136</v>
      </c>
      <c r="H511" s="42" t="s">
        <v>1186</v>
      </c>
      <c r="I511" s="42" t="s">
        <v>1924</v>
      </c>
      <c r="J511" s="50">
        <v>0</v>
      </c>
      <c r="K511" s="50">
        <f t="shared" si="15"/>
        <v>170.15</v>
      </c>
      <c r="L511" s="51">
        <f t="shared" si="14"/>
        <v>56.7166666666667</v>
      </c>
      <c r="M511" s="52">
        <v>112</v>
      </c>
    </row>
    <row r="512" s="31" customFormat="1" customHeight="1" spans="1:13">
      <c r="A512" s="38" t="s">
        <v>3045</v>
      </c>
      <c r="B512" s="39" t="s">
        <v>3046</v>
      </c>
      <c r="C512" s="40" t="s">
        <v>19</v>
      </c>
      <c r="D512" s="39" t="s">
        <v>3047</v>
      </c>
      <c r="E512" s="41" t="s">
        <v>2104</v>
      </c>
      <c r="F512" s="41" t="s">
        <v>2105</v>
      </c>
      <c r="G512" s="42" t="s">
        <v>3048</v>
      </c>
      <c r="H512" s="42" t="s">
        <v>275</v>
      </c>
      <c r="I512" s="42" t="s">
        <v>3049</v>
      </c>
      <c r="J512" s="50">
        <v>0</v>
      </c>
      <c r="K512" s="50">
        <f t="shared" si="15"/>
        <v>169.93</v>
      </c>
      <c r="L512" s="51">
        <f t="shared" si="14"/>
        <v>56.6433333333333</v>
      </c>
      <c r="M512" s="52">
        <v>113</v>
      </c>
    </row>
    <row r="513" s="31" customFormat="1" customHeight="1" spans="1:13">
      <c r="A513" s="38" t="s">
        <v>2723</v>
      </c>
      <c r="B513" s="39" t="s">
        <v>2724</v>
      </c>
      <c r="C513" s="40" t="s">
        <v>19</v>
      </c>
      <c r="D513" s="39" t="s">
        <v>2725</v>
      </c>
      <c r="E513" s="41" t="s">
        <v>2104</v>
      </c>
      <c r="F513" s="41" t="s">
        <v>2105</v>
      </c>
      <c r="G513" s="42" t="s">
        <v>2726</v>
      </c>
      <c r="H513" s="42" t="s">
        <v>126</v>
      </c>
      <c r="I513" s="42" t="s">
        <v>2727</v>
      </c>
      <c r="J513" s="50">
        <v>0</v>
      </c>
      <c r="K513" s="50">
        <f t="shared" si="15"/>
        <v>169.63</v>
      </c>
      <c r="L513" s="51">
        <f t="shared" si="14"/>
        <v>56.5433333333333</v>
      </c>
      <c r="M513" s="52">
        <v>114</v>
      </c>
    </row>
    <row r="514" s="31" customFormat="1" customHeight="1" spans="1:13">
      <c r="A514" s="38" t="s">
        <v>2520</v>
      </c>
      <c r="B514" s="39" t="s">
        <v>2521</v>
      </c>
      <c r="C514" s="40" t="s">
        <v>33</v>
      </c>
      <c r="D514" s="39" t="s">
        <v>2522</v>
      </c>
      <c r="E514" s="41" t="s">
        <v>2104</v>
      </c>
      <c r="F514" s="41" t="s">
        <v>2105</v>
      </c>
      <c r="G514" s="42" t="s">
        <v>2523</v>
      </c>
      <c r="H514" s="42" t="s">
        <v>722</v>
      </c>
      <c r="I514" s="42" t="s">
        <v>2524</v>
      </c>
      <c r="J514" s="50">
        <v>0</v>
      </c>
      <c r="K514" s="50">
        <f t="shared" si="15"/>
        <v>169.46</v>
      </c>
      <c r="L514" s="51">
        <f t="shared" ref="L514:L577" si="16">G514/3+H514/3+J514</f>
        <v>56.4866666666667</v>
      </c>
      <c r="M514" s="52">
        <v>115</v>
      </c>
    </row>
    <row r="515" s="31" customFormat="1" customHeight="1" spans="1:13">
      <c r="A515" s="38" t="s">
        <v>3440</v>
      </c>
      <c r="B515" s="39" t="s">
        <v>3441</v>
      </c>
      <c r="C515" s="40" t="s">
        <v>33</v>
      </c>
      <c r="D515" s="39" t="s">
        <v>3442</v>
      </c>
      <c r="E515" s="41" t="s">
        <v>2104</v>
      </c>
      <c r="F515" s="41" t="s">
        <v>2105</v>
      </c>
      <c r="G515" s="42" t="s">
        <v>3443</v>
      </c>
      <c r="H515" s="42" t="s">
        <v>399</v>
      </c>
      <c r="I515" s="42" t="s">
        <v>3444</v>
      </c>
      <c r="J515" s="50">
        <v>0</v>
      </c>
      <c r="K515" s="50">
        <f t="shared" ref="K515:K578" si="17">I515+J515</f>
        <v>169.35</v>
      </c>
      <c r="L515" s="51">
        <f t="shared" si="16"/>
        <v>56.45</v>
      </c>
      <c r="M515" s="52">
        <v>116</v>
      </c>
    </row>
    <row r="516" s="31" customFormat="1" customHeight="1" spans="1:13">
      <c r="A516" s="38" t="s">
        <v>3711</v>
      </c>
      <c r="B516" s="39" t="s">
        <v>3712</v>
      </c>
      <c r="C516" s="40" t="s">
        <v>19</v>
      </c>
      <c r="D516" s="39" t="s">
        <v>3713</v>
      </c>
      <c r="E516" s="41" t="s">
        <v>2104</v>
      </c>
      <c r="F516" s="41" t="s">
        <v>2105</v>
      </c>
      <c r="G516" s="42" t="s">
        <v>3714</v>
      </c>
      <c r="H516" s="42" t="s">
        <v>37</v>
      </c>
      <c r="I516" s="42" t="s">
        <v>3715</v>
      </c>
      <c r="J516" s="50">
        <v>0</v>
      </c>
      <c r="K516" s="50">
        <f t="shared" si="17"/>
        <v>169.24</v>
      </c>
      <c r="L516" s="51">
        <f t="shared" si="16"/>
        <v>56.4133333333333</v>
      </c>
      <c r="M516" s="52">
        <v>117</v>
      </c>
    </row>
    <row r="517" s="31" customFormat="1" customHeight="1" spans="1:13">
      <c r="A517" s="38" t="s">
        <v>4215</v>
      </c>
      <c r="B517" s="39" t="s">
        <v>4216</v>
      </c>
      <c r="C517" s="40" t="s">
        <v>19</v>
      </c>
      <c r="D517" s="39" t="s">
        <v>4217</v>
      </c>
      <c r="E517" s="41" t="s">
        <v>2104</v>
      </c>
      <c r="F517" s="41" t="s">
        <v>2105</v>
      </c>
      <c r="G517" s="42" t="s">
        <v>4218</v>
      </c>
      <c r="H517" s="42" t="s">
        <v>1283</v>
      </c>
      <c r="I517" s="42" t="s">
        <v>4219</v>
      </c>
      <c r="J517" s="50">
        <v>0</v>
      </c>
      <c r="K517" s="50">
        <f t="shared" si="17"/>
        <v>169.19</v>
      </c>
      <c r="L517" s="51">
        <f t="shared" si="16"/>
        <v>56.3966666666667</v>
      </c>
      <c r="M517" s="52">
        <v>118</v>
      </c>
    </row>
    <row r="518" s="31" customFormat="1" customHeight="1" spans="1:13">
      <c r="A518" s="38" t="s">
        <v>2602</v>
      </c>
      <c r="B518" s="39" t="s">
        <v>2603</v>
      </c>
      <c r="C518" s="40" t="s">
        <v>33</v>
      </c>
      <c r="D518" s="39" t="s">
        <v>2604</v>
      </c>
      <c r="E518" s="41" t="s">
        <v>2104</v>
      </c>
      <c r="F518" s="41" t="s">
        <v>2105</v>
      </c>
      <c r="G518" s="42" t="s">
        <v>2605</v>
      </c>
      <c r="H518" s="42" t="s">
        <v>281</v>
      </c>
      <c r="I518" s="42" t="s">
        <v>2606</v>
      </c>
      <c r="J518" s="50">
        <v>0</v>
      </c>
      <c r="K518" s="50">
        <f t="shared" si="17"/>
        <v>169.14</v>
      </c>
      <c r="L518" s="51">
        <f t="shared" si="16"/>
        <v>56.38</v>
      </c>
      <c r="M518" s="52">
        <v>119</v>
      </c>
    </row>
    <row r="519" s="31" customFormat="1" customHeight="1" spans="1:13">
      <c r="A519" s="38" t="s">
        <v>3431</v>
      </c>
      <c r="B519" s="39" t="s">
        <v>3432</v>
      </c>
      <c r="C519" s="40" t="s">
        <v>19</v>
      </c>
      <c r="D519" s="39" t="s">
        <v>3433</v>
      </c>
      <c r="E519" s="41" t="s">
        <v>2104</v>
      </c>
      <c r="F519" s="41" t="s">
        <v>2105</v>
      </c>
      <c r="G519" s="42" t="s">
        <v>1218</v>
      </c>
      <c r="H519" s="42" t="s">
        <v>635</v>
      </c>
      <c r="I519" s="42" t="s">
        <v>3434</v>
      </c>
      <c r="J519" s="50">
        <v>0</v>
      </c>
      <c r="K519" s="50">
        <f t="shared" si="17"/>
        <v>169.06</v>
      </c>
      <c r="L519" s="51">
        <f t="shared" si="16"/>
        <v>56.3533333333333</v>
      </c>
      <c r="M519" s="52">
        <v>120</v>
      </c>
    </row>
    <row r="520" s="31" customFormat="1" customHeight="1" spans="1:13">
      <c r="A520" s="38" t="s">
        <v>2161</v>
      </c>
      <c r="B520" s="39" t="s">
        <v>2162</v>
      </c>
      <c r="C520" s="40" t="s">
        <v>33</v>
      </c>
      <c r="D520" s="39" t="s">
        <v>2163</v>
      </c>
      <c r="E520" s="41" t="s">
        <v>2104</v>
      </c>
      <c r="F520" s="41" t="s">
        <v>2105</v>
      </c>
      <c r="G520" s="42" t="s">
        <v>2164</v>
      </c>
      <c r="H520" s="42" t="s">
        <v>867</v>
      </c>
      <c r="I520" s="42" t="s">
        <v>2165</v>
      </c>
      <c r="J520" s="50">
        <v>0</v>
      </c>
      <c r="K520" s="50">
        <f t="shared" si="17"/>
        <v>168.95</v>
      </c>
      <c r="L520" s="51">
        <f t="shared" si="16"/>
        <v>56.3166666666667</v>
      </c>
      <c r="M520" s="52">
        <v>121</v>
      </c>
    </row>
    <row r="521" s="31" customFormat="1" customHeight="1" spans="1:13">
      <c r="A521" s="38" t="s">
        <v>4188</v>
      </c>
      <c r="B521" s="39" t="s">
        <v>4189</v>
      </c>
      <c r="C521" s="40" t="s">
        <v>33</v>
      </c>
      <c r="D521" s="39" t="s">
        <v>4190</v>
      </c>
      <c r="E521" s="41" t="s">
        <v>2104</v>
      </c>
      <c r="F521" s="41" t="s">
        <v>2105</v>
      </c>
      <c r="G521" s="42" t="s">
        <v>4191</v>
      </c>
      <c r="H521" s="42" t="s">
        <v>321</v>
      </c>
      <c r="I521" s="42" t="s">
        <v>4192</v>
      </c>
      <c r="J521" s="50">
        <v>0</v>
      </c>
      <c r="K521" s="50">
        <f t="shared" si="17"/>
        <v>168.71</v>
      </c>
      <c r="L521" s="51">
        <f t="shared" si="16"/>
        <v>56.2366666666667</v>
      </c>
      <c r="M521" s="52">
        <v>122</v>
      </c>
    </row>
    <row r="522" s="31" customFormat="1" customHeight="1" spans="1:13">
      <c r="A522" s="38" t="s">
        <v>4257</v>
      </c>
      <c r="B522" s="39" t="s">
        <v>4258</v>
      </c>
      <c r="C522" s="40" t="s">
        <v>33</v>
      </c>
      <c r="D522" s="39" t="s">
        <v>4259</v>
      </c>
      <c r="E522" s="41" t="s">
        <v>2104</v>
      </c>
      <c r="F522" s="41" t="s">
        <v>2105</v>
      </c>
      <c r="G522" s="42" t="s">
        <v>4260</v>
      </c>
      <c r="H522" s="42" t="s">
        <v>603</v>
      </c>
      <c r="I522" s="42" t="s">
        <v>4261</v>
      </c>
      <c r="J522" s="50">
        <v>0</v>
      </c>
      <c r="K522" s="50">
        <f t="shared" si="17"/>
        <v>168.69</v>
      </c>
      <c r="L522" s="51">
        <f t="shared" si="16"/>
        <v>56.23</v>
      </c>
      <c r="M522" s="52">
        <v>123</v>
      </c>
    </row>
    <row r="523" s="31" customFormat="1" customHeight="1" spans="1:13">
      <c r="A523" s="38" t="s">
        <v>2617</v>
      </c>
      <c r="B523" s="39" t="s">
        <v>2618</v>
      </c>
      <c r="C523" s="40" t="s">
        <v>33</v>
      </c>
      <c r="D523" s="39" t="s">
        <v>2619</v>
      </c>
      <c r="E523" s="41" t="s">
        <v>2104</v>
      </c>
      <c r="F523" s="41" t="s">
        <v>2105</v>
      </c>
      <c r="G523" s="42" t="s">
        <v>2234</v>
      </c>
      <c r="H523" s="42" t="s">
        <v>946</v>
      </c>
      <c r="I523" s="42" t="s">
        <v>2620</v>
      </c>
      <c r="J523" s="50">
        <v>0</v>
      </c>
      <c r="K523" s="50">
        <f t="shared" si="17"/>
        <v>168.68</v>
      </c>
      <c r="L523" s="51">
        <f t="shared" si="16"/>
        <v>56.2266666666667</v>
      </c>
      <c r="M523" s="52">
        <v>124</v>
      </c>
    </row>
    <row r="524" s="31" customFormat="1" customHeight="1" spans="1:13">
      <c r="A524" s="38" t="s">
        <v>3072</v>
      </c>
      <c r="B524" s="39" t="s">
        <v>3073</v>
      </c>
      <c r="C524" s="40" t="s">
        <v>33</v>
      </c>
      <c r="D524" s="39" t="s">
        <v>3074</v>
      </c>
      <c r="E524" s="41" t="s">
        <v>2104</v>
      </c>
      <c r="F524" s="41" t="s">
        <v>2105</v>
      </c>
      <c r="G524" s="42" t="s">
        <v>3075</v>
      </c>
      <c r="H524" s="42" t="s">
        <v>462</v>
      </c>
      <c r="I524" s="42" t="s">
        <v>3076</v>
      </c>
      <c r="J524" s="50">
        <v>0</v>
      </c>
      <c r="K524" s="50">
        <f t="shared" si="17"/>
        <v>168.42</v>
      </c>
      <c r="L524" s="51">
        <f t="shared" si="16"/>
        <v>56.14</v>
      </c>
      <c r="M524" s="52">
        <v>125</v>
      </c>
    </row>
    <row r="525" s="31" customFormat="1" customHeight="1" spans="1:13">
      <c r="A525" s="38" t="s">
        <v>4038</v>
      </c>
      <c r="B525" s="39" t="s">
        <v>4039</v>
      </c>
      <c r="C525" s="40" t="s">
        <v>33</v>
      </c>
      <c r="D525" s="39" t="s">
        <v>4040</v>
      </c>
      <c r="E525" s="41" t="s">
        <v>2104</v>
      </c>
      <c r="F525" s="41" t="s">
        <v>2105</v>
      </c>
      <c r="G525" s="42" t="s">
        <v>2014</v>
      </c>
      <c r="H525" s="42" t="s">
        <v>1490</v>
      </c>
      <c r="I525" s="42" t="s">
        <v>4041</v>
      </c>
      <c r="J525" s="50">
        <v>0</v>
      </c>
      <c r="K525" s="50">
        <f t="shared" si="17"/>
        <v>168</v>
      </c>
      <c r="L525" s="51">
        <f t="shared" si="16"/>
        <v>56</v>
      </c>
      <c r="M525" s="52">
        <v>126</v>
      </c>
    </row>
    <row r="526" s="31" customFormat="1" customHeight="1" spans="1:13">
      <c r="A526" s="38" t="s">
        <v>3660</v>
      </c>
      <c r="B526" s="39" t="s">
        <v>3661</v>
      </c>
      <c r="C526" s="40" t="s">
        <v>19</v>
      </c>
      <c r="D526" s="39" t="s">
        <v>3662</v>
      </c>
      <c r="E526" s="41" t="s">
        <v>2104</v>
      </c>
      <c r="F526" s="41" t="s">
        <v>2105</v>
      </c>
      <c r="G526" s="42" t="s">
        <v>3663</v>
      </c>
      <c r="H526" s="42" t="s">
        <v>530</v>
      </c>
      <c r="I526" s="42" t="s">
        <v>3664</v>
      </c>
      <c r="J526" s="50">
        <v>0</v>
      </c>
      <c r="K526" s="50">
        <f t="shared" si="17"/>
        <v>167.87</v>
      </c>
      <c r="L526" s="51">
        <f t="shared" si="16"/>
        <v>55.9566666666667</v>
      </c>
      <c r="M526" s="52">
        <v>127</v>
      </c>
    </row>
    <row r="527" s="31" customFormat="1" customHeight="1" spans="1:13">
      <c r="A527" s="43" t="s">
        <v>2737</v>
      </c>
      <c r="B527" s="44" t="s">
        <v>2738</v>
      </c>
      <c r="C527" s="45" t="s">
        <v>19</v>
      </c>
      <c r="D527" s="44" t="s">
        <v>2739</v>
      </c>
      <c r="E527" s="46" t="s">
        <v>2104</v>
      </c>
      <c r="F527" s="46" t="s">
        <v>2105</v>
      </c>
      <c r="G527" s="47" t="s">
        <v>2740</v>
      </c>
      <c r="H527" s="47" t="s">
        <v>581</v>
      </c>
      <c r="I527" s="47" t="s">
        <v>2741</v>
      </c>
      <c r="J527" s="53">
        <v>5</v>
      </c>
      <c r="K527" s="50">
        <f t="shared" si="17"/>
        <v>157.65</v>
      </c>
      <c r="L527" s="51">
        <f t="shared" si="16"/>
        <v>55.8833333333333</v>
      </c>
      <c r="M527" s="52">
        <v>128</v>
      </c>
    </row>
    <row r="528" s="31" customFormat="1" customHeight="1" spans="1:13">
      <c r="A528" s="38" t="s">
        <v>4071</v>
      </c>
      <c r="B528" s="39" t="s">
        <v>4072</v>
      </c>
      <c r="C528" s="40" t="s">
        <v>33</v>
      </c>
      <c r="D528" s="39" t="s">
        <v>4073</v>
      </c>
      <c r="E528" s="41" t="s">
        <v>2104</v>
      </c>
      <c r="F528" s="41" t="s">
        <v>2105</v>
      </c>
      <c r="G528" s="42" t="s">
        <v>4074</v>
      </c>
      <c r="H528" s="42" t="s">
        <v>4075</v>
      </c>
      <c r="I528" s="42" t="s">
        <v>1520</v>
      </c>
      <c r="J528" s="50">
        <v>0</v>
      </c>
      <c r="K528" s="50">
        <f t="shared" si="17"/>
        <v>167.53</v>
      </c>
      <c r="L528" s="51">
        <f t="shared" si="16"/>
        <v>55.8433333333333</v>
      </c>
      <c r="M528" s="52">
        <v>129</v>
      </c>
    </row>
    <row r="529" s="31" customFormat="1" customHeight="1" spans="1:13">
      <c r="A529" s="38" t="s">
        <v>4076</v>
      </c>
      <c r="B529" s="39" t="s">
        <v>4077</v>
      </c>
      <c r="C529" s="40" t="s">
        <v>19</v>
      </c>
      <c r="D529" s="39" t="s">
        <v>4078</v>
      </c>
      <c r="E529" s="41" t="s">
        <v>2104</v>
      </c>
      <c r="F529" s="41" t="s">
        <v>2105</v>
      </c>
      <c r="G529" s="42" t="s">
        <v>4079</v>
      </c>
      <c r="H529" s="42" t="s">
        <v>2014</v>
      </c>
      <c r="I529" s="42" t="s">
        <v>974</v>
      </c>
      <c r="J529" s="50">
        <v>0</v>
      </c>
      <c r="K529" s="50">
        <f t="shared" si="17"/>
        <v>167.26</v>
      </c>
      <c r="L529" s="51">
        <f t="shared" si="16"/>
        <v>55.7533333333333</v>
      </c>
      <c r="M529" s="52">
        <v>130</v>
      </c>
    </row>
    <row r="530" s="31" customFormat="1" customHeight="1" spans="1:13">
      <c r="A530" s="38" t="s">
        <v>3918</v>
      </c>
      <c r="B530" s="39" t="s">
        <v>3919</v>
      </c>
      <c r="C530" s="40" t="s">
        <v>33</v>
      </c>
      <c r="D530" s="39" t="s">
        <v>3920</v>
      </c>
      <c r="E530" s="41" t="s">
        <v>2104</v>
      </c>
      <c r="F530" s="41" t="s">
        <v>2105</v>
      </c>
      <c r="G530" s="42" t="s">
        <v>3921</v>
      </c>
      <c r="H530" s="42" t="s">
        <v>329</v>
      </c>
      <c r="I530" s="42" t="s">
        <v>1497</v>
      </c>
      <c r="J530" s="50">
        <v>0</v>
      </c>
      <c r="K530" s="50">
        <f t="shared" si="17"/>
        <v>167.18</v>
      </c>
      <c r="L530" s="51">
        <f t="shared" si="16"/>
        <v>55.7266666666667</v>
      </c>
      <c r="M530" s="52">
        <v>131</v>
      </c>
    </row>
    <row r="531" s="31" customFormat="1" customHeight="1" spans="1:13">
      <c r="A531" s="38" t="s">
        <v>4225</v>
      </c>
      <c r="B531" s="39" t="s">
        <v>4226</v>
      </c>
      <c r="C531" s="40" t="s">
        <v>19</v>
      </c>
      <c r="D531" s="39" t="s">
        <v>4227</v>
      </c>
      <c r="E531" s="41" t="s">
        <v>2104</v>
      </c>
      <c r="F531" s="41" t="s">
        <v>2105</v>
      </c>
      <c r="G531" s="42" t="s">
        <v>4228</v>
      </c>
      <c r="H531" s="42" t="s">
        <v>421</v>
      </c>
      <c r="I531" s="42" t="s">
        <v>4229</v>
      </c>
      <c r="J531" s="50">
        <v>0</v>
      </c>
      <c r="K531" s="50">
        <f t="shared" si="17"/>
        <v>166.96</v>
      </c>
      <c r="L531" s="51">
        <f t="shared" si="16"/>
        <v>55.6533333333333</v>
      </c>
      <c r="M531" s="52">
        <v>132</v>
      </c>
    </row>
    <row r="532" s="31" customFormat="1" customHeight="1" spans="1:13">
      <c r="A532" s="38" t="s">
        <v>2101</v>
      </c>
      <c r="B532" s="39" t="s">
        <v>2102</v>
      </c>
      <c r="C532" s="40" t="s">
        <v>33</v>
      </c>
      <c r="D532" s="39" t="s">
        <v>2103</v>
      </c>
      <c r="E532" s="41" t="s">
        <v>2104</v>
      </c>
      <c r="F532" s="41" t="s">
        <v>2105</v>
      </c>
      <c r="G532" s="42" t="s">
        <v>2107</v>
      </c>
      <c r="H532" s="42" t="s">
        <v>732</v>
      </c>
      <c r="I532" s="42" t="s">
        <v>2108</v>
      </c>
      <c r="J532" s="50">
        <v>0</v>
      </c>
      <c r="K532" s="50">
        <f t="shared" si="17"/>
        <v>166.88</v>
      </c>
      <c r="L532" s="51">
        <f t="shared" si="16"/>
        <v>55.6266666666667</v>
      </c>
      <c r="M532" s="52">
        <v>133</v>
      </c>
    </row>
    <row r="533" s="31" customFormat="1" customHeight="1" spans="1:13">
      <c r="A533" s="38" t="s">
        <v>4199</v>
      </c>
      <c r="B533" s="39" t="s">
        <v>4200</v>
      </c>
      <c r="C533" s="40" t="s">
        <v>19</v>
      </c>
      <c r="D533" s="39" t="s">
        <v>4201</v>
      </c>
      <c r="E533" s="41" t="s">
        <v>2104</v>
      </c>
      <c r="F533" s="41" t="s">
        <v>2105</v>
      </c>
      <c r="G533" s="42" t="s">
        <v>4202</v>
      </c>
      <c r="H533" s="42" t="s">
        <v>889</v>
      </c>
      <c r="I533" s="42" t="s">
        <v>4203</v>
      </c>
      <c r="J533" s="50">
        <v>0</v>
      </c>
      <c r="K533" s="50">
        <f t="shared" si="17"/>
        <v>166.82</v>
      </c>
      <c r="L533" s="51">
        <f t="shared" si="16"/>
        <v>55.6066666666667</v>
      </c>
      <c r="M533" s="52">
        <v>134</v>
      </c>
    </row>
    <row r="534" s="31" customFormat="1" customHeight="1" spans="1:13">
      <c r="A534" s="38" t="s">
        <v>3647</v>
      </c>
      <c r="B534" s="39" t="s">
        <v>3648</v>
      </c>
      <c r="C534" s="40" t="s">
        <v>19</v>
      </c>
      <c r="D534" s="39" t="s">
        <v>3649</v>
      </c>
      <c r="E534" s="41" t="s">
        <v>2104</v>
      </c>
      <c r="F534" s="41" t="s">
        <v>2105</v>
      </c>
      <c r="G534" s="42" t="s">
        <v>3650</v>
      </c>
      <c r="H534" s="42" t="s">
        <v>820</v>
      </c>
      <c r="I534" s="42" t="s">
        <v>3651</v>
      </c>
      <c r="J534" s="50">
        <v>0</v>
      </c>
      <c r="K534" s="50">
        <f t="shared" si="17"/>
        <v>166.69</v>
      </c>
      <c r="L534" s="51">
        <f t="shared" si="16"/>
        <v>55.5633333333333</v>
      </c>
      <c r="M534" s="52">
        <v>135</v>
      </c>
    </row>
    <row r="535" s="31" customFormat="1" customHeight="1" spans="1:13">
      <c r="A535" s="38" t="s">
        <v>2280</v>
      </c>
      <c r="B535" s="39" t="s">
        <v>2281</v>
      </c>
      <c r="C535" s="40" t="s">
        <v>33</v>
      </c>
      <c r="D535" s="39" t="s">
        <v>2282</v>
      </c>
      <c r="E535" s="41" t="s">
        <v>2104</v>
      </c>
      <c r="F535" s="41" t="s">
        <v>2105</v>
      </c>
      <c r="G535" s="42" t="s">
        <v>2283</v>
      </c>
      <c r="H535" s="42" t="s">
        <v>641</v>
      </c>
      <c r="I535" s="42" t="s">
        <v>2284</v>
      </c>
      <c r="J535" s="50">
        <v>0</v>
      </c>
      <c r="K535" s="50">
        <f t="shared" si="17"/>
        <v>166.59</v>
      </c>
      <c r="L535" s="51">
        <f t="shared" si="16"/>
        <v>55.53</v>
      </c>
      <c r="M535" s="52">
        <v>136</v>
      </c>
    </row>
    <row r="536" s="31" customFormat="1" customHeight="1" spans="1:13">
      <c r="A536" s="38" t="s">
        <v>2828</v>
      </c>
      <c r="B536" s="39" t="s">
        <v>2829</v>
      </c>
      <c r="C536" s="40" t="s">
        <v>19</v>
      </c>
      <c r="D536" s="39" t="s">
        <v>2830</v>
      </c>
      <c r="E536" s="41" t="s">
        <v>2104</v>
      </c>
      <c r="F536" s="41" t="s">
        <v>2105</v>
      </c>
      <c r="G536" s="42" t="s">
        <v>2831</v>
      </c>
      <c r="H536" s="42" t="s">
        <v>497</v>
      </c>
      <c r="I536" s="42" t="s">
        <v>2832</v>
      </c>
      <c r="J536" s="50">
        <v>0</v>
      </c>
      <c r="K536" s="50">
        <f t="shared" si="17"/>
        <v>166.31</v>
      </c>
      <c r="L536" s="51">
        <f t="shared" si="16"/>
        <v>55.4366666666667</v>
      </c>
      <c r="M536" s="52">
        <v>137</v>
      </c>
    </row>
    <row r="537" s="31" customFormat="1" customHeight="1" spans="1:13">
      <c r="A537" s="38" t="s">
        <v>2691</v>
      </c>
      <c r="B537" s="39" t="s">
        <v>2692</v>
      </c>
      <c r="C537" s="40" t="s">
        <v>33</v>
      </c>
      <c r="D537" s="39" t="s">
        <v>2693</v>
      </c>
      <c r="E537" s="41" t="s">
        <v>2104</v>
      </c>
      <c r="F537" s="41" t="s">
        <v>2105</v>
      </c>
      <c r="G537" s="42" t="s">
        <v>2694</v>
      </c>
      <c r="H537" s="42" t="s">
        <v>820</v>
      </c>
      <c r="I537" s="42" t="s">
        <v>979</v>
      </c>
      <c r="J537" s="50">
        <v>0</v>
      </c>
      <c r="K537" s="50">
        <f t="shared" si="17"/>
        <v>166.29</v>
      </c>
      <c r="L537" s="51">
        <f t="shared" si="16"/>
        <v>55.43</v>
      </c>
      <c r="M537" s="52">
        <v>138</v>
      </c>
    </row>
    <row r="538" s="32" customFormat="1" customHeight="1" spans="1:13">
      <c r="A538" s="38" t="s">
        <v>2137</v>
      </c>
      <c r="B538" s="39" t="s">
        <v>2138</v>
      </c>
      <c r="C538" s="40" t="s">
        <v>33</v>
      </c>
      <c r="D538" s="39" t="s">
        <v>2139</v>
      </c>
      <c r="E538" s="41" t="s">
        <v>2104</v>
      </c>
      <c r="F538" s="41" t="s">
        <v>2105</v>
      </c>
      <c r="G538" s="42" t="s">
        <v>2140</v>
      </c>
      <c r="H538" s="42" t="s">
        <v>256</v>
      </c>
      <c r="I538" s="42" t="s">
        <v>2141</v>
      </c>
      <c r="J538" s="50">
        <v>0</v>
      </c>
      <c r="K538" s="50">
        <f t="shared" si="17"/>
        <v>166.28</v>
      </c>
      <c r="L538" s="51">
        <f t="shared" si="16"/>
        <v>55.4266666666667</v>
      </c>
      <c r="M538" s="52">
        <v>139</v>
      </c>
    </row>
    <row r="539" s="31" customFormat="1" customHeight="1" spans="1:13">
      <c r="A539" s="38" t="s">
        <v>4123</v>
      </c>
      <c r="B539" s="39" t="s">
        <v>4124</v>
      </c>
      <c r="C539" s="40" t="s">
        <v>33</v>
      </c>
      <c r="D539" s="39" t="s">
        <v>4125</v>
      </c>
      <c r="E539" s="41" t="s">
        <v>2104</v>
      </c>
      <c r="F539" s="41" t="s">
        <v>2105</v>
      </c>
      <c r="G539" s="42" t="s">
        <v>4126</v>
      </c>
      <c r="H539" s="42" t="s">
        <v>1490</v>
      </c>
      <c r="I539" s="42" t="s">
        <v>4127</v>
      </c>
      <c r="J539" s="50">
        <v>0</v>
      </c>
      <c r="K539" s="50">
        <f t="shared" si="17"/>
        <v>166.19</v>
      </c>
      <c r="L539" s="51">
        <f t="shared" si="16"/>
        <v>55.3966666666667</v>
      </c>
      <c r="M539" s="52">
        <v>140</v>
      </c>
    </row>
    <row r="540" s="31" customFormat="1" customHeight="1" spans="1:13">
      <c r="A540" s="38" t="s">
        <v>3364</v>
      </c>
      <c r="B540" s="39" t="s">
        <v>3365</v>
      </c>
      <c r="C540" s="40" t="s">
        <v>19</v>
      </c>
      <c r="D540" s="39" t="s">
        <v>3366</v>
      </c>
      <c r="E540" s="41" t="s">
        <v>2104</v>
      </c>
      <c r="F540" s="41" t="s">
        <v>2105</v>
      </c>
      <c r="G540" s="42" t="s">
        <v>3367</v>
      </c>
      <c r="H540" s="42" t="s">
        <v>293</v>
      </c>
      <c r="I540" s="42" t="s">
        <v>3368</v>
      </c>
      <c r="J540" s="50">
        <v>0</v>
      </c>
      <c r="K540" s="50">
        <f t="shared" si="17"/>
        <v>166.09</v>
      </c>
      <c r="L540" s="51">
        <f t="shared" si="16"/>
        <v>55.3633333333333</v>
      </c>
      <c r="M540" s="52">
        <v>141</v>
      </c>
    </row>
    <row r="541" s="31" customFormat="1" customHeight="1" spans="1:13">
      <c r="A541" s="38" t="s">
        <v>2142</v>
      </c>
      <c r="B541" s="39" t="s">
        <v>2143</v>
      </c>
      <c r="C541" s="40" t="s">
        <v>33</v>
      </c>
      <c r="D541" s="39" t="s">
        <v>2144</v>
      </c>
      <c r="E541" s="41" t="s">
        <v>2104</v>
      </c>
      <c r="F541" s="41" t="s">
        <v>2105</v>
      </c>
      <c r="G541" s="42" t="s">
        <v>2145</v>
      </c>
      <c r="H541" s="42" t="s">
        <v>368</v>
      </c>
      <c r="I541" s="42" t="s">
        <v>2146</v>
      </c>
      <c r="J541" s="50">
        <v>0</v>
      </c>
      <c r="K541" s="50">
        <f t="shared" si="17"/>
        <v>166.08</v>
      </c>
      <c r="L541" s="51">
        <f t="shared" si="16"/>
        <v>55.36</v>
      </c>
      <c r="M541" s="52">
        <v>142</v>
      </c>
    </row>
    <row r="542" s="31" customFormat="1" customHeight="1" spans="1:13">
      <c r="A542" s="38" t="s">
        <v>3085</v>
      </c>
      <c r="B542" s="39" t="s">
        <v>3086</v>
      </c>
      <c r="C542" s="40" t="s">
        <v>19</v>
      </c>
      <c r="D542" s="39" t="s">
        <v>3087</v>
      </c>
      <c r="E542" s="41" t="s">
        <v>2104</v>
      </c>
      <c r="F542" s="41" t="s">
        <v>2105</v>
      </c>
      <c r="G542" s="42" t="s">
        <v>3088</v>
      </c>
      <c r="H542" s="42" t="s">
        <v>2816</v>
      </c>
      <c r="I542" s="42" t="s">
        <v>3089</v>
      </c>
      <c r="J542" s="50">
        <v>0</v>
      </c>
      <c r="K542" s="50">
        <f t="shared" si="17"/>
        <v>165.99</v>
      </c>
      <c r="L542" s="51">
        <f t="shared" si="16"/>
        <v>55.33</v>
      </c>
      <c r="M542" s="52">
        <v>143</v>
      </c>
    </row>
    <row r="543" s="31" customFormat="1" customHeight="1" spans="1:13">
      <c r="A543" s="38" t="s">
        <v>3350</v>
      </c>
      <c r="B543" s="39" t="s">
        <v>3351</v>
      </c>
      <c r="C543" s="40" t="s">
        <v>19</v>
      </c>
      <c r="D543" s="39" t="s">
        <v>3352</v>
      </c>
      <c r="E543" s="41" t="s">
        <v>2104</v>
      </c>
      <c r="F543" s="41" t="s">
        <v>2105</v>
      </c>
      <c r="G543" s="42" t="s">
        <v>2185</v>
      </c>
      <c r="H543" s="42" t="s">
        <v>513</v>
      </c>
      <c r="I543" s="42" t="s">
        <v>3353</v>
      </c>
      <c r="J543" s="50">
        <v>0</v>
      </c>
      <c r="K543" s="50">
        <f t="shared" si="17"/>
        <v>165.95</v>
      </c>
      <c r="L543" s="51">
        <f t="shared" si="16"/>
        <v>55.3166666666667</v>
      </c>
      <c r="M543" s="52">
        <v>144</v>
      </c>
    </row>
    <row r="544" s="31" customFormat="1" customHeight="1" spans="1:13">
      <c r="A544" s="38" t="s">
        <v>2911</v>
      </c>
      <c r="B544" s="39" t="s">
        <v>2912</v>
      </c>
      <c r="C544" s="40" t="s">
        <v>19</v>
      </c>
      <c r="D544" s="39" t="s">
        <v>2913</v>
      </c>
      <c r="E544" s="41" t="s">
        <v>2104</v>
      </c>
      <c r="F544" s="41" t="s">
        <v>2105</v>
      </c>
      <c r="G544" s="42" t="s">
        <v>2914</v>
      </c>
      <c r="H544" s="42" t="s">
        <v>244</v>
      </c>
      <c r="I544" s="42" t="s">
        <v>2915</v>
      </c>
      <c r="J544" s="50">
        <v>0</v>
      </c>
      <c r="K544" s="50">
        <f t="shared" si="17"/>
        <v>165.8</v>
      </c>
      <c r="L544" s="51">
        <f t="shared" si="16"/>
        <v>55.2666666666667</v>
      </c>
      <c r="M544" s="52">
        <v>145</v>
      </c>
    </row>
    <row r="545" s="31" customFormat="1" customHeight="1" spans="1:13">
      <c r="A545" s="38" t="s">
        <v>3987</v>
      </c>
      <c r="B545" s="39" t="s">
        <v>3988</v>
      </c>
      <c r="C545" s="40" t="s">
        <v>33</v>
      </c>
      <c r="D545" s="39" t="s">
        <v>3989</v>
      </c>
      <c r="E545" s="41" t="s">
        <v>2104</v>
      </c>
      <c r="F545" s="41" t="s">
        <v>2105</v>
      </c>
      <c r="G545" s="42" t="s">
        <v>3990</v>
      </c>
      <c r="H545" s="42" t="s">
        <v>1490</v>
      </c>
      <c r="I545" s="42" t="s">
        <v>3991</v>
      </c>
      <c r="J545" s="50">
        <v>0</v>
      </c>
      <c r="K545" s="50">
        <f t="shared" si="17"/>
        <v>165.78</v>
      </c>
      <c r="L545" s="51">
        <f t="shared" si="16"/>
        <v>55.26</v>
      </c>
      <c r="M545" s="52">
        <v>146</v>
      </c>
    </row>
    <row r="546" s="31" customFormat="1" customHeight="1" spans="1:13">
      <c r="A546" s="38" t="s">
        <v>3571</v>
      </c>
      <c r="B546" s="39" t="s">
        <v>3572</v>
      </c>
      <c r="C546" s="40" t="s">
        <v>19</v>
      </c>
      <c r="D546" s="39" t="s">
        <v>3573</v>
      </c>
      <c r="E546" s="41" t="s">
        <v>2104</v>
      </c>
      <c r="F546" s="41" t="s">
        <v>2105</v>
      </c>
      <c r="G546" s="42" t="s">
        <v>3574</v>
      </c>
      <c r="H546" s="42" t="s">
        <v>566</v>
      </c>
      <c r="I546" s="42" t="s">
        <v>3575</v>
      </c>
      <c r="J546" s="50">
        <v>0</v>
      </c>
      <c r="K546" s="50">
        <f t="shared" si="17"/>
        <v>165.67</v>
      </c>
      <c r="L546" s="51">
        <f t="shared" si="16"/>
        <v>55.2233333333333</v>
      </c>
      <c r="M546" s="52">
        <v>147</v>
      </c>
    </row>
    <row r="547" s="31" customFormat="1" customHeight="1" spans="1:13">
      <c r="A547" s="38" t="s">
        <v>2377</v>
      </c>
      <c r="B547" s="39" t="s">
        <v>2378</v>
      </c>
      <c r="C547" s="40" t="s">
        <v>19</v>
      </c>
      <c r="D547" s="39" t="s">
        <v>2379</v>
      </c>
      <c r="E547" s="41" t="s">
        <v>2104</v>
      </c>
      <c r="F547" s="41" t="s">
        <v>2105</v>
      </c>
      <c r="G547" s="42" t="s">
        <v>2380</v>
      </c>
      <c r="H547" s="42" t="s">
        <v>2381</v>
      </c>
      <c r="I547" s="42" t="s">
        <v>2382</v>
      </c>
      <c r="J547" s="50">
        <v>0</v>
      </c>
      <c r="K547" s="50">
        <f t="shared" si="17"/>
        <v>164.95</v>
      </c>
      <c r="L547" s="51">
        <f t="shared" si="16"/>
        <v>54.9833333333333</v>
      </c>
      <c r="M547" s="52">
        <v>148</v>
      </c>
    </row>
    <row r="548" s="31" customFormat="1" customHeight="1" spans="1:13">
      <c r="A548" s="38" t="s">
        <v>2695</v>
      </c>
      <c r="B548" s="39" t="s">
        <v>2696</v>
      </c>
      <c r="C548" s="40" t="s">
        <v>19</v>
      </c>
      <c r="D548" s="39" t="s">
        <v>2697</v>
      </c>
      <c r="E548" s="41" t="s">
        <v>2104</v>
      </c>
      <c r="F548" s="41" t="s">
        <v>2105</v>
      </c>
      <c r="G548" s="42" t="s">
        <v>2698</v>
      </c>
      <c r="H548" s="42" t="s">
        <v>867</v>
      </c>
      <c r="I548" s="42" t="s">
        <v>2699</v>
      </c>
      <c r="J548" s="50">
        <v>0</v>
      </c>
      <c r="K548" s="50">
        <f t="shared" si="17"/>
        <v>164.85</v>
      </c>
      <c r="L548" s="51">
        <f t="shared" si="16"/>
        <v>54.95</v>
      </c>
      <c r="M548" s="52">
        <v>149</v>
      </c>
    </row>
    <row r="549" s="31" customFormat="1" customHeight="1" spans="1:13">
      <c r="A549" s="38" t="s">
        <v>2399</v>
      </c>
      <c r="B549" s="39" t="s">
        <v>2400</v>
      </c>
      <c r="C549" s="40" t="s">
        <v>33</v>
      </c>
      <c r="D549" s="39" t="s">
        <v>2401</v>
      </c>
      <c r="E549" s="41" t="s">
        <v>2104</v>
      </c>
      <c r="F549" s="41" t="s">
        <v>2105</v>
      </c>
      <c r="G549" s="42" t="s">
        <v>2402</v>
      </c>
      <c r="H549" s="42" t="s">
        <v>281</v>
      </c>
      <c r="I549" s="42" t="s">
        <v>2403</v>
      </c>
      <c r="J549" s="50">
        <v>0</v>
      </c>
      <c r="K549" s="50">
        <f t="shared" si="17"/>
        <v>164.53</v>
      </c>
      <c r="L549" s="51">
        <f t="shared" si="16"/>
        <v>54.8433333333333</v>
      </c>
      <c r="M549" s="52">
        <v>150</v>
      </c>
    </row>
    <row r="550" s="32" customFormat="1" customHeight="1" spans="1:13">
      <c r="A550" s="38" t="s">
        <v>4238</v>
      </c>
      <c r="B550" s="39" t="s">
        <v>4239</v>
      </c>
      <c r="C550" s="40" t="s">
        <v>33</v>
      </c>
      <c r="D550" s="39" t="s">
        <v>4240</v>
      </c>
      <c r="E550" s="41" t="s">
        <v>2104</v>
      </c>
      <c r="F550" s="41" t="s">
        <v>2105</v>
      </c>
      <c r="G550" s="42" t="s">
        <v>4241</v>
      </c>
      <c r="H550" s="42" t="s">
        <v>1884</v>
      </c>
      <c r="I550" s="42" t="s">
        <v>4242</v>
      </c>
      <c r="J550" s="50">
        <v>0</v>
      </c>
      <c r="K550" s="50">
        <f t="shared" si="17"/>
        <v>164.35</v>
      </c>
      <c r="L550" s="51">
        <f t="shared" si="16"/>
        <v>54.7833333333333</v>
      </c>
      <c r="M550" s="52">
        <v>151</v>
      </c>
    </row>
    <row r="551" s="31" customFormat="1" customHeight="1" spans="1:13">
      <c r="A551" s="38" t="s">
        <v>2231</v>
      </c>
      <c r="B551" s="39" t="s">
        <v>2232</v>
      </c>
      <c r="C551" s="40" t="s">
        <v>19</v>
      </c>
      <c r="D551" s="39" t="s">
        <v>2233</v>
      </c>
      <c r="E551" s="41" t="s">
        <v>2104</v>
      </c>
      <c r="F551" s="41" t="s">
        <v>2105</v>
      </c>
      <c r="G551" s="42" t="s">
        <v>2234</v>
      </c>
      <c r="H551" s="42" t="s">
        <v>1591</v>
      </c>
      <c r="I551" s="42" t="s">
        <v>2235</v>
      </c>
      <c r="J551" s="50">
        <v>0</v>
      </c>
      <c r="K551" s="50">
        <f t="shared" si="17"/>
        <v>164.18</v>
      </c>
      <c r="L551" s="51">
        <f t="shared" si="16"/>
        <v>54.7266666666667</v>
      </c>
      <c r="M551" s="52">
        <v>152</v>
      </c>
    </row>
    <row r="552" s="31" customFormat="1" customHeight="1" spans="1:13">
      <c r="A552" s="38" t="s">
        <v>3050</v>
      </c>
      <c r="B552" s="39" t="s">
        <v>3051</v>
      </c>
      <c r="C552" s="40" t="s">
        <v>33</v>
      </c>
      <c r="D552" s="39" t="s">
        <v>3052</v>
      </c>
      <c r="E552" s="41" t="s">
        <v>2104</v>
      </c>
      <c r="F552" s="41" t="s">
        <v>2105</v>
      </c>
      <c r="G552" s="42" t="s">
        <v>3053</v>
      </c>
      <c r="H552" s="42" t="s">
        <v>64</v>
      </c>
      <c r="I552" s="42" t="s">
        <v>245</v>
      </c>
      <c r="J552" s="50">
        <v>0</v>
      </c>
      <c r="K552" s="50">
        <f t="shared" si="17"/>
        <v>163.8</v>
      </c>
      <c r="L552" s="51">
        <f t="shared" si="16"/>
        <v>54.6</v>
      </c>
      <c r="M552" s="52">
        <v>153</v>
      </c>
    </row>
    <row r="553" s="31" customFormat="1" customHeight="1" spans="1:13">
      <c r="A553" s="38" t="s">
        <v>3668</v>
      </c>
      <c r="B553" s="39" t="s">
        <v>3669</v>
      </c>
      <c r="C553" s="40" t="s">
        <v>33</v>
      </c>
      <c r="D553" s="39" t="s">
        <v>3670</v>
      </c>
      <c r="E553" s="41" t="s">
        <v>2104</v>
      </c>
      <c r="F553" s="41" t="s">
        <v>2105</v>
      </c>
      <c r="G553" s="42" t="s">
        <v>1630</v>
      </c>
      <c r="H553" s="42" t="s">
        <v>540</v>
      </c>
      <c r="I553" s="42" t="s">
        <v>3671</v>
      </c>
      <c r="J553" s="50">
        <v>0</v>
      </c>
      <c r="K553" s="50">
        <f t="shared" si="17"/>
        <v>163.54</v>
      </c>
      <c r="L553" s="51">
        <f t="shared" si="16"/>
        <v>54.5133333333333</v>
      </c>
      <c r="M553" s="52">
        <v>154</v>
      </c>
    </row>
    <row r="554" s="31" customFormat="1" customHeight="1" spans="1:13">
      <c r="A554" s="38" t="s">
        <v>3247</v>
      </c>
      <c r="B554" s="39" t="s">
        <v>3248</v>
      </c>
      <c r="C554" s="40" t="s">
        <v>19</v>
      </c>
      <c r="D554" s="39" t="s">
        <v>3249</v>
      </c>
      <c r="E554" s="41" t="s">
        <v>2104</v>
      </c>
      <c r="F554" s="41" t="s">
        <v>2105</v>
      </c>
      <c r="G554" s="42" t="s">
        <v>3250</v>
      </c>
      <c r="H554" s="42" t="s">
        <v>513</v>
      </c>
      <c r="I554" s="42" t="s">
        <v>3251</v>
      </c>
      <c r="J554" s="50">
        <v>0</v>
      </c>
      <c r="K554" s="50">
        <f t="shared" si="17"/>
        <v>162.96</v>
      </c>
      <c r="L554" s="51">
        <f t="shared" si="16"/>
        <v>54.32</v>
      </c>
      <c r="M554" s="52">
        <v>155</v>
      </c>
    </row>
    <row r="555" s="31" customFormat="1" customHeight="1" spans="1:13">
      <c r="A555" s="38" t="s">
        <v>3620</v>
      </c>
      <c r="B555" s="39" t="s">
        <v>3621</v>
      </c>
      <c r="C555" s="40" t="s">
        <v>33</v>
      </c>
      <c r="D555" s="39" t="s">
        <v>3622</v>
      </c>
      <c r="E555" s="41" t="s">
        <v>2104</v>
      </c>
      <c r="F555" s="41" t="s">
        <v>2105</v>
      </c>
      <c r="G555" s="42" t="s">
        <v>3623</v>
      </c>
      <c r="H555" s="42" t="s">
        <v>1757</v>
      </c>
      <c r="I555" s="42" t="s">
        <v>3624</v>
      </c>
      <c r="J555" s="50">
        <v>0</v>
      </c>
      <c r="K555" s="50">
        <f t="shared" si="17"/>
        <v>162.89</v>
      </c>
      <c r="L555" s="51">
        <f t="shared" si="16"/>
        <v>54.2966666666667</v>
      </c>
      <c r="M555" s="52">
        <v>156</v>
      </c>
    </row>
    <row r="556" s="31" customFormat="1" customHeight="1" spans="1:13">
      <c r="A556" s="38" t="s">
        <v>4249</v>
      </c>
      <c r="B556" s="39" t="s">
        <v>4250</v>
      </c>
      <c r="C556" s="40" t="s">
        <v>33</v>
      </c>
      <c r="D556" s="39" t="s">
        <v>4251</v>
      </c>
      <c r="E556" s="41" t="s">
        <v>2104</v>
      </c>
      <c r="F556" s="41" t="s">
        <v>2105</v>
      </c>
      <c r="G556" s="42" t="s">
        <v>4252</v>
      </c>
      <c r="H556" s="42" t="s">
        <v>346</v>
      </c>
      <c r="I556" s="42" t="s">
        <v>4253</v>
      </c>
      <c r="J556" s="50">
        <v>0</v>
      </c>
      <c r="K556" s="50">
        <f t="shared" si="17"/>
        <v>162.77</v>
      </c>
      <c r="L556" s="51">
        <f t="shared" si="16"/>
        <v>54.2566666666667</v>
      </c>
      <c r="M556" s="52">
        <v>157</v>
      </c>
    </row>
    <row r="557" s="31" customFormat="1" customHeight="1" spans="1:13">
      <c r="A557" s="38" t="s">
        <v>2503</v>
      </c>
      <c r="B557" s="39" t="s">
        <v>2504</v>
      </c>
      <c r="C557" s="40" t="s">
        <v>19</v>
      </c>
      <c r="D557" s="39" t="s">
        <v>2505</v>
      </c>
      <c r="E557" s="41" t="s">
        <v>2104</v>
      </c>
      <c r="F557" s="41" t="s">
        <v>2105</v>
      </c>
      <c r="G557" s="42" t="s">
        <v>2506</v>
      </c>
      <c r="H557" s="42" t="s">
        <v>566</v>
      </c>
      <c r="I557" s="42" t="s">
        <v>2507</v>
      </c>
      <c r="J557" s="50">
        <v>0</v>
      </c>
      <c r="K557" s="50">
        <f t="shared" si="17"/>
        <v>162.51</v>
      </c>
      <c r="L557" s="51">
        <f t="shared" si="16"/>
        <v>54.17</v>
      </c>
      <c r="M557" s="52">
        <v>158</v>
      </c>
    </row>
    <row r="558" s="31" customFormat="1" customHeight="1" spans="1:13">
      <c r="A558" s="38" t="s">
        <v>3384</v>
      </c>
      <c r="B558" s="39" t="s">
        <v>3385</v>
      </c>
      <c r="C558" s="40" t="s">
        <v>19</v>
      </c>
      <c r="D558" s="39" t="s">
        <v>3386</v>
      </c>
      <c r="E558" s="41" t="s">
        <v>2104</v>
      </c>
      <c r="F558" s="41" t="s">
        <v>2105</v>
      </c>
      <c r="G558" s="42" t="s">
        <v>3387</v>
      </c>
      <c r="H558" s="42" t="s">
        <v>800</v>
      </c>
      <c r="I558" s="42" t="s">
        <v>3388</v>
      </c>
      <c r="J558" s="50">
        <v>0</v>
      </c>
      <c r="K558" s="50">
        <f t="shared" si="17"/>
        <v>162.42</v>
      </c>
      <c r="L558" s="51">
        <f t="shared" si="16"/>
        <v>54.14</v>
      </c>
      <c r="M558" s="52">
        <v>159</v>
      </c>
    </row>
    <row r="559" s="31" customFormat="1" customHeight="1" spans="1:13">
      <c r="A559" s="38" t="s">
        <v>3672</v>
      </c>
      <c r="B559" s="39" t="s">
        <v>3673</v>
      </c>
      <c r="C559" s="40" t="s">
        <v>19</v>
      </c>
      <c r="D559" s="39" t="s">
        <v>3674</v>
      </c>
      <c r="E559" s="41" t="s">
        <v>2104</v>
      </c>
      <c r="F559" s="41" t="s">
        <v>2105</v>
      </c>
      <c r="G559" s="42" t="s">
        <v>3675</v>
      </c>
      <c r="H559" s="42" t="s">
        <v>732</v>
      </c>
      <c r="I559" s="42" t="s">
        <v>3676</v>
      </c>
      <c r="J559" s="50">
        <v>0</v>
      </c>
      <c r="K559" s="50">
        <f t="shared" si="17"/>
        <v>162.41</v>
      </c>
      <c r="L559" s="51">
        <f t="shared" si="16"/>
        <v>54.1366666666667</v>
      </c>
      <c r="M559" s="52">
        <v>160</v>
      </c>
    </row>
    <row r="560" s="31" customFormat="1" customHeight="1" spans="1:13">
      <c r="A560" s="38" t="s">
        <v>3330</v>
      </c>
      <c r="B560" s="39" t="s">
        <v>3331</v>
      </c>
      <c r="C560" s="40" t="s">
        <v>19</v>
      </c>
      <c r="D560" s="39" t="s">
        <v>3332</v>
      </c>
      <c r="E560" s="41" t="s">
        <v>2104</v>
      </c>
      <c r="F560" s="41" t="s">
        <v>2105</v>
      </c>
      <c r="G560" s="42" t="s">
        <v>518</v>
      </c>
      <c r="H560" s="42" t="s">
        <v>392</v>
      </c>
      <c r="I560" s="42" t="s">
        <v>3333</v>
      </c>
      <c r="J560" s="50">
        <v>0</v>
      </c>
      <c r="K560" s="50">
        <f t="shared" si="17"/>
        <v>162.39</v>
      </c>
      <c r="L560" s="51">
        <f t="shared" si="16"/>
        <v>54.13</v>
      </c>
      <c r="M560" s="52">
        <v>161</v>
      </c>
    </row>
    <row r="561" s="31" customFormat="1" customHeight="1" spans="1:13">
      <c r="A561" s="38" t="s">
        <v>2906</v>
      </c>
      <c r="B561" s="39" t="s">
        <v>2907</v>
      </c>
      <c r="C561" s="40" t="s">
        <v>33</v>
      </c>
      <c r="D561" s="39" t="s">
        <v>2908</v>
      </c>
      <c r="E561" s="41" t="s">
        <v>2104</v>
      </c>
      <c r="F561" s="41" t="s">
        <v>2105</v>
      </c>
      <c r="G561" s="42" t="s">
        <v>2909</v>
      </c>
      <c r="H561" s="42" t="s">
        <v>156</v>
      </c>
      <c r="I561" s="42" t="s">
        <v>2910</v>
      </c>
      <c r="J561" s="50">
        <v>0</v>
      </c>
      <c r="K561" s="50">
        <f t="shared" si="17"/>
        <v>162.19</v>
      </c>
      <c r="L561" s="51">
        <f t="shared" si="16"/>
        <v>54.0633333333333</v>
      </c>
      <c r="M561" s="52">
        <v>162</v>
      </c>
    </row>
    <row r="562" s="31" customFormat="1" customHeight="1" spans="1:13">
      <c r="A562" s="38" t="s">
        <v>2531</v>
      </c>
      <c r="B562" s="39" t="s">
        <v>2532</v>
      </c>
      <c r="C562" s="40" t="s">
        <v>33</v>
      </c>
      <c r="D562" s="39" t="s">
        <v>2533</v>
      </c>
      <c r="E562" s="41" t="s">
        <v>2104</v>
      </c>
      <c r="F562" s="41" t="s">
        <v>2105</v>
      </c>
      <c r="G562" s="42" t="s">
        <v>2534</v>
      </c>
      <c r="H562" s="42" t="s">
        <v>1475</v>
      </c>
      <c r="I562" s="42" t="s">
        <v>2535</v>
      </c>
      <c r="J562" s="50">
        <v>0</v>
      </c>
      <c r="K562" s="50">
        <f t="shared" si="17"/>
        <v>161.93</v>
      </c>
      <c r="L562" s="51">
        <f t="shared" si="16"/>
        <v>53.9766666666667</v>
      </c>
      <c r="M562" s="52">
        <v>163</v>
      </c>
    </row>
    <row r="563" s="31" customFormat="1" customHeight="1" spans="1:13">
      <c r="A563" s="38" t="s">
        <v>4001</v>
      </c>
      <c r="B563" s="39" t="s">
        <v>4002</v>
      </c>
      <c r="C563" s="40" t="s">
        <v>33</v>
      </c>
      <c r="D563" s="39" t="s">
        <v>4003</v>
      </c>
      <c r="E563" s="41" t="s">
        <v>2104</v>
      </c>
      <c r="F563" s="41" t="s">
        <v>2105</v>
      </c>
      <c r="G563" s="42" t="s">
        <v>2278</v>
      </c>
      <c r="H563" s="42" t="s">
        <v>530</v>
      </c>
      <c r="I563" s="42" t="s">
        <v>4004</v>
      </c>
      <c r="J563" s="50">
        <v>0</v>
      </c>
      <c r="K563" s="50">
        <f t="shared" si="17"/>
        <v>161.9</v>
      </c>
      <c r="L563" s="51">
        <f t="shared" si="16"/>
        <v>53.9666666666667</v>
      </c>
      <c r="M563" s="52">
        <v>164</v>
      </c>
    </row>
    <row r="564" s="31" customFormat="1" customHeight="1" spans="1:13">
      <c r="A564" s="38" t="s">
        <v>2901</v>
      </c>
      <c r="B564" s="39" t="s">
        <v>2902</v>
      </c>
      <c r="C564" s="40" t="s">
        <v>19</v>
      </c>
      <c r="D564" s="39" t="s">
        <v>2903</v>
      </c>
      <c r="E564" s="41" t="s">
        <v>2104</v>
      </c>
      <c r="F564" s="41" t="s">
        <v>2105</v>
      </c>
      <c r="G564" s="42" t="s">
        <v>2904</v>
      </c>
      <c r="H564" s="42" t="s">
        <v>716</v>
      </c>
      <c r="I564" s="42" t="s">
        <v>2905</v>
      </c>
      <c r="J564" s="50">
        <v>0</v>
      </c>
      <c r="K564" s="50">
        <f t="shared" si="17"/>
        <v>161.8</v>
      </c>
      <c r="L564" s="51">
        <f t="shared" si="16"/>
        <v>53.9333333333333</v>
      </c>
      <c r="M564" s="52">
        <v>165</v>
      </c>
    </row>
    <row r="565" s="31" customFormat="1" customHeight="1" spans="1:13">
      <c r="A565" s="38" t="s">
        <v>3374</v>
      </c>
      <c r="B565" s="39" t="s">
        <v>3375</v>
      </c>
      <c r="C565" s="40" t="s">
        <v>33</v>
      </c>
      <c r="D565" s="39" t="s">
        <v>3376</v>
      </c>
      <c r="E565" s="41" t="s">
        <v>2104</v>
      </c>
      <c r="F565" s="41" t="s">
        <v>2105</v>
      </c>
      <c r="G565" s="42" t="s">
        <v>3377</v>
      </c>
      <c r="H565" s="42" t="s">
        <v>973</v>
      </c>
      <c r="I565" s="42" t="s">
        <v>3378</v>
      </c>
      <c r="J565" s="50">
        <v>0</v>
      </c>
      <c r="K565" s="50">
        <f t="shared" si="17"/>
        <v>161.78</v>
      </c>
      <c r="L565" s="51">
        <f t="shared" si="16"/>
        <v>53.9266666666667</v>
      </c>
      <c r="M565" s="52">
        <v>166</v>
      </c>
    </row>
    <row r="566" s="31" customFormat="1" customHeight="1" spans="1:13">
      <c r="A566" s="38" t="s">
        <v>3928</v>
      </c>
      <c r="B566" s="39" t="s">
        <v>3929</v>
      </c>
      <c r="C566" s="40" t="s">
        <v>19</v>
      </c>
      <c r="D566" s="39" t="s">
        <v>3930</v>
      </c>
      <c r="E566" s="41" t="s">
        <v>2104</v>
      </c>
      <c r="F566" s="41" t="s">
        <v>2105</v>
      </c>
      <c r="G566" s="42" t="s">
        <v>3931</v>
      </c>
      <c r="H566" s="42" t="s">
        <v>3932</v>
      </c>
      <c r="I566" s="42" t="s">
        <v>3933</v>
      </c>
      <c r="J566" s="50">
        <v>0</v>
      </c>
      <c r="K566" s="50">
        <f t="shared" si="17"/>
        <v>161.77</v>
      </c>
      <c r="L566" s="51">
        <f t="shared" si="16"/>
        <v>53.9233333333333</v>
      </c>
      <c r="M566" s="52">
        <v>167</v>
      </c>
    </row>
    <row r="567" s="31" customFormat="1" customHeight="1" spans="1:13">
      <c r="A567" s="38" t="s">
        <v>2818</v>
      </c>
      <c r="B567" s="39" t="s">
        <v>2819</v>
      </c>
      <c r="C567" s="40" t="s">
        <v>19</v>
      </c>
      <c r="D567" s="39" t="s">
        <v>2820</v>
      </c>
      <c r="E567" s="41" t="s">
        <v>2104</v>
      </c>
      <c r="F567" s="41" t="s">
        <v>2105</v>
      </c>
      <c r="G567" s="42" t="s">
        <v>2821</v>
      </c>
      <c r="H567" s="42" t="s">
        <v>1033</v>
      </c>
      <c r="I567" s="42" t="s">
        <v>2822</v>
      </c>
      <c r="J567" s="50">
        <v>0</v>
      </c>
      <c r="K567" s="50">
        <f t="shared" si="17"/>
        <v>161.54</v>
      </c>
      <c r="L567" s="51">
        <f t="shared" si="16"/>
        <v>53.8466666666667</v>
      </c>
      <c r="M567" s="52">
        <v>168</v>
      </c>
    </row>
    <row r="568" s="31" customFormat="1" customHeight="1" spans="1:13">
      <c r="A568" s="38" t="s">
        <v>3778</v>
      </c>
      <c r="B568" s="39" t="s">
        <v>3779</v>
      </c>
      <c r="C568" s="40" t="s">
        <v>33</v>
      </c>
      <c r="D568" s="39" t="s">
        <v>3780</v>
      </c>
      <c r="E568" s="41" t="s">
        <v>2104</v>
      </c>
      <c r="F568" s="41" t="s">
        <v>2105</v>
      </c>
      <c r="G568" s="42" t="s">
        <v>118</v>
      </c>
      <c r="H568" s="42" t="s">
        <v>788</v>
      </c>
      <c r="I568" s="42" t="s">
        <v>3781</v>
      </c>
      <c r="J568" s="50">
        <v>0</v>
      </c>
      <c r="K568" s="50">
        <f t="shared" si="17"/>
        <v>161.48</v>
      </c>
      <c r="L568" s="51">
        <f t="shared" si="16"/>
        <v>53.8266666666667</v>
      </c>
      <c r="M568" s="52">
        <v>169</v>
      </c>
    </row>
    <row r="569" s="31" customFormat="1" customHeight="1" spans="1:13">
      <c r="A569" s="38" t="s">
        <v>2612</v>
      </c>
      <c r="B569" s="39" t="s">
        <v>2613</v>
      </c>
      <c r="C569" s="40" t="s">
        <v>33</v>
      </c>
      <c r="D569" s="39" t="s">
        <v>2614</v>
      </c>
      <c r="E569" s="41" t="s">
        <v>2104</v>
      </c>
      <c r="F569" s="41" t="s">
        <v>2105</v>
      </c>
      <c r="G569" s="42" t="s">
        <v>2615</v>
      </c>
      <c r="H569" s="42" t="s">
        <v>973</v>
      </c>
      <c r="I569" s="42" t="s">
        <v>2616</v>
      </c>
      <c r="J569" s="50">
        <v>0</v>
      </c>
      <c r="K569" s="50">
        <f t="shared" si="17"/>
        <v>161.26</v>
      </c>
      <c r="L569" s="51">
        <f t="shared" si="16"/>
        <v>53.7533333333333</v>
      </c>
      <c r="M569" s="52">
        <v>170</v>
      </c>
    </row>
    <row r="570" s="31" customFormat="1" customHeight="1" spans="1:13">
      <c r="A570" s="38" t="s">
        <v>3797</v>
      </c>
      <c r="B570" s="39" t="s">
        <v>3798</v>
      </c>
      <c r="C570" s="40" t="s">
        <v>19</v>
      </c>
      <c r="D570" s="39" t="s">
        <v>3799</v>
      </c>
      <c r="E570" s="41" t="s">
        <v>2104</v>
      </c>
      <c r="F570" s="41" t="s">
        <v>2105</v>
      </c>
      <c r="G570" s="42" t="s">
        <v>3367</v>
      </c>
      <c r="H570" s="42" t="s">
        <v>374</v>
      </c>
      <c r="I570" s="42" t="s">
        <v>3800</v>
      </c>
      <c r="J570" s="50">
        <v>0</v>
      </c>
      <c r="K570" s="50">
        <f t="shared" si="17"/>
        <v>161.09</v>
      </c>
      <c r="L570" s="51">
        <f t="shared" si="16"/>
        <v>53.6966666666667</v>
      </c>
      <c r="M570" s="52">
        <v>171</v>
      </c>
    </row>
    <row r="571" s="31" customFormat="1" customHeight="1" spans="1:13">
      <c r="A571" s="38" t="s">
        <v>2588</v>
      </c>
      <c r="B571" s="39" t="s">
        <v>2589</v>
      </c>
      <c r="C571" s="40" t="s">
        <v>19</v>
      </c>
      <c r="D571" s="39" t="s">
        <v>2590</v>
      </c>
      <c r="E571" s="41" t="s">
        <v>2104</v>
      </c>
      <c r="F571" s="41" t="s">
        <v>2105</v>
      </c>
      <c r="G571" s="42" t="s">
        <v>1010</v>
      </c>
      <c r="H571" s="42" t="s">
        <v>57</v>
      </c>
      <c r="I571" s="42" t="s">
        <v>2591</v>
      </c>
      <c r="J571" s="50">
        <v>0</v>
      </c>
      <c r="K571" s="50">
        <f t="shared" si="17"/>
        <v>160.9</v>
      </c>
      <c r="L571" s="51">
        <f t="shared" si="16"/>
        <v>53.6333333333333</v>
      </c>
      <c r="M571" s="52">
        <v>172</v>
      </c>
    </row>
    <row r="572" s="31" customFormat="1" customHeight="1" spans="1:13">
      <c r="A572" s="38" t="s">
        <v>3455</v>
      </c>
      <c r="B572" s="39" t="s">
        <v>3456</v>
      </c>
      <c r="C572" s="40" t="s">
        <v>33</v>
      </c>
      <c r="D572" s="39" t="s">
        <v>3457</v>
      </c>
      <c r="E572" s="41" t="s">
        <v>2104</v>
      </c>
      <c r="F572" s="41" t="s">
        <v>2105</v>
      </c>
      <c r="G572" s="42" t="s">
        <v>819</v>
      </c>
      <c r="H572" s="42" t="s">
        <v>105</v>
      </c>
      <c r="I572" s="42" t="s">
        <v>3458</v>
      </c>
      <c r="J572" s="50">
        <v>0</v>
      </c>
      <c r="K572" s="50">
        <f t="shared" si="17"/>
        <v>160.65</v>
      </c>
      <c r="L572" s="51">
        <f t="shared" si="16"/>
        <v>53.55</v>
      </c>
      <c r="M572" s="52">
        <v>173</v>
      </c>
    </row>
    <row r="573" s="31" customFormat="1" customHeight="1" spans="1:13">
      <c r="A573" s="38" t="s">
        <v>3110</v>
      </c>
      <c r="B573" s="39" t="s">
        <v>3111</v>
      </c>
      <c r="C573" s="40" t="s">
        <v>19</v>
      </c>
      <c r="D573" s="39" t="s">
        <v>3112</v>
      </c>
      <c r="E573" s="41" t="s">
        <v>2104</v>
      </c>
      <c r="F573" s="41" t="s">
        <v>2105</v>
      </c>
      <c r="G573" s="42" t="s">
        <v>3113</v>
      </c>
      <c r="H573" s="42" t="s">
        <v>126</v>
      </c>
      <c r="I573" s="42" t="s">
        <v>3114</v>
      </c>
      <c r="J573" s="50">
        <v>0</v>
      </c>
      <c r="K573" s="50">
        <f t="shared" si="17"/>
        <v>160.52</v>
      </c>
      <c r="L573" s="51">
        <f t="shared" si="16"/>
        <v>53.5066666666667</v>
      </c>
      <c r="M573" s="52">
        <v>174</v>
      </c>
    </row>
    <row r="574" s="31" customFormat="1" customHeight="1" spans="1:13">
      <c r="A574" s="38" t="s">
        <v>2129</v>
      </c>
      <c r="B574" s="39" t="s">
        <v>2130</v>
      </c>
      <c r="C574" s="40" t="s">
        <v>33</v>
      </c>
      <c r="D574" s="39" t="s">
        <v>2131</v>
      </c>
      <c r="E574" s="41" t="s">
        <v>2104</v>
      </c>
      <c r="F574" s="41" t="s">
        <v>2105</v>
      </c>
      <c r="G574" s="42" t="s">
        <v>2132</v>
      </c>
      <c r="H574" s="42" t="s">
        <v>238</v>
      </c>
      <c r="I574" s="42" t="s">
        <v>138</v>
      </c>
      <c r="J574" s="50">
        <v>0</v>
      </c>
      <c r="K574" s="50">
        <f t="shared" si="17"/>
        <v>160.45</v>
      </c>
      <c r="L574" s="51">
        <f t="shared" si="16"/>
        <v>53.4833333333333</v>
      </c>
      <c r="M574" s="52">
        <v>175</v>
      </c>
    </row>
    <row r="575" s="31" customFormat="1" customHeight="1" spans="1:13">
      <c r="A575" s="38" t="s">
        <v>2995</v>
      </c>
      <c r="B575" s="39" t="s">
        <v>2996</v>
      </c>
      <c r="C575" s="40" t="s">
        <v>33</v>
      </c>
      <c r="D575" s="39" t="s">
        <v>2997</v>
      </c>
      <c r="E575" s="41" t="s">
        <v>2104</v>
      </c>
      <c r="F575" s="41" t="s">
        <v>2105</v>
      </c>
      <c r="G575" s="42" t="s">
        <v>2998</v>
      </c>
      <c r="H575" s="42" t="s">
        <v>1490</v>
      </c>
      <c r="I575" s="42" t="s">
        <v>2999</v>
      </c>
      <c r="J575" s="50">
        <v>0</v>
      </c>
      <c r="K575" s="50">
        <f t="shared" si="17"/>
        <v>160.37</v>
      </c>
      <c r="L575" s="51">
        <f t="shared" si="16"/>
        <v>53.4566666666667</v>
      </c>
      <c r="M575" s="52">
        <v>176</v>
      </c>
    </row>
    <row r="576" s="31" customFormat="1" customHeight="1" spans="1:13">
      <c r="A576" s="38" t="s">
        <v>2452</v>
      </c>
      <c r="B576" s="39" t="s">
        <v>2453</v>
      </c>
      <c r="C576" s="40" t="s">
        <v>19</v>
      </c>
      <c r="D576" s="39" t="s">
        <v>2454</v>
      </c>
      <c r="E576" s="41" t="s">
        <v>2104</v>
      </c>
      <c r="F576" s="41" t="s">
        <v>2105</v>
      </c>
      <c r="G576" s="42" t="s">
        <v>2455</v>
      </c>
      <c r="H576" s="42" t="s">
        <v>995</v>
      </c>
      <c r="I576" s="42" t="s">
        <v>2456</v>
      </c>
      <c r="J576" s="50">
        <v>0</v>
      </c>
      <c r="K576" s="50">
        <f t="shared" si="17"/>
        <v>160.35</v>
      </c>
      <c r="L576" s="51">
        <f t="shared" si="16"/>
        <v>53.45</v>
      </c>
      <c r="M576" s="52">
        <v>177</v>
      </c>
    </row>
    <row r="577" s="32" customFormat="1" customHeight="1" spans="1:13">
      <c r="A577" s="38" t="s">
        <v>3343</v>
      </c>
      <c r="B577" s="39" t="s">
        <v>3344</v>
      </c>
      <c r="C577" s="40" t="s">
        <v>19</v>
      </c>
      <c r="D577" s="39" t="s">
        <v>3345</v>
      </c>
      <c r="E577" s="41" t="s">
        <v>2104</v>
      </c>
      <c r="F577" s="41" t="s">
        <v>2105</v>
      </c>
      <c r="G577" s="42" t="s">
        <v>132</v>
      </c>
      <c r="H577" s="42" t="s">
        <v>758</v>
      </c>
      <c r="I577" s="42" t="s">
        <v>3346</v>
      </c>
      <c r="J577" s="50">
        <v>0</v>
      </c>
      <c r="K577" s="50">
        <f t="shared" si="17"/>
        <v>160.25</v>
      </c>
      <c r="L577" s="51">
        <f t="shared" si="16"/>
        <v>53.4166666666667</v>
      </c>
      <c r="M577" s="52">
        <v>178</v>
      </c>
    </row>
    <row r="578" s="31" customFormat="1" customHeight="1" spans="1:13">
      <c r="A578" s="38" t="s">
        <v>3684</v>
      </c>
      <c r="B578" s="39" t="s">
        <v>3685</v>
      </c>
      <c r="C578" s="40" t="s">
        <v>33</v>
      </c>
      <c r="D578" s="39" t="s">
        <v>3686</v>
      </c>
      <c r="E578" s="41" t="s">
        <v>2104</v>
      </c>
      <c r="F578" s="41" t="s">
        <v>2105</v>
      </c>
      <c r="G578" s="42" t="s">
        <v>1027</v>
      </c>
      <c r="H578" s="42" t="s">
        <v>374</v>
      </c>
      <c r="I578" s="42" t="s">
        <v>3687</v>
      </c>
      <c r="J578" s="50">
        <v>0</v>
      </c>
      <c r="K578" s="50">
        <f t="shared" si="17"/>
        <v>160.06</v>
      </c>
      <c r="L578" s="51">
        <f t="shared" ref="L578:L641" si="18">G578/3+H578/3+J578</f>
        <v>53.3533333333333</v>
      </c>
      <c r="M578" s="52">
        <v>179</v>
      </c>
    </row>
    <row r="579" s="31" customFormat="1" customHeight="1" spans="1:13">
      <c r="A579" s="38" t="s">
        <v>4233</v>
      </c>
      <c r="B579" s="39" t="s">
        <v>4234</v>
      </c>
      <c r="C579" s="40" t="s">
        <v>19</v>
      </c>
      <c r="D579" s="39" t="s">
        <v>4235</v>
      </c>
      <c r="E579" s="41" t="s">
        <v>2104</v>
      </c>
      <c r="F579" s="41" t="s">
        <v>2105</v>
      </c>
      <c r="G579" s="42" t="s">
        <v>4236</v>
      </c>
      <c r="H579" s="42" t="s">
        <v>732</v>
      </c>
      <c r="I579" s="42" t="s">
        <v>4237</v>
      </c>
      <c r="J579" s="50">
        <v>0</v>
      </c>
      <c r="K579" s="50">
        <f t="shared" ref="K579:K642" si="19">I579+J579</f>
        <v>160.03</v>
      </c>
      <c r="L579" s="51">
        <f t="shared" si="18"/>
        <v>53.3433333333333</v>
      </c>
      <c r="M579" s="52">
        <v>180</v>
      </c>
    </row>
    <row r="580" s="31" customFormat="1" customHeight="1" spans="1:13">
      <c r="A580" s="38" t="s">
        <v>2312</v>
      </c>
      <c r="B580" s="39" t="s">
        <v>2313</v>
      </c>
      <c r="C580" s="40" t="s">
        <v>33</v>
      </c>
      <c r="D580" s="39" t="s">
        <v>2314</v>
      </c>
      <c r="E580" s="41" t="s">
        <v>2104</v>
      </c>
      <c r="F580" s="41" t="s">
        <v>2105</v>
      </c>
      <c r="G580" s="42" t="s">
        <v>2315</v>
      </c>
      <c r="H580" s="42" t="s">
        <v>867</v>
      </c>
      <c r="I580" s="42" t="s">
        <v>1262</v>
      </c>
      <c r="J580" s="50">
        <v>0</v>
      </c>
      <c r="K580" s="50">
        <f t="shared" si="19"/>
        <v>160.01</v>
      </c>
      <c r="L580" s="51">
        <f t="shared" si="18"/>
        <v>53.3366666666667</v>
      </c>
      <c r="M580" s="52">
        <v>181</v>
      </c>
    </row>
    <row r="581" s="31" customFormat="1" customHeight="1" spans="1:13">
      <c r="A581" s="38" t="s">
        <v>3334</v>
      </c>
      <c r="B581" s="39" t="s">
        <v>3335</v>
      </c>
      <c r="C581" s="40" t="s">
        <v>19</v>
      </c>
      <c r="D581" s="39" t="s">
        <v>3336</v>
      </c>
      <c r="E581" s="41" t="s">
        <v>2104</v>
      </c>
      <c r="F581" s="41" t="s">
        <v>2105</v>
      </c>
      <c r="G581" s="42" t="s">
        <v>204</v>
      </c>
      <c r="H581" s="42" t="s">
        <v>788</v>
      </c>
      <c r="I581" s="42" t="s">
        <v>3337</v>
      </c>
      <c r="J581" s="50">
        <v>0</v>
      </c>
      <c r="K581" s="50">
        <f t="shared" si="19"/>
        <v>159.65</v>
      </c>
      <c r="L581" s="51">
        <f t="shared" si="18"/>
        <v>53.2166666666667</v>
      </c>
      <c r="M581" s="52">
        <v>182</v>
      </c>
    </row>
    <row r="582" s="31" customFormat="1" customHeight="1" spans="1:13">
      <c r="A582" s="38" t="s">
        <v>3255</v>
      </c>
      <c r="B582" s="39" t="s">
        <v>1184</v>
      </c>
      <c r="C582" s="40" t="s">
        <v>19</v>
      </c>
      <c r="D582" s="39" t="s">
        <v>3256</v>
      </c>
      <c r="E582" s="41" t="s">
        <v>2104</v>
      </c>
      <c r="F582" s="41" t="s">
        <v>2105</v>
      </c>
      <c r="G582" s="42" t="s">
        <v>3257</v>
      </c>
      <c r="H582" s="42" t="s">
        <v>3258</v>
      </c>
      <c r="I582" s="42" t="s">
        <v>3259</v>
      </c>
      <c r="J582" s="50">
        <v>0</v>
      </c>
      <c r="K582" s="50">
        <f t="shared" si="19"/>
        <v>159.56</v>
      </c>
      <c r="L582" s="51">
        <f t="shared" si="18"/>
        <v>53.1866666666667</v>
      </c>
      <c r="M582" s="52">
        <v>183</v>
      </c>
    </row>
    <row r="583" s="31" customFormat="1" customHeight="1" spans="1:13">
      <c r="A583" s="38" t="s">
        <v>2672</v>
      </c>
      <c r="B583" s="39" t="s">
        <v>2673</v>
      </c>
      <c r="C583" s="40" t="s">
        <v>19</v>
      </c>
      <c r="D583" s="39" t="s">
        <v>2674</v>
      </c>
      <c r="E583" s="41" t="s">
        <v>2104</v>
      </c>
      <c r="F583" s="41" t="s">
        <v>2105</v>
      </c>
      <c r="G583" s="42" t="s">
        <v>2675</v>
      </c>
      <c r="H583" s="42" t="s">
        <v>1186</v>
      </c>
      <c r="I583" s="42" t="s">
        <v>2676</v>
      </c>
      <c r="J583" s="50">
        <v>0</v>
      </c>
      <c r="K583" s="50">
        <f t="shared" si="19"/>
        <v>159.31</v>
      </c>
      <c r="L583" s="51">
        <f t="shared" si="18"/>
        <v>53.1033333333333</v>
      </c>
      <c r="M583" s="52">
        <v>184</v>
      </c>
    </row>
    <row r="584" s="31" customFormat="1" customHeight="1" spans="1:13">
      <c r="A584" s="38" t="s">
        <v>2812</v>
      </c>
      <c r="B584" s="39" t="s">
        <v>2813</v>
      </c>
      <c r="C584" s="40" t="s">
        <v>33</v>
      </c>
      <c r="D584" s="39" t="s">
        <v>2814</v>
      </c>
      <c r="E584" s="41" t="s">
        <v>2104</v>
      </c>
      <c r="F584" s="41" t="s">
        <v>2105</v>
      </c>
      <c r="G584" s="42" t="s">
        <v>2815</v>
      </c>
      <c r="H584" s="42" t="s">
        <v>2816</v>
      </c>
      <c r="I584" s="42" t="s">
        <v>2817</v>
      </c>
      <c r="J584" s="50">
        <v>0</v>
      </c>
      <c r="K584" s="50">
        <f t="shared" si="19"/>
        <v>159.29</v>
      </c>
      <c r="L584" s="51">
        <f t="shared" si="18"/>
        <v>53.0966666666667</v>
      </c>
      <c r="M584" s="52">
        <v>185</v>
      </c>
    </row>
    <row r="585" s="31" customFormat="1" customHeight="1" spans="1:13">
      <c r="A585" s="38" t="s">
        <v>4311</v>
      </c>
      <c r="B585" s="39" t="s">
        <v>4312</v>
      </c>
      <c r="C585" s="40" t="s">
        <v>33</v>
      </c>
      <c r="D585" s="39" t="s">
        <v>4313</v>
      </c>
      <c r="E585" s="41" t="s">
        <v>2104</v>
      </c>
      <c r="F585" s="41" t="s">
        <v>2105</v>
      </c>
      <c r="G585" s="42" t="s">
        <v>4314</v>
      </c>
      <c r="H585" s="42" t="s">
        <v>831</v>
      </c>
      <c r="I585" s="42" t="s">
        <v>4315</v>
      </c>
      <c r="J585" s="50">
        <v>0</v>
      </c>
      <c r="K585" s="50">
        <f t="shared" si="19"/>
        <v>159.24</v>
      </c>
      <c r="L585" s="51">
        <f t="shared" si="18"/>
        <v>53.08</v>
      </c>
      <c r="M585" s="52">
        <v>186</v>
      </c>
    </row>
    <row r="586" s="31" customFormat="1" customHeight="1" spans="1:13">
      <c r="A586" s="38" t="s">
        <v>2965</v>
      </c>
      <c r="B586" s="39" t="s">
        <v>2966</v>
      </c>
      <c r="C586" s="40" t="s">
        <v>19</v>
      </c>
      <c r="D586" s="39" t="s">
        <v>2967</v>
      </c>
      <c r="E586" s="41" t="s">
        <v>2104</v>
      </c>
      <c r="F586" s="41" t="s">
        <v>2105</v>
      </c>
      <c r="G586" s="42" t="s">
        <v>2968</v>
      </c>
      <c r="H586" s="42" t="s">
        <v>497</v>
      </c>
      <c r="I586" s="42" t="s">
        <v>2969</v>
      </c>
      <c r="J586" s="50">
        <v>0</v>
      </c>
      <c r="K586" s="50">
        <f t="shared" si="19"/>
        <v>159.12</v>
      </c>
      <c r="L586" s="51">
        <f t="shared" si="18"/>
        <v>53.04</v>
      </c>
      <c r="M586" s="52">
        <v>187</v>
      </c>
    </row>
    <row r="587" s="31" customFormat="1" customHeight="1" spans="1:13">
      <c r="A587" s="38" t="s">
        <v>3270</v>
      </c>
      <c r="B587" s="39" t="s">
        <v>3271</v>
      </c>
      <c r="C587" s="40" t="s">
        <v>33</v>
      </c>
      <c r="D587" s="39" t="s">
        <v>3272</v>
      </c>
      <c r="E587" s="41" t="s">
        <v>2104</v>
      </c>
      <c r="F587" s="41" t="s">
        <v>2105</v>
      </c>
      <c r="G587" s="42" t="s">
        <v>3273</v>
      </c>
      <c r="H587" s="42" t="s">
        <v>513</v>
      </c>
      <c r="I587" s="42" t="s">
        <v>3274</v>
      </c>
      <c r="J587" s="50">
        <v>0</v>
      </c>
      <c r="K587" s="50">
        <f t="shared" si="19"/>
        <v>159.05</v>
      </c>
      <c r="L587" s="51">
        <f t="shared" si="18"/>
        <v>53.0166666666667</v>
      </c>
      <c r="M587" s="52">
        <v>188</v>
      </c>
    </row>
    <row r="588" s="31" customFormat="1" customHeight="1" spans="1:13">
      <c r="A588" s="38" t="s">
        <v>3819</v>
      </c>
      <c r="B588" s="39" t="s">
        <v>3820</v>
      </c>
      <c r="C588" s="40" t="s">
        <v>33</v>
      </c>
      <c r="D588" s="39" t="s">
        <v>3821</v>
      </c>
      <c r="E588" s="41" t="s">
        <v>2104</v>
      </c>
      <c r="F588" s="41" t="s">
        <v>2105</v>
      </c>
      <c r="G588" s="42" t="s">
        <v>3822</v>
      </c>
      <c r="H588" s="42" t="s">
        <v>3823</v>
      </c>
      <c r="I588" s="42" t="s">
        <v>3824</v>
      </c>
      <c r="J588" s="50">
        <v>0</v>
      </c>
      <c r="K588" s="50">
        <f t="shared" si="19"/>
        <v>159.01</v>
      </c>
      <c r="L588" s="51">
        <f t="shared" si="18"/>
        <v>53.0033333333333</v>
      </c>
      <c r="M588" s="52">
        <v>189</v>
      </c>
    </row>
    <row r="589" s="31" customFormat="1" customHeight="1" spans="1:13">
      <c r="A589" s="38" t="s">
        <v>3745</v>
      </c>
      <c r="B589" s="39" t="s">
        <v>3746</v>
      </c>
      <c r="C589" s="40" t="s">
        <v>33</v>
      </c>
      <c r="D589" s="39" t="s">
        <v>3747</v>
      </c>
      <c r="E589" s="41" t="s">
        <v>2104</v>
      </c>
      <c r="F589" s="41" t="s">
        <v>2105</v>
      </c>
      <c r="G589" s="42" t="s">
        <v>3748</v>
      </c>
      <c r="H589" s="42" t="s">
        <v>232</v>
      </c>
      <c r="I589" s="42" t="s">
        <v>3004</v>
      </c>
      <c r="J589" s="50">
        <v>0</v>
      </c>
      <c r="K589" s="50">
        <f t="shared" si="19"/>
        <v>158.99</v>
      </c>
      <c r="L589" s="51">
        <f t="shared" si="18"/>
        <v>52.9966666666667</v>
      </c>
      <c r="M589" s="52">
        <v>190</v>
      </c>
    </row>
    <row r="590" s="31" customFormat="1" customHeight="1" spans="1:13">
      <c r="A590" s="38" t="s">
        <v>3000</v>
      </c>
      <c r="B590" s="39" t="s">
        <v>3001</v>
      </c>
      <c r="C590" s="40" t="s">
        <v>19</v>
      </c>
      <c r="D590" s="39" t="s">
        <v>3002</v>
      </c>
      <c r="E590" s="41" t="s">
        <v>2104</v>
      </c>
      <c r="F590" s="41" t="s">
        <v>2105</v>
      </c>
      <c r="G590" s="42" t="s">
        <v>3003</v>
      </c>
      <c r="H590" s="42" t="s">
        <v>788</v>
      </c>
      <c r="I590" s="42" t="s">
        <v>3004</v>
      </c>
      <c r="J590" s="50">
        <v>0</v>
      </c>
      <c r="K590" s="50">
        <f t="shared" si="19"/>
        <v>158.99</v>
      </c>
      <c r="L590" s="51">
        <f t="shared" si="18"/>
        <v>52.9966666666667</v>
      </c>
      <c r="M590" s="52">
        <v>190</v>
      </c>
    </row>
    <row r="591" s="31" customFormat="1" customHeight="1" spans="1:13">
      <c r="A591" s="38" t="s">
        <v>3749</v>
      </c>
      <c r="B591" s="39" t="s">
        <v>3750</v>
      </c>
      <c r="C591" s="40" t="s">
        <v>33</v>
      </c>
      <c r="D591" s="39" t="s">
        <v>3751</v>
      </c>
      <c r="E591" s="41" t="s">
        <v>2104</v>
      </c>
      <c r="F591" s="41" t="s">
        <v>2105</v>
      </c>
      <c r="G591" s="42" t="s">
        <v>3752</v>
      </c>
      <c r="H591" s="42" t="s">
        <v>2381</v>
      </c>
      <c r="I591" s="42" t="s">
        <v>3753</v>
      </c>
      <c r="J591" s="50">
        <v>0</v>
      </c>
      <c r="K591" s="50">
        <f t="shared" si="19"/>
        <v>158.89</v>
      </c>
      <c r="L591" s="51">
        <f t="shared" si="18"/>
        <v>52.9633333333333</v>
      </c>
      <c r="M591" s="52">
        <v>192</v>
      </c>
    </row>
    <row r="592" s="31" customFormat="1" customHeight="1" spans="1:13">
      <c r="A592" s="38" t="s">
        <v>3834</v>
      </c>
      <c r="B592" s="39" t="s">
        <v>3835</v>
      </c>
      <c r="C592" s="40" t="s">
        <v>19</v>
      </c>
      <c r="D592" s="39" t="s">
        <v>3836</v>
      </c>
      <c r="E592" s="41" t="s">
        <v>2104</v>
      </c>
      <c r="F592" s="41" t="s">
        <v>2105</v>
      </c>
      <c r="G592" s="42" t="s">
        <v>3837</v>
      </c>
      <c r="H592" s="42" t="s">
        <v>1402</v>
      </c>
      <c r="I592" s="42" t="s">
        <v>3838</v>
      </c>
      <c r="J592" s="50">
        <v>0</v>
      </c>
      <c r="K592" s="50">
        <f t="shared" si="19"/>
        <v>158.85</v>
      </c>
      <c r="L592" s="51">
        <f t="shared" si="18"/>
        <v>52.95</v>
      </c>
      <c r="M592" s="52">
        <v>193</v>
      </c>
    </row>
    <row r="593" s="31" customFormat="1" customHeight="1" spans="1:13">
      <c r="A593" s="38" t="s">
        <v>3040</v>
      </c>
      <c r="B593" s="39" t="s">
        <v>3041</v>
      </c>
      <c r="C593" s="40" t="s">
        <v>19</v>
      </c>
      <c r="D593" s="39" t="s">
        <v>3042</v>
      </c>
      <c r="E593" s="41" t="s">
        <v>2104</v>
      </c>
      <c r="F593" s="41" t="s">
        <v>2105</v>
      </c>
      <c r="G593" s="42" t="s">
        <v>3043</v>
      </c>
      <c r="H593" s="42" t="s">
        <v>244</v>
      </c>
      <c r="I593" s="42" t="s">
        <v>3044</v>
      </c>
      <c r="J593" s="50">
        <v>0</v>
      </c>
      <c r="K593" s="50">
        <f t="shared" si="19"/>
        <v>158.76</v>
      </c>
      <c r="L593" s="51">
        <f t="shared" si="18"/>
        <v>52.92</v>
      </c>
      <c r="M593" s="52">
        <v>194</v>
      </c>
    </row>
    <row r="594" s="31" customFormat="1" customHeight="1" spans="1:13">
      <c r="A594" s="38" t="s">
        <v>2187</v>
      </c>
      <c r="B594" s="39" t="s">
        <v>2188</v>
      </c>
      <c r="C594" s="40" t="s">
        <v>33</v>
      </c>
      <c r="D594" s="39" t="s">
        <v>2189</v>
      </c>
      <c r="E594" s="41" t="s">
        <v>2104</v>
      </c>
      <c r="F594" s="41" t="s">
        <v>2105</v>
      </c>
      <c r="G594" s="42" t="s">
        <v>2190</v>
      </c>
      <c r="H594" s="42" t="s">
        <v>1800</v>
      </c>
      <c r="I594" s="42" t="s">
        <v>2191</v>
      </c>
      <c r="J594" s="50">
        <v>0</v>
      </c>
      <c r="K594" s="50">
        <f t="shared" si="19"/>
        <v>158.47</v>
      </c>
      <c r="L594" s="51">
        <f t="shared" si="18"/>
        <v>52.8233333333333</v>
      </c>
      <c r="M594" s="52">
        <v>195</v>
      </c>
    </row>
    <row r="595" s="31" customFormat="1" customHeight="1" spans="1:13">
      <c r="A595" s="38" t="s">
        <v>3992</v>
      </c>
      <c r="B595" s="39" t="s">
        <v>3993</v>
      </c>
      <c r="C595" s="40" t="s">
        <v>19</v>
      </c>
      <c r="D595" s="39" t="s">
        <v>3994</v>
      </c>
      <c r="E595" s="41" t="s">
        <v>2104</v>
      </c>
      <c r="F595" s="41" t="s">
        <v>2105</v>
      </c>
      <c r="G595" s="42" t="s">
        <v>27</v>
      </c>
      <c r="H595" s="42" t="s">
        <v>1475</v>
      </c>
      <c r="I595" s="42" t="s">
        <v>3995</v>
      </c>
      <c r="J595" s="50">
        <v>0</v>
      </c>
      <c r="K595" s="50">
        <f t="shared" si="19"/>
        <v>158.1</v>
      </c>
      <c r="L595" s="51">
        <f t="shared" si="18"/>
        <v>52.7</v>
      </c>
      <c r="M595" s="52">
        <v>196</v>
      </c>
    </row>
    <row r="596" s="31" customFormat="1" customHeight="1" spans="1:13">
      <c r="A596" s="38" t="s">
        <v>2275</v>
      </c>
      <c r="B596" s="39" t="s">
        <v>2276</v>
      </c>
      <c r="C596" s="40" t="s">
        <v>19</v>
      </c>
      <c r="D596" s="39" t="s">
        <v>2277</v>
      </c>
      <c r="E596" s="41" t="s">
        <v>2104</v>
      </c>
      <c r="F596" s="41" t="s">
        <v>2105</v>
      </c>
      <c r="G596" s="42" t="s">
        <v>2278</v>
      </c>
      <c r="H596" s="42" t="s">
        <v>1414</v>
      </c>
      <c r="I596" s="42" t="s">
        <v>2279</v>
      </c>
      <c r="J596" s="50">
        <v>0</v>
      </c>
      <c r="K596" s="50">
        <f t="shared" si="19"/>
        <v>157.9</v>
      </c>
      <c r="L596" s="51">
        <f t="shared" si="18"/>
        <v>52.6333333333333</v>
      </c>
      <c r="M596" s="52">
        <v>197</v>
      </c>
    </row>
    <row r="597" s="31" customFormat="1" customHeight="1" spans="1:13">
      <c r="A597" s="38" t="s">
        <v>3090</v>
      </c>
      <c r="B597" s="39" t="s">
        <v>3091</v>
      </c>
      <c r="C597" s="40" t="s">
        <v>33</v>
      </c>
      <c r="D597" s="39" t="s">
        <v>3092</v>
      </c>
      <c r="E597" s="41" t="s">
        <v>2104</v>
      </c>
      <c r="F597" s="41" t="s">
        <v>2105</v>
      </c>
      <c r="G597" s="42" t="s">
        <v>3093</v>
      </c>
      <c r="H597" s="42" t="s">
        <v>399</v>
      </c>
      <c r="I597" s="42" t="s">
        <v>3094</v>
      </c>
      <c r="J597" s="50">
        <v>0</v>
      </c>
      <c r="K597" s="50">
        <f t="shared" si="19"/>
        <v>157.71</v>
      </c>
      <c r="L597" s="51">
        <f t="shared" si="18"/>
        <v>52.57</v>
      </c>
      <c r="M597" s="52">
        <v>198</v>
      </c>
    </row>
    <row r="598" s="31" customFormat="1" customHeight="1" spans="1:13">
      <c r="A598" s="38" t="s">
        <v>2221</v>
      </c>
      <c r="B598" s="39" t="s">
        <v>2222</v>
      </c>
      <c r="C598" s="40" t="s">
        <v>19</v>
      </c>
      <c r="D598" s="39" t="s">
        <v>2223</v>
      </c>
      <c r="E598" s="41" t="s">
        <v>2104</v>
      </c>
      <c r="F598" s="41" t="s">
        <v>2105</v>
      </c>
      <c r="G598" s="42" t="s">
        <v>2224</v>
      </c>
      <c r="H598" s="42" t="s">
        <v>359</v>
      </c>
      <c r="I598" s="42" t="s">
        <v>2225</v>
      </c>
      <c r="J598" s="50">
        <v>0</v>
      </c>
      <c r="K598" s="50">
        <f t="shared" si="19"/>
        <v>157.66</v>
      </c>
      <c r="L598" s="51">
        <f t="shared" si="18"/>
        <v>52.5533333333333</v>
      </c>
      <c r="M598" s="52">
        <v>199</v>
      </c>
    </row>
    <row r="599" s="31" customFormat="1" customHeight="1" spans="1:13">
      <c r="A599" s="38" t="s">
        <v>3768</v>
      </c>
      <c r="B599" s="39" t="s">
        <v>3769</v>
      </c>
      <c r="C599" s="40" t="s">
        <v>33</v>
      </c>
      <c r="D599" s="39" t="s">
        <v>3770</v>
      </c>
      <c r="E599" s="41" t="s">
        <v>2104</v>
      </c>
      <c r="F599" s="41" t="s">
        <v>2105</v>
      </c>
      <c r="G599" s="42" t="s">
        <v>3771</v>
      </c>
      <c r="H599" s="42" t="s">
        <v>800</v>
      </c>
      <c r="I599" s="42" t="s">
        <v>3772</v>
      </c>
      <c r="J599" s="50">
        <v>0</v>
      </c>
      <c r="K599" s="50">
        <f t="shared" si="19"/>
        <v>157.43</v>
      </c>
      <c r="L599" s="51">
        <f t="shared" si="18"/>
        <v>52.4766666666667</v>
      </c>
      <c r="M599" s="52">
        <v>200</v>
      </c>
    </row>
    <row r="600" s="31" customFormat="1" customHeight="1" spans="1:13">
      <c r="A600" s="38" t="s">
        <v>2643</v>
      </c>
      <c r="B600" s="39" t="s">
        <v>2644</v>
      </c>
      <c r="C600" s="40" t="s">
        <v>19</v>
      </c>
      <c r="D600" s="39" t="s">
        <v>2645</v>
      </c>
      <c r="E600" s="41" t="s">
        <v>2104</v>
      </c>
      <c r="F600" s="41" t="s">
        <v>2105</v>
      </c>
      <c r="G600" s="42" t="s">
        <v>2024</v>
      </c>
      <c r="H600" s="42" t="s">
        <v>603</v>
      </c>
      <c r="I600" s="42" t="s">
        <v>2646</v>
      </c>
      <c r="J600" s="50">
        <v>0</v>
      </c>
      <c r="K600" s="50">
        <f t="shared" si="19"/>
        <v>157.25</v>
      </c>
      <c r="L600" s="51">
        <f t="shared" si="18"/>
        <v>52.4166666666667</v>
      </c>
      <c r="M600" s="52">
        <v>201</v>
      </c>
    </row>
    <row r="601" s="31" customFormat="1" customHeight="1" spans="1:13">
      <c r="A601" s="38" t="s">
        <v>3740</v>
      </c>
      <c r="B601" s="39" t="s">
        <v>3741</v>
      </c>
      <c r="C601" s="40" t="s">
        <v>19</v>
      </c>
      <c r="D601" s="39" t="s">
        <v>3742</v>
      </c>
      <c r="E601" s="41" t="s">
        <v>2104</v>
      </c>
      <c r="F601" s="41" t="s">
        <v>2105</v>
      </c>
      <c r="G601" s="42" t="s">
        <v>3743</v>
      </c>
      <c r="H601" s="42" t="s">
        <v>2381</v>
      </c>
      <c r="I601" s="42" t="s">
        <v>3744</v>
      </c>
      <c r="J601" s="50">
        <v>0</v>
      </c>
      <c r="K601" s="50">
        <f t="shared" si="19"/>
        <v>157.19</v>
      </c>
      <c r="L601" s="51">
        <f t="shared" si="18"/>
        <v>52.3966666666667</v>
      </c>
      <c r="M601" s="52">
        <v>202</v>
      </c>
    </row>
    <row r="602" s="31" customFormat="1" customHeight="1" spans="1:13">
      <c r="A602" s="38" t="s">
        <v>3792</v>
      </c>
      <c r="B602" s="39" t="s">
        <v>3793</v>
      </c>
      <c r="C602" s="40" t="s">
        <v>33</v>
      </c>
      <c r="D602" s="39" t="s">
        <v>3794</v>
      </c>
      <c r="E602" s="41" t="s">
        <v>2104</v>
      </c>
      <c r="F602" s="41" t="s">
        <v>2105</v>
      </c>
      <c r="G602" s="42" t="s">
        <v>3795</v>
      </c>
      <c r="H602" s="42" t="s">
        <v>867</v>
      </c>
      <c r="I602" s="42" t="s">
        <v>3796</v>
      </c>
      <c r="J602" s="50">
        <v>0</v>
      </c>
      <c r="K602" s="50">
        <f t="shared" si="19"/>
        <v>157.08</v>
      </c>
      <c r="L602" s="51">
        <f t="shared" si="18"/>
        <v>52.36</v>
      </c>
      <c r="M602" s="52">
        <v>203</v>
      </c>
    </row>
    <row r="603" s="31" customFormat="1" customHeight="1" spans="1:13">
      <c r="A603" s="38" t="s">
        <v>3105</v>
      </c>
      <c r="B603" s="39" t="s">
        <v>3106</v>
      </c>
      <c r="C603" s="40" t="s">
        <v>19</v>
      </c>
      <c r="D603" s="39" t="s">
        <v>3107</v>
      </c>
      <c r="E603" s="41" t="s">
        <v>2104</v>
      </c>
      <c r="F603" s="41" t="s">
        <v>2105</v>
      </c>
      <c r="G603" s="42" t="s">
        <v>3108</v>
      </c>
      <c r="H603" s="42" t="s">
        <v>1186</v>
      </c>
      <c r="I603" s="42" t="s">
        <v>3109</v>
      </c>
      <c r="J603" s="50">
        <v>0</v>
      </c>
      <c r="K603" s="50">
        <f t="shared" si="19"/>
        <v>156.95</v>
      </c>
      <c r="L603" s="51">
        <f t="shared" si="18"/>
        <v>52.3166666666667</v>
      </c>
      <c r="M603" s="52">
        <v>204</v>
      </c>
    </row>
    <row r="604" s="31" customFormat="1" customHeight="1" spans="1:13">
      <c r="A604" s="38" t="s">
        <v>3801</v>
      </c>
      <c r="B604" s="39" t="s">
        <v>3802</v>
      </c>
      <c r="C604" s="40" t="s">
        <v>33</v>
      </c>
      <c r="D604" s="39" t="s">
        <v>3803</v>
      </c>
      <c r="E604" s="41" t="s">
        <v>2104</v>
      </c>
      <c r="F604" s="41" t="s">
        <v>2105</v>
      </c>
      <c r="G604" s="42" t="s">
        <v>3804</v>
      </c>
      <c r="H604" s="42" t="s">
        <v>386</v>
      </c>
      <c r="I604" s="42" t="s">
        <v>3559</v>
      </c>
      <c r="J604" s="50">
        <v>0</v>
      </c>
      <c r="K604" s="50">
        <f t="shared" si="19"/>
        <v>156.92</v>
      </c>
      <c r="L604" s="51">
        <f t="shared" si="18"/>
        <v>52.3066666666667</v>
      </c>
      <c r="M604" s="52">
        <v>205</v>
      </c>
    </row>
    <row r="605" s="31" customFormat="1" customHeight="1" spans="1:13">
      <c r="A605" s="38" t="s">
        <v>3555</v>
      </c>
      <c r="B605" s="39" t="s">
        <v>3556</v>
      </c>
      <c r="C605" s="40" t="s">
        <v>33</v>
      </c>
      <c r="D605" s="39" t="s">
        <v>3557</v>
      </c>
      <c r="E605" s="41" t="s">
        <v>2104</v>
      </c>
      <c r="F605" s="41" t="s">
        <v>2105</v>
      </c>
      <c r="G605" s="42" t="s">
        <v>3558</v>
      </c>
      <c r="H605" s="42" t="s">
        <v>603</v>
      </c>
      <c r="I605" s="42" t="s">
        <v>3559</v>
      </c>
      <c r="J605" s="50">
        <v>0</v>
      </c>
      <c r="K605" s="50">
        <f t="shared" si="19"/>
        <v>156.92</v>
      </c>
      <c r="L605" s="51">
        <f t="shared" si="18"/>
        <v>52.3066666666667</v>
      </c>
      <c r="M605" s="52">
        <v>205</v>
      </c>
    </row>
    <row r="606" s="31" customFormat="1" customHeight="1" spans="1:13">
      <c r="A606" s="38" t="s">
        <v>3782</v>
      </c>
      <c r="B606" s="39" t="s">
        <v>3783</v>
      </c>
      <c r="C606" s="40" t="s">
        <v>19</v>
      </c>
      <c r="D606" s="39" t="s">
        <v>3784</v>
      </c>
      <c r="E606" s="41" t="s">
        <v>2104</v>
      </c>
      <c r="F606" s="41" t="s">
        <v>2105</v>
      </c>
      <c r="G606" s="42" t="s">
        <v>3785</v>
      </c>
      <c r="H606" s="42" t="s">
        <v>1224</v>
      </c>
      <c r="I606" s="42" t="s">
        <v>3786</v>
      </c>
      <c r="J606" s="50">
        <v>0</v>
      </c>
      <c r="K606" s="50">
        <f t="shared" si="19"/>
        <v>156.9</v>
      </c>
      <c r="L606" s="51">
        <f t="shared" si="18"/>
        <v>52.3</v>
      </c>
      <c r="M606" s="52">
        <v>207</v>
      </c>
    </row>
    <row r="607" s="31" customFormat="1" customHeight="1" spans="1:13">
      <c r="A607" s="38" t="s">
        <v>3399</v>
      </c>
      <c r="B607" s="39" t="s">
        <v>3400</v>
      </c>
      <c r="C607" s="40" t="s">
        <v>33</v>
      </c>
      <c r="D607" s="39" t="s">
        <v>3401</v>
      </c>
      <c r="E607" s="41" t="s">
        <v>2104</v>
      </c>
      <c r="F607" s="41" t="s">
        <v>2105</v>
      </c>
      <c r="G607" s="42" t="s">
        <v>3402</v>
      </c>
      <c r="H607" s="42" t="s">
        <v>566</v>
      </c>
      <c r="I607" s="42" t="s">
        <v>3403</v>
      </c>
      <c r="J607" s="50">
        <v>0</v>
      </c>
      <c r="K607" s="50">
        <f t="shared" si="19"/>
        <v>156.31</v>
      </c>
      <c r="L607" s="51">
        <f t="shared" si="18"/>
        <v>52.1033333333333</v>
      </c>
      <c r="M607" s="52">
        <v>208</v>
      </c>
    </row>
    <row r="608" s="31" customFormat="1" customHeight="1" spans="1:13">
      <c r="A608" s="38" t="s">
        <v>3289</v>
      </c>
      <c r="B608" s="39" t="s">
        <v>3290</v>
      </c>
      <c r="C608" s="40" t="s">
        <v>19</v>
      </c>
      <c r="D608" s="39" t="s">
        <v>3291</v>
      </c>
      <c r="E608" s="41" t="s">
        <v>2104</v>
      </c>
      <c r="F608" s="41" t="s">
        <v>2105</v>
      </c>
      <c r="G608" s="42" t="s">
        <v>3292</v>
      </c>
      <c r="H608" s="42" t="s">
        <v>353</v>
      </c>
      <c r="I608" s="42" t="s">
        <v>3293</v>
      </c>
      <c r="J608" s="50">
        <v>0</v>
      </c>
      <c r="K608" s="50">
        <f t="shared" si="19"/>
        <v>156.19</v>
      </c>
      <c r="L608" s="51">
        <f t="shared" si="18"/>
        <v>52.0633333333333</v>
      </c>
      <c r="M608" s="52">
        <v>209</v>
      </c>
    </row>
    <row r="609" s="31" customFormat="1" customHeight="1" spans="1:13">
      <c r="A609" s="38" t="s">
        <v>3485</v>
      </c>
      <c r="B609" s="39" t="s">
        <v>3486</v>
      </c>
      <c r="C609" s="40" t="s">
        <v>19</v>
      </c>
      <c r="D609" s="39" t="s">
        <v>3487</v>
      </c>
      <c r="E609" s="41" t="s">
        <v>2104</v>
      </c>
      <c r="F609" s="41" t="s">
        <v>2105</v>
      </c>
      <c r="G609" s="42" t="s">
        <v>3488</v>
      </c>
      <c r="H609" s="42" t="s">
        <v>232</v>
      </c>
      <c r="I609" s="42" t="s">
        <v>498</v>
      </c>
      <c r="J609" s="50">
        <v>0</v>
      </c>
      <c r="K609" s="50">
        <f t="shared" si="19"/>
        <v>156.18</v>
      </c>
      <c r="L609" s="51">
        <f t="shared" si="18"/>
        <v>52.06</v>
      </c>
      <c r="M609" s="52">
        <v>210</v>
      </c>
    </row>
    <row r="610" s="31" customFormat="1" customHeight="1" spans="1:13">
      <c r="A610" s="38" t="s">
        <v>2508</v>
      </c>
      <c r="B610" s="39" t="s">
        <v>2509</v>
      </c>
      <c r="C610" s="40" t="s">
        <v>19</v>
      </c>
      <c r="D610" s="39" t="s">
        <v>2510</v>
      </c>
      <c r="E610" s="41" t="s">
        <v>2104</v>
      </c>
      <c r="F610" s="41" t="s">
        <v>2105</v>
      </c>
      <c r="G610" s="42" t="s">
        <v>2511</v>
      </c>
      <c r="H610" s="42" t="s">
        <v>57</v>
      </c>
      <c r="I610" s="42" t="s">
        <v>2512</v>
      </c>
      <c r="J610" s="50">
        <v>0</v>
      </c>
      <c r="K610" s="50">
        <f t="shared" si="19"/>
        <v>156.13</v>
      </c>
      <c r="L610" s="51">
        <f t="shared" si="18"/>
        <v>52.0433333333333</v>
      </c>
      <c r="M610" s="52">
        <v>211</v>
      </c>
    </row>
    <row r="611" s="31" customFormat="1" customHeight="1" spans="1:13">
      <c r="A611" s="38" t="s">
        <v>3601</v>
      </c>
      <c r="B611" s="39" t="s">
        <v>3602</v>
      </c>
      <c r="C611" s="40" t="s">
        <v>19</v>
      </c>
      <c r="D611" s="39" t="s">
        <v>3603</v>
      </c>
      <c r="E611" s="41" t="s">
        <v>2104</v>
      </c>
      <c r="F611" s="41" t="s">
        <v>2105</v>
      </c>
      <c r="G611" s="42" t="s">
        <v>1734</v>
      </c>
      <c r="H611" s="42" t="s">
        <v>513</v>
      </c>
      <c r="I611" s="42" t="s">
        <v>3604</v>
      </c>
      <c r="J611" s="50">
        <v>0</v>
      </c>
      <c r="K611" s="50">
        <f t="shared" si="19"/>
        <v>156.03</v>
      </c>
      <c r="L611" s="51">
        <f t="shared" si="18"/>
        <v>52.01</v>
      </c>
      <c r="M611" s="52">
        <v>212</v>
      </c>
    </row>
    <row r="612" s="31" customFormat="1" customHeight="1" spans="1:13">
      <c r="A612" s="38" t="s">
        <v>2348</v>
      </c>
      <c r="B612" s="39" t="s">
        <v>2349</v>
      </c>
      <c r="C612" s="40" t="s">
        <v>33</v>
      </c>
      <c r="D612" s="39" t="s">
        <v>2350</v>
      </c>
      <c r="E612" s="41" t="s">
        <v>2104</v>
      </c>
      <c r="F612" s="41" t="s">
        <v>2105</v>
      </c>
      <c r="G612" s="42" t="s">
        <v>2351</v>
      </c>
      <c r="H612" s="42" t="s">
        <v>105</v>
      </c>
      <c r="I612" s="42" t="s">
        <v>2352</v>
      </c>
      <c r="J612" s="50">
        <v>0</v>
      </c>
      <c r="K612" s="50">
        <f t="shared" si="19"/>
        <v>155.78</v>
      </c>
      <c r="L612" s="51">
        <f t="shared" si="18"/>
        <v>51.9266666666667</v>
      </c>
      <c r="M612" s="52">
        <v>213</v>
      </c>
    </row>
    <row r="613" s="31" customFormat="1" customHeight="1" spans="1:13">
      <c r="A613" s="38" t="s">
        <v>4022</v>
      </c>
      <c r="B613" s="39" t="s">
        <v>4023</v>
      </c>
      <c r="C613" s="40" t="s">
        <v>19</v>
      </c>
      <c r="D613" s="39" t="s">
        <v>4024</v>
      </c>
      <c r="E613" s="41" t="s">
        <v>2104</v>
      </c>
      <c r="F613" s="41" t="s">
        <v>2105</v>
      </c>
      <c r="G613" s="42" t="s">
        <v>4025</v>
      </c>
      <c r="H613" s="42" t="s">
        <v>57</v>
      </c>
      <c r="I613" s="42" t="s">
        <v>4026</v>
      </c>
      <c r="J613" s="50">
        <v>0</v>
      </c>
      <c r="K613" s="50">
        <f t="shared" si="19"/>
        <v>155.67</v>
      </c>
      <c r="L613" s="51">
        <f t="shared" si="18"/>
        <v>51.89</v>
      </c>
      <c r="M613" s="52">
        <v>214</v>
      </c>
    </row>
    <row r="614" s="31" customFormat="1" customHeight="1" spans="1:13">
      <c r="A614" s="38" t="s">
        <v>2860</v>
      </c>
      <c r="B614" s="39" t="s">
        <v>2861</v>
      </c>
      <c r="C614" s="40" t="s">
        <v>33</v>
      </c>
      <c r="D614" s="39" t="s">
        <v>2862</v>
      </c>
      <c r="E614" s="41" t="s">
        <v>2104</v>
      </c>
      <c r="F614" s="41" t="s">
        <v>2105</v>
      </c>
      <c r="G614" s="42" t="s">
        <v>2863</v>
      </c>
      <c r="H614" s="42" t="s">
        <v>513</v>
      </c>
      <c r="I614" s="42" t="s">
        <v>2864</v>
      </c>
      <c r="J614" s="50">
        <v>0</v>
      </c>
      <c r="K614" s="50">
        <f t="shared" si="19"/>
        <v>155.59</v>
      </c>
      <c r="L614" s="51">
        <f t="shared" si="18"/>
        <v>51.8633333333333</v>
      </c>
      <c r="M614" s="52">
        <v>215</v>
      </c>
    </row>
    <row r="615" s="31" customFormat="1" customHeight="1" spans="1:13">
      <c r="A615" s="38" t="s">
        <v>2759</v>
      </c>
      <c r="B615" s="39" t="s">
        <v>2760</v>
      </c>
      <c r="C615" s="40" t="s">
        <v>33</v>
      </c>
      <c r="D615" s="39" t="s">
        <v>2761</v>
      </c>
      <c r="E615" s="41" t="s">
        <v>2104</v>
      </c>
      <c r="F615" s="41" t="s">
        <v>2105</v>
      </c>
      <c r="G615" s="42" t="s">
        <v>2762</v>
      </c>
      <c r="H615" s="42" t="s">
        <v>293</v>
      </c>
      <c r="I615" s="42" t="s">
        <v>2763</v>
      </c>
      <c r="J615" s="50">
        <v>0</v>
      </c>
      <c r="K615" s="50">
        <f t="shared" si="19"/>
        <v>155.52</v>
      </c>
      <c r="L615" s="51">
        <f t="shared" si="18"/>
        <v>51.84</v>
      </c>
      <c r="M615" s="52">
        <v>216</v>
      </c>
    </row>
    <row r="616" s="31" customFormat="1" customHeight="1" spans="1:13">
      <c r="A616" s="38" t="s">
        <v>2150</v>
      </c>
      <c r="B616" s="39" t="s">
        <v>2151</v>
      </c>
      <c r="C616" s="40" t="s">
        <v>33</v>
      </c>
      <c r="D616" s="39" t="s">
        <v>2152</v>
      </c>
      <c r="E616" s="41" t="s">
        <v>2104</v>
      </c>
      <c r="F616" s="41" t="s">
        <v>2105</v>
      </c>
      <c r="G616" s="42" t="s">
        <v>2153</v>
      </c>
      <c r="H616" s="42" t="s">
        <v>973</v>
      </c>
      <c r="I616" s="42" t="s">
        <v>2154</v>
      </c>
      <c r="J616" s="50">
        <v>0</v>
      </c>
      <c r="K616" s="50">
        <f t="shared" si="19"/>
        <v>155.42</v>
      </c>
      <c r="L616" s="51">
        <f t="shared" si="18"/>
        <v>51.8066666666667</v>
      </c>
      <c r="M616" s="52">
        <v>217</v>
      </c>
    </row>
    <row r="617" s="31" customFormat="1" customHeight="1" spans="1:13">
      <c r="A617" s="38" t="s">
        <v>2718</v>
      </c>
      <c r="B617" s="39" t="s">
        <v>2719</v>
      </c>
      <c r="C617" s="40" t="s">
        <v>19</v>
      </c>
      <c r="D617" s="39" t="s">
        <v>2720</v>
      </c>
      <c r="E617" s="41" t="s">
        <v>2104</v>
      </c>
      <c r="F617" s="41" t="s">
        <v>2105</v>
      </c>
      <c r="G617" s="42" t="s">
        <v>2721</v>
      </c>
      <c r="H617" s="42" t="s">
        <v>1106</v>
      </c>
      <c r="I617" s="42" t="s">
        <v>2722</v>
      </c>
      <c r="J617" s="50">
        <v>0</v>
      </c>
      <c r="K617" s="50">
        <f t="shared" si="19"/>
        <v>155.26</v>
      </c>
      <c r="L617" s="51">
        <f t="shared" si="18"/>
        <v>51.7533333333333</v>
      </c>
      <c r="M617" s="52">
        <v>218</v>
      </c>
    </row>
    <row r="618" s="31" customFormat="1" customHeight="1" spans="1:13">
      <c r="A618" s="38" t="s">
        <v>2896</v>
      </c>
      <c r="B618" s="39" t="s">
        <v>2897</v>
      </c>
      <c r="C618" s="40" t="s">
        <v>19</v>
      </c>
      <c r="D618" s="39" t="s">
        <v>2898</v>
      </c>
      <c r="E618" s="41" t="s">
        <v>2104</v>
      </c>
      <c r="F618" s="41" t="s">
        <v>2105</v>
      </c>
      <c r="G618" s="42" t="s">
        <v>2899</v>
      </c>
      <c r="H618" s="42" t="s">
        <v>244</v>
      </c>
      <c r="I618" s="42" t="s">
        <v>2900</v>
      </c>
      <c r="J618" s="50">
        <v>0</v>
      </c>
      <c r="K618" s="50">
        <f t="shared" si="19"/>
        <v>154.82</v>
      </c>
      <c r="L618" s="51">
        <f t="shared" si="18"/>
        <v>51.6066666666667</v>
      </c>
      <c r="M618" s="52">
        <v>219</v>
      </c>
    </row>
    <row r="619" s="31" customFormat="1" customHeight="1" spans="1:13">
      <c r="A619" s="38" t="s">
        <v>4057</v>
      </c>
      <c r="B619" s="39" t="s">
        <v>4058</v>
      </c>
      <c r="C619" s="40" t="s">
        <v>33</v>
      </c>
      <c r="D619" s="39" t="s">
        <v>4059</v>
      </c>
      <c r="E619" s="41" t="s">
        <v>2104</v>
      </c>
      <c r="F619" s="41" t="s">
        <v>2105</v>
      </c>
      <c r="G619" s="42" t="s">
        <v>4060</v>
      </c>
      <c r="H619" s="42" t="s">
        <v>368</v>
      </c>
      <c r="I619" s="42" t="s">
        <v>4061</v>
      </c>
      <c r="J619" s="50">
        <v>0</v>
      </c>
      <c r="K619" s="50">
        <f t="shared" si="19"/>
        <v>154.67</v>
      </c>
      <c r="L619" s="51">
        <f t="shared" si="18"/>
        <v>51.5566666666667</v>
      </c>
      <c r="M619" s="52">
        <v>220</v>
      </c>
    </row>
    <row r="620" s="31" customFormat="1" customHeight="1" spans="1:13">
      <c r="A620" s="38" t="s">
        <v>3325</v>
      </c>
      <c r="B620" s="39" t="s">
        <v>3326</v>
      </c>
      <c r="C620" s="40" t="s">
        <v>33</v>
      </c>
      <c r="D620" s="39" t="s">
        <v>3327</v>
      </c>
      <c r="E620" s="41" t="s">
        <v>2104</v>
      </c>
      <c r="F620" s="41" t="s">
        <v>2105</v>
      </c>
      <c r="G620" s="42" t="s">
        <v>3328</v>
      </c>
      <c r="H620" s="42" t="s">
        <v>321</v>
      </c>
      <c r="I620" s="42" t="s">
        <v>3329</v>
      </c>
      <c r="J620" s="50">
        <v>0</v>
      </c>
      <c r="K620" s="50">
        <f t="shared" si="19"/>
        <v>154.55</v>
      </c>
      <c r="L620" s="51">
        <f t="shared" si="18"/>
        <v>51.5166666666667</v>
      </c>
      <c r="M620" s="52">
        <v>221</v>
      </c>
    </row>
    <row r="621" s="31" customFormat="1" customHeight="1" spans="1:13">
      <c r="A621" s="38" t="s">
        <v>4105</v>
      </c>
      <c r="B621" s="39" t="s">
        <v>4106</v>
      </c>
      <c r="C621" s="40" t="s">
        <v>19</v>
      </c>
      <c r="D621" s="39" t="s">
        <v>4107</v>
      </c>
      <c r="E621" s="41" t="s">
        <v>2104</v>
      </c>
      <c r="F621" s="41" t="s">
        <v>2105</v>
      </c>
      <c r="G621" s="42" t="s">
        <v>4108</v>
      </c>
      <c r="H621" s="42" t="s">
        <v>581</v>
      </c>
      <c r="I621" s="42" t="s">
        <v>4109</v>
      </c>
      <c r="J621" s="50">
        <v>0</v>
      </c>
      <c r="K621" s="50">
        <f t="shared" si="19"/>
        <v>154.08</v>
      </c>
      <c r="L621" s="51">
        <f t="shared" si="18"/>
        <v>51.36</v>
      </c>
      <c r="M621" s="52">
        <v>222</v>
      </c>
    </row>
    <row r="622" s="31" customFormat="1" customHeight="1" spans="1:13">
      <c r="A622" s="38" t="s">
        <v>2404</v>
      </c>
      <c r="B622" s="39" t="s">
        <v>2405</v>
      </c>
      <c r="C622" s="40" t="s">
        <v>19</v>
      </c>
      <c r="D622" s="39" t="s">
        <v>2406</v>
      </c>
      <c r="E622" s="41" t="s">
        <v>2104</v>
      </c>
      <c r="F622" s="41" t="s">
        <v>2105</v>
      </c>
      <c r="G622" s="42" t="s">
        <v>2407</v>
      </c>
      <c r="H622" s="42" t="s">
        <v>764</v>
      </c>
      <c r="I622" s="42" t="s">
        <v>2408</v>
      </c>
      <c r="J622" s="50">
        <v>0</v>
      </c>
      <c r="K622" s="50">
        <f t="shared" si="19"/>
        <v>153.97</v>
      </c>
      <c r="L622" s="51">
        <f t="shared" si="18"/>
        <v>51.3233333333333</v>
      </c>
      <c r="M622" s="52">
        <v>223</v>
      </c>
    </row>
    <row r="623" s="31" customFormat="1" customHeight="1" spans="1:13">
      <c r="A623" s="38" t="s">
        <v>2499</v>
      </c>
      <c r="B623" s="39" t="s">
        <v>2500</v>
      </c>
      <c r="C623" s="40" t="s">
        <v>33</v>
      </c>
      <c r="D623" s="39" t="s">
        <v>2501</v>
      </c>
      <c r="E623" s="41" t="s">
        <v>2104</v>
      </c>
      <c r="F623" s="41" t="s">
        <v>2105</v>
      </c>
      <c r="G623" s="42" t="s">
        <v>2502</v>
      </c>
      <c r="H623" s="42" t="s">
        <v>2159</v>
      </c>
      <c r="I623" s="42" t="s">
        <v>1182</v>
      </c>
      <c r="J623" s="50">
        <v>0</v>
      </c>
      <c r="K623" s="50">
        <f t="shared" si="19"/>
        <v>153.91</v>
      </c>
      <c r="L623" s="51">
        <f t="shared" si="18"/>
        <v>51.3033333333333</v>
      </c>
      <c r="M623" s="52">
        <v>224</v>
      </c>
    </row>
    <row r="624" s="31" customFormat="1" customHeight="1" spans="1:13">
      <c r="A624" s="38" t="s">
        <v>4052</v>
      </c>
      <c r="B624" s="39" t="s">
        <v>4053</v>
      </c>
      <c r="C624" s="40" t="s">
        <v>19</v>
      </c>
      <c r="D624" s="39" t="s">
        <v>4054</v>
      </c>
      <c r="E624" s="41" t="s">
        <v>2104</v>
      </c>
      <c r="F624" s="41" t="s">
        <v>2105</v>
      </c>
      <c r="G624" s="42" t="s">
        <v>4055</v>
      </c>
      <c r="H624" s="42" t="s">
        <v>758</v>
      </c>
      <c r="I624" s="42" t="s">
        <v>4056</v>
      </c>
      <c r="J624" s="50">
        <v>0</v>
      </c>
      <c r="K624" s="50">
        <f t="shared" si="19"/>
        <v>153.56</v>
      </c>
      <c r="L624" s="51">
        <f t="shared" si="18"/>
        <v>51.1866666666667</v>
      </c>
      <c r="M624" s="52">
        <v>225</v>
      </c>
    </row>
    <row r="625" s="31" customFormat="1" customHeight="1" spans="1:13">
      <c r="A625" s="38" t="s">
        <v>4145</v>
      </c>
      <c r="B625" s="39" t="s">
        <v>4146</v>
      </c>
      <c r="C625" s="40" t="s">
        <v>33</v>
      </c>
      <c r="D625" s="39" t="s">
        <v>4147</v>
      </c>
      <c r="E625" s="41" t="s">
        <v>2104</v>
      </c>
      <c r="F625" s="41" t="s">
        <v>2105</v>
      </c>
      <c r="G625" s="42" t="s">
        <v>4148</v>
      </c>
      <c r="H625" s="42" t="s">
        <v>867</v>
      </c>
      <c r="I625" s="42" t="s">
        <v>4056</v>
      </c>
      <c r="J625" s="50">
        <v>0</v>
      </c>
      <c r="K625" s="50">
        <f t="shared" si="19"/>
        <v>153.56</v>
      </c>
      <c r="L625" s="51">
        <f t="shared" si="18"/>
        <v>51.1866666666667</v>
      </c>
      <c r="M625" s="52">
        <v>225</v>
      </c>
    </row>
    <row r="626" s="32" customFormat="1" customHeight="1" spans="1:13">
      <c r="A626" s="38" t="s">
        <v>3145</v>
      </c>
      <c r="B626" s="39" t="s">
        <v>3146</v>
      </c>
      <c r="C626" s="40" t="s">
        <v>33</v>
      </c>
      <c r="D626" s="39" t="s">
        <v>3147</v>
      </c>
      <c r="E626" s="41" t="s">
        <v>2104</v>
      </c>
      <c r="F626" s="41" t="s">
        <v>2105</v>
      </c>
      <c r="G626" s="42" t="s">
        <v>3148</v>
      </c>
      <c r="H626" s="42" t="s">
        <v>427</v>
      </c>
      <c r="I626" s="42" t="s">
        <v>3149</v>
      </c>
      <c r="J626" s="50">
        <v>0</v>
      </c>
      <c r="K626" s="50">
        <f t="shared" si="19"/>
        <v>153.53</v>
      </c>
      <c r="L626" s="51">
        <f t="shared" si="18"/>
        <v>51.1766666666667</v>
      </c>
      <c r="M626" s="52">
        <v>227</v>
      </c>
    </row>
    <row r="627" s="31" customFormat="1" customHeight="1" spans="1:13">
      <c r="A627" s="38" t="s">
        <v>4091</v>
      </c>
      <c r="B627" s="39" t="s">
        <v>4092</v>
      </c>
      <c r="C627" s="40" t="s">
        <v>19</v>
      </c>
      <c r="D627" s="39" t="s">
        <v>4093</v>
      </c>
      <c r="E627" s="41" t="s">
        <v>2104</v>
      </c>
      <c r="F627" s="41" t="s">
        <v>2105</v>
      </c>
      <c r="G627" s="42" t="s">
        <v>4094</v>
      </c>
      <c r="H627" s="42" t="s">
        <v>1241</v>
      </c>
      <c r="I627" s="42" t="s">
        <v>4095</v>
      </c>
      <c r="J627" s="50">
        <v>0</v>
      </c>
      <c r="K627" s="50">
        <f t="shared" si="19"/>
        <v>153.4</v>
      </c>
      <c r="L627" s="51">
        <f t="shared" si="18"/>
        <v>51.1333333333333</v>
      </c>
      <c r="M627" s="52">
        <v>228</v>
      </c>
    </row>
    <row r="628" s="31" customFormat="1" customHeight="1" spans="1:13">
      <c r="A628" s="38" t="s">
        <v>4301</v>
      </c>
      <c r="B628" s="39" t="s">
        <v>4302</v>
      </c>
      <c r="C628" s="40" t="s">
        <v>19</v>
      </c>
      <c r="D628" s="39" t="s">
        <v>4303</v>
      </c>
      <c r="E628" s="41" t="s">
        <v>2104</v>
      </c>
      <c r="F628" s="41" t="s">
        <v>2105</v>
      </c>
      <c r="G628" s="42" t="s">
        <v>4304</v>
      </c>
      <c r="H628" s="42" t="s">
        <v>800</v>
      </c>
      <c r="I628" s="42" t="s">
        <v>4305</v>
      </c>
      <c r="J628" s="50">
        <v>0</v>
      </c>
      <c r="K628" s="50">
        <f t="shared" si="19"/>
        <v>153.3</v>
      </c>
      <c r="L628" s="51">
        <f t="shared" si="18"/>
        <v>51.1</v>
      </c>
      <c r="M628" s="52">
        <v>229</v>
      </c>
    </row>
    <row r="629" s="31" customFormat="1" customHeight="1" spans="1:13">
      <c r="A629" s="38" t="s">
        <v>3459</v>
      </c>
      <c r="B629" s="39" t="s">
        <v>3460</v>
      </c>
      <c r="C629" s="40" t="s">
        <v>33</v>
      </c>
      <c r="D629" s="39" t="s">
        <v>3461</v>
      </c>
      <c r="E629" s="41" t="s">
        <v>2104</v>
      </c>
      <c r="F629" s="41" t="s">
        <v>2105</v>
      </c>
      <c r="G629" s="42" t="s">
        <v>3462</v>
      </c>
      <c r="H629" s="42" t="s">
        <v>315</v>
      </c>
      <c r="I629" s="42" t="s">
        <v>3463</v>
      </c>
      <c r="J629" s="50">
        <v>0</v>
      </c>
      <c r="K629" s="50">
        <f t="shared" si="19"/>
        <v>153.26</v>
      </c>
      <c r="L629" s="51">
        <f t="shared" si="18"/>
        <v>51.0866666666667</v>
      </c>
      <c r="M629" s="52">
        <v>230</v>
      </c>
    </row>
    <row r="630" s="31" customFormat="1" customHeight="1" spans="1:13">
      <c r="A630" s="38" t="s">
        <v>2536</v>
      </c>
      <c r="B630" s="39" t="s">
        <v>2537</v>
      </c>
      <c r="C630" s="40" t="s">
        <v>19</v>
      </c>
      <c r="D630" s="39" t="s">
        <v>2538</v>
      </c>
      <c r="E630" s="41" t="s">
        <v>2104</v>
      </c>
      <c r="F630" s="41" t="s">
        <v>2105</v>
      </c>
      <c r="G630" s="42" t="s">
        <v>2539</v>
      </c>
      <c r="H630" s="42" t="s">
        <v>315</v>
      </c>
      <c r="I630" s="42" t="s">
        <v>2540</v>
      </c>
      <c r="J630" s="50">
        <v>0</v>
      </c>
      <c r="K630" s="50">
        <f t="shared" si="19"/>
        <v>153.21</v>
      </c>
      <c r="L630" s="51">
        <f t="shared" si="18"/>
        <v>51.07</v>
      </c>
      <c r="M630" s="52">
        <v>231</v>
      </c>
    </row>
    <row r="631" s="31" customFormat="1" customHeight="1" spans="1:13">
      <c r="A631" s="38" t="s">
        <v>4265</v>
      </c>
      <c r="B631" s="39" t="s">
        <v>4266</v>
      </c>
      <c r="C631" s="40" t="s">
        <v>33</v>
      </c>
      <c r="D631" s="39" t="s">
        <v>4267</v>
      </c>
      <c r="E631" s="41" t="s">
        <v>2104</v>
      </c>
      <c r="F631" s="41" t="s">
        <v>2105</v>
      </c>
      <c r="G631" s="42" t="s">
        <v>4268</v>
      </c>
      <c r="H631" s="42" t="s">
        <v>112</v>
      </c>
      <c r="I631" s="42" t="s">
        <v>4269</v>
      </c>
      <c r="J631" s="50">
        <v>0</v>
      </c>
      <c r="K631" s="50">
        <f t="shared" si="19"/>
        <v>153.15</v>
      </c>
      <c r="L631" s="51">
        <f t="shared" si="18"/>
        <v>51.05</v>
      </c>
      <c r="M631" s="52">
        <v>232</v>
      </c>
    </row>
    <row r="632" s="31" customFormat="1" customHeight="1" spans="1:13">
      <c r="A632" s="38" t="s">
        <v>4132</v>
      </c>
      <c r="B632" s="39" t="s">
        <v>4133</v>
      </c>
      <c r="C632" s="40" t="s">
        <v>33</v>
      </c>
      <c r="D632" s="39" t="s">
        <v>4134</v>
      </c>
      <c r="E632" s="41" t="s">
        <v>2104</v>
      </c>
      <c r="F632" s="41" t="s">
        <v>2105</v>
      </c>
      <c r="G632" s="42" t="s">
        <v>4135</v>
      </c>
      <c r="H632" s="42" t="s">
        <v>497</v>
      </c>
      <c r="I632" s="42" t="s">
        <v>4136</v>
      </c>
      <c r="J632" s="50">
        <v>0</v>
      </c>
      <c r="K632" s="50">
        <f t="shared" si="19"/>
        <v>152.98</v>
      </c>
      <c r="L632" s="51">
        <f t="shared" si="18"/>
        <v>50.9933333333333</v>
      </c>
      <c r="M632" s="52">
        <v>233</v>
      </c>
    </row>
    <row r="633" s="31" customFormat="1" customHeight="1" spans="1:13">
      <c r="A633" s="38" t="s">
        <v>2541</v>
      </c>
      <c r="B633" s="39" t="s">
        <v>2542</v>
      </c>
      <c r="C633" s="40" t="s">
        <v>33</v>
      </c>
      <c r="D633" s="39" t="s">
        <v>2543</v>
      </c>
      <c r="E633" s="41" t="s">
        <v>2104</v>
      </c>
      <c r="F633" s="41" t="s">
        <v>2105</v>
      </c>
      <c r="G633" s="42" t="s">
        <v>105</v>
      </c>
      <c r="H633" s="42" t="s">
        <v>71</v>
      </c>
      <c r="I633" s="42" t="s">
        <v>2544</v>
      </c>
      <c r="J633" s="50">
        <v>0</v>
      </c>
      <c r="K633" s="50">
        <f t="shared" si="19"/>
        <v>152.75</v>
      </c>
      <c r="L633" s="51">
        <f t="shared" si="18"/>
        <v>50.9166666666667</v>
      </c>
      <c r="M633" s="52">
        <v>234</v>
      </c>
    </row>
    <row r="634" s="31" customFormat="1" customHeight="1" spans="1:13">
      <c r="A634" s="38" t="s">
        <v>2802</v>
      </c>
      <c r="B634" s="39" t="s">
        <v>2803</v>
      </c>
      <c r="C634" s="40" t="s">
        <v>33</v>
      </c>
      <c r="D634" s="39" t="s">
        <v>2804</v>
      </c>
      <c r="E634" s="41" t="s">
        <v>2104</v>
      </c>
      <c r="F634" s="41" t="s">
        <v>2105</v>
      </c>
      <c r="G634" s="42" t="s">
        <v>2805</v>
      </c>
      <c r="H634" s="42" t="s">
        <v>2014</v>
      </c>
      <c r="I634" s="42" t="s">
        <v>2806</v>
      </c>
      <c r="J634" s="50">
        <v>0</v>
      </c>
      <c r="K634" s="50">
        <f t="shared" si="19"/>
        <v>152.73</v>
      </c>
      <c r="L634" s="51">
        <f t="shared" si="18"/>
        <v>50.91</v>
      </c>
      <c r="M634" s="52">
        <v>235</v>
      </c>
    </row>
    <row r="635" s="31" customFormat="1" customHeight="1" spans="1:13">
      <c r="A635" s="38" t="s">
        <v>4296</v>
      </c>
      <c r="B635" s="39" t="s">
        <v>4297</v>
      </c>
      <c r="C635" s="40" t="s">
        <v>33</v>
      </c>
      <c r="D635" s="39" t="s">
        <v>4298</v>
      </c>
      <c r="E635" s="41" t="s">
        <v>2104</v>
      </c>
      <c r="F635" s="41" t="s">
        <v>2105</v>
      </c>
      <c r="G635" s="42" t="s">
        <v>4299</v>
      </c>
      <c r="H635" s="42" t="s">
        <v>315</v>
      </c>
      <c r="I635" s="42" t="s">
        <v>4300</v>
      </c>
      <c r="J635" s="50">
        <v>0</v>
      </c>
      <c r="K635" s="50">
        <f t="shared" si="19"/>
        <v>152.21</v>
      </c>
      <c r="L635" s="51">
        <f t="shared" si="18"/>
        <v>50.7366666666667</v>
      </c>
      <c r="M635" s="52">
        <v>236</v>
      </c>
    </row>
    <row r="636" s="31" customFormat="1" customHeight="1" spans="1:13">
      <c r="A636" s="38" t="s">
        <v>3735</v>
      </c>
      <c r="B636" s="39" t="s">
        <v>3736</v>
      </c>
      <c r="C636" s="40" t="s">
        <v>33</v>
      </c>
      <c r="D636" s="39" t="s">
        <v>3737</v>
      </c>
      <c r="E636" s="41" t="s">
        <v>2104</v>
      </c>
      <c r="F636" s="41" t="s">
        <v>2105</v>
      </c>
      <c r="G636" s="42" t="s">
        <v>3738</v>
      </c>
      <c r="H636" s="42" t="s">
        <v>618</v>
      </c>
      <c r="I636" s="42" t="s">
        <v>3739</v>
      </c>
      <c r="J636" s="50">
        <v>0</v>
      </c>
      <c r="K636" s="50">
        <f t="shared" si="19"/>
        <v>152.11</v>
      </c>
      <c r="L636" s="51">
        <f t="shared" si="18"/>
        <v>50.7033333333333</v>
      </c>
      <c r="M636" s="52">
        <v>237</v>
      </c>
    </row>
    <row r="637" s="31" customFormat="1" customHeight="1" spans="1:13">
      <c r="A637" s="38" t="s">
        <v>4220</v>
      </c>
      <c r="B637" s="39" t="s">
        <v>4221</v>
      </c>
      <c r="C637" s="40" t="s">
        <v>19</v>
      </c>
      <c r="D637" s="39" t="s">
        <v>4222</v>
      </c>
      <c r="E637" s="41" t="s">
        <v>2104</v>
      </c>
      <c r="F637" s="41" t="s">
        <v>2105</v>
      </c>
      <c r="G637" s="42" t="s">
        <v>4223</v>
      </c>
      <c r="H637" s="42" t="s">
        <v>225</v>
      </c>
      <c r="I637" s="42" t="s">
        <v>4224</v>
      </c>
      <c r="J637" s="50">
        <v>0</v>
      </c>
      <c r="K637" s="50">
        <f t="shared" si="19"/>
        <v>151.92</v>
      </c>
      <c r="L637" s="51">
        <f t="shared" si="18"/>
        <v>50.64</v>
      </c>
      <c r="M637" s="52">
        <v>238</v>
      </c>
    </row>
    <row r="638" s="31" customFormat="1" customHeight="1" spans="1:13">
      <c r="A638" s="38" t="s">
        <v>3172</v>
      </c>
      <c r="B638" s="39" t="s">
        <v>3173</v>
      </c>
      <c r="C638" s="40" t="s">
        <v>19</v>
      </c>
      <c r="D638" s="39" t="s">
        <v>3174</v>
      </c>
      <c r="E638" s="41" t="s">
        <v>2104</v>
      </c>
      <c r="F638" s="41" t="s">
        <v>2105</v>
      </c>
      <c r="G638" s="42" t="s">
        <v>1057</v>
      </c>
      <c r="H638" s="42" t="s">
        <v>175</v>
      </c>
      <c r="I638" s="42" t="s">
        <v>194</v>
      </c>
      <c r="J638" s="50">
        <v>0</v>
      </c>
      <c r="K638" s="50">
        <f t="shared" si="19"/>
        <v>151.81</v>
      </c>
      <c r="L638" s="51">
        <f t="shared" si="18"/>
        <v>50.6033333333333</v>
      </c>
      <c r="M638" s="52">
        <v>239</v>
      </c>
    </row>
    <row r="639" s="31" customFormat="1" customHeight="1" spans="1:13">
      <c r="A639" s="38" t="s">
        <v>3231</v>
      </c>
      <c r="B639" s="39" t="s">
        <v>3232</v>
      </c>
      <c r="C639" s="40" t="s">
        <v>19</v>
      </c>
      <c r="D639" s="39" t="s">
        <v>3233</v>
      </c>
      <c r="E639" s="41" t="s">
        <v>2104</v>
      </c>
      <c r="F639" s="41" t="s">
        <v>2105</v>
      </c>
      <c r="G639" s="42" t="s">
        <v>3234</v>
      </c>
      <c r="H639" s="42" t="s">
        <v>3235</v>
      </c>
      <c r="I639" s="42" t="s">
        <v>3236</v>
      </c>
      <c r="J639" s="50">
        <v>0</v>
      </c>
      <c r="K639" s="50">
        <f t="shared" si="19"/>
        <v>151.26</v>
      </c>
      <c r="L639" s="51">
        <f t="shared" si="18"/>
        <v>50.42</v>
      </c>
      <c r="M639" s="52">
        <v>240</v>
      </c>
    </row>
    <row r="640" s="31" customFormat="1" customHeight="1" spans="1:13">
      <c r="A640" s="38" t="s">
        <v>2797</v>
      </c>
      <c r="B640" s="39" t="s">
        <v>2798</v>
      </c>
      <c r="C640" s="40" t="s">
        <v>33</v>
      </c>
      <c r="D640" s="39" t="s">
        <v>2799</v>
      </c>
      <c r="E640" s="41" t="s">
        <v>2104</v>
      </c>
      <c r="F640" s="41" t="s">
        <v>2105</v>
      </c>
      <c r="G640" s="42" t="s">
        <v>2800</v>
      </c>
      <c r="H640" s="42" t="s">
        <v>530</v>
      </c>
      <c r="I640" s="42" t="s">
        <v>2801</v>
      </c>
      <c r="J640" s="50">
        <v>0</v>
      </c>
      <c r="K640" s="50">
        <f t="shared" si="19"/>
        <v>151.12</v>
      </c>
      <c r="L640" s="51">
        <f t="shared" si="18"/>
        <v>50.3733333333333</v>
      </c>
      <c r="M640" s="52">
        <v>241</v>
      </c>
    </row>
    <row r="641" s="31" customFormat="1" customHeight="1" spans="1:13">
      <c r="A641" s="38" t="s">
        <v>2578</v>
      </c>
      <c r="B641" s="39" t="s">
        <v>2579</v>
      </c>
      <c r="C641" s="40" t="s">
        <v>33</v>
      </c>
      <c r="D641" s="39" t="s">
        <v>2580</v>
      </c>
      <c r="E641" s="41" t="s">
        <v>2104</v>
      </c>
      <c r="F641" s="41" t="s">
        <v>2105</v>
      </c>
      <c r="G641" s="42" t="s">
        <v>2581</v>
      </c>
      <c r="H641" s="42" t="s">
        <v>1414</v>
      </c>
      <c r="I641" s="42" t="s">
        <v>2582</v>
      </c>
      <c r="J641" s="50">
        <v>0</v>
      </c>
      <c r="K641" s="50">
        <f t="shared" si="19"/>
        <v>151.09</v>
      </c>
      <c r="L641" s="51">
        <f t="shared" si="18"/>
        <v>50.3633333333333</v>
      </c>
      <c r="M641" s="52">
        <v>242</v>
      </c>
    </row>
    <row r="642" s="31" customFormat="1" customHeight="1" spans="1:13">
      <c r="A642" s="38" t="s">
        <v>2977</v>
      </c>
      <c r="B642" s="39" t="s">
        <v>2978</v>
      </c>
      <c r="C642" s="40" t="s">
        <v>33</v>
      </c>
      <c r="D642" s="39" t="s">
        <v>2979</v>
      </c>
      <c r="E642" s="41" t="s">
        <v>2104</v>
      </c>
      <c r="F642" s="41" t="s">
        <v>2105</v>
      </c>
      <c r="G642" s="42" t="s">
        <v>2980</v>
      </c>
      <c r="H642" s="42" t="s">
        <v>1420</v>
      </c>
      <c r="I642" s="42" t="s">
        <v>2981</v>
      </c>
      <c r="J642" s="50">
        <v>0</v>
      </c>
      <c r="K642" s="50">
        <f t="shared" si="19"/>
        <v>151.02</v>
      </c>
      <c r="L642" s="51">
        <f t="shared" ref="L642:L705" si="20">G642/3+H642/3+J642</f>
        <v>50.34</v>
      </c>
      <c r="M642" s="52">
        <v>243</v>
      </c>
    </row>
    <row r="643" s="31" customFormat="1" customHeight="1" spans="1:13">
      <c r="A643" s="38" t="s">
        <v>2265</v>
      </c>
      <c r="B643" s="39" t="s">
        <v>2266</v>
      </c>
      <c r="C643" s="40" t="s">
        <v>19</v>
      </c>
      <c r="D643" s="39" t="s">
        <v>2267</v>
      </c>
      <c r="E643" s="41" t="s">
        <v>2104</v>
      </c>
      <c r="F643" s="41" t="s">
        <v>2105</v>
      </c>
      <c r="G643" s="42" t="s">
        <v>2268</v>
      </c>
      <c r="H643" s="42" t="s">
        <v>2170</v>
      </c>
      <c r="I643" s="42" t="s">
        <v>2269</v>
      </c>
      <c r="J643" s="50">
        <v>0</v>
      </c>
      <c r="K643" s="50">
        <f t="shared" ref="K643:K706" si="21">I643+J643</f>
        <v>150.99</v>
      </c>
      <c r="L643" s="51">
        <f t="shared" si="20"/>
        <v>50.33</v>
      </c>
      <c r="M643" s="52">
        <v>244</v>
      </c>
    </row>
    <row r="644" s="31" customFormat="1" customHeight="1" spans="1:13">
      <c r="A644" s="38" t="s">
        <v>3888</v>
      </c>
      <c r="B644" s="39" t="s">
        <v>3889</v>
      </c>
      <c r="C644" s="40" t="s">
        <v>19</v>
      </c>
      <c r="D644" s="39" t="s">
        <v>3890</v>
      </c>
      <c r="E644" s="41" t="s">
        <v>2104</v>
      </c>
      <c r="F644" s="41" t="s">
        <v>2105</v>
      </c>
      <c r="G644" s="42" t="s">
        <v>3891</v>
      </c>
      <c r="H644" s="42" t="s">
        <v>506</v>
      </c>
      <c r="I644" s="42" t="s">
        <v>3892</v>
      </c>
      <c r="J644" s="50">
        <v>0</v>
      </c>
      <c r="K644" s="50">
        <f t="shared" si="21"/>
        <v>150.47</v>
      </c>
      <c r="L644" s="51">
        <f t="shared" si="20"/>
        <v>50.1566666666667</v>
      </c>
      <c r="M644" s="52">
        <v>245</v>
      </c>
    </row>
    <row r="645" s="31" customFormat="1" customHeight="1" spans="1:13">
      <c r="A645" s="38" t="s">
        <v>2362</v>
      </c>
      <c r="B645" s="39" t="s">
        <v>2363</v>
      </c>
      <c r="C645" s="40" t="s">
        <v>19</v>
      </c>
      <c r="D645" s="39" t="s">
        <v>2364</v>
      </c>
      <c r="E645" s="41" t="s">
        <v>2104</v>
      </c>
      <c r="F645" s="41" t="s">
        <v>2105</v>
      </c>
      <c r="G645" s="42" t="s">
        <v>2365</v>
      </c>
      <c r="H645" s="42" t="s">
        <v>1016</v>
      </c>
      <c r="I645" s="42" t="s">
        <v>2366</v>
      </c>
      <c r="J645" s="50">
        <v>0</v>
      </c>
      <c r="K645" s="50">
        <f t="shared" si="21"/>
        <v>150.32</v>
      </c>
      <c r="L645" s="51">
        <f t="shared" si="20"/>
        <v>50.1066666666667</v>
      </c>
      <c r="M645" s="52">
        <v>246</v>
      </c>
    </row>
    <row r="646" s="31" customFormat="1" customHeight="1" spans="1:13">
      <c r="A646" s="38" t="s">
        <v>3203</v>
      </c>
      <c r="B646" s="39" t="s">
        <v>3204</v>
      </c>
      <c r="C646" s="40" t="s">
        <v>33</v>
      </c>
      <c r="D646" s="39" t="s">
        <v>3205</v>
      </c>
      <c r="E646" s="41" t="s">
        <v>2104</v>
      </c>
      <c r="F646" s="41" t="s">
        <v>2105</v>
      </c>
      <c r="G646" s="42" t="s">
        <v>3206</v>
      </c>
      <c r="H646" s="42" t="s">
        <v>212</v>
      </c>
      <c r="I646" s="42" t="s">
        <v>3207</v>
      </c>
      <c r="J646" s="50">
        <v>0</v>
      </c>
      <c r="K646" s="50">
        <f t="shared" si="21"/>
        <v>150.04</v>
      </c>
      <c r="L646" s="51">
        <f t="shared" si="20"/>
        <v>50.0133333333333</v>
      </c>
      <c r="M646" s="52">
        <v>247</v>
      </c>
    </row>
    <row r="647" s="31" customFormat="1" customHeight="1" spans="1:13">
      <c r="A647" s="38" t="s">
        <v>2751</v>
      </c>
      <c r="B647" s="39" t="s">
        <v>2752</v>
      </c>
      <c r="C647" s="40" t="s">
        <v>33</v>
      </c>
      <c r="D647" s="39" t="s">
        <v>2753</v>
      </c>
      <c r="E647" s="41" t="s">
        <v>2104</v>
      </c>
      <c r="F647" s="41" t="s">
        <v>2105</v>
      </c>
      <c r="G647" s="42" t="s">
        <v>2754</v>
      </c>
      <c r="H647" s="42" t="s">
        <v>225</v>
      </c>
      <c r="I647" s="42" t="s">
        <v>2755</v>
      </c>
      <c r="J647" s="50">
        <v>0</v>
      </c>
      <c r="K647" s="50">
        <f t="shared" si="21"/>
        <v>149.81</v>
      </c>
      <c r="L647" s="51">
        <f t="shared" si="20"/>
        <v>49.9366666666667</v>
      </c>
      <c r="M647" s="52">
        <v>248</v>
      </c>
    </row>
    <row r="648" s="31" customFormat="1" customHeight="1" spans="1:13">
      <c r="A648" s="38" t="s">
        <v>3354</v>
      </c>
      <c r="B648" s="39" t="s">
        <v>3355</v>
      </c>
      <c r="C648" s="40" t="s">
        <v>33</v>
      </c>
      <c r="D648" s="39" t="s">
        <v>3356</v>
      </c>
      <c r="E648" s="41" t="s">
        <v>2104</v>
      </c>
      <c r="F648" s="41" t="s">
        <v>2105</v>
      </c>
      <c r="G648" s="42" t="s">
        <v>3357</v>
      </c>
      <c r="H648" s="42" t="s">
        <v>2297</v>
      </c>
      <c r="I648" s="42" t="s">
        <v>3358</v>
      </c>
      <c r="J648" s="50">
        <v>0</v>
      </c>
      <c r="K648" s="50">
        <f t="shared" si="21"/>
        <v>149.79</v>
      </c>
      <c r="L648" s="51">
        <f t="shared" si="20"/>
        <v>49.93</v>
      </c>
      <c r="M648" s="52">
        <v>249</v>
      </c>
    </row>
    <row r="649" s="31" customFormat="1" customHeight="1" spans="1:13">
      <c r="A649" s="38" t="s">
        <v>2421</v>
      </c>
      <c r="B649" s="39" t="s">
        <v>2422</v>
      </c>
      <c r="C649" s="40" t="s">
        <v>33</v>
      </c>
      <c r="D649" s="39" t="s">
        <v>2423</v>
      </c>
      <c r="E649" s="41" t="s">
        <v>2104</v>
      </c>
      <c r="F649" s="41" t="s">
        <v>2105</v>
      </c>
      <c r="G649" s="42" t="s">
        <v>2424</v>
      </c>
      <c r="H649" s="42" t="s">
        <v>359</v>
      </c>
      <c r="I649" s="42" t="s">
        <v>2425</v>
      </c>
      <c r="J649" s="50">
        <v>0</v>
      </c>
      <c r="K649" s="50">
        <f t="shared" si="21"/>
        <v>149.45</v>
      </c>
      <c r="L649" s="51">
        <f t="shared" si="20"/>
        <v>49.8166666666667</v>
      </c>
      <c r="M649" s="52">
        <v>250</v>
      </c>
    </row>
    <row r="650" s="31" customFormat="1" customHeight="1" spans="1:13">
      <c r="A650" s="38" t="s">
        <v>2945</v>
      </c>
      <c r="B650" s="39" t="s">
        <v>2946</v>
      </c>
      <c r="C650" s="40" t="s">
        <v>19</v>
      </c>
      <c r="D650" s="39" t="s">
        <v>2947</v>
      </c>
      <c r="E650" s="41" t="s">
        <v>2104</v>
      </c>
      <c r="F650" s="41" t="s">
        <v>2105</v>
      </c>
      <c r="G650" s="42" t="s">
        <v>2948</v>
      </c>
      <c r="H650" s="42" t="s">
        <v>244</v>
      </c>
      <c r="I650" s="42" t="s">
        <v>2949</v>
      </c>
      <c r="J650" s="50">
        <v>0</v>
      </c>
      <c r="K650" s="50">
        <f t="shared" si="21"/>
        <v>149.38</v>
      </c>
      <c r="L650" s="51">
        <f t="shared" si="20"/>
        <v>49.7933333333333</v>
      </c>
      <c r="M650" s="52">
        <v>251</v>
      </c>
    </row>
    <row r="651" s="31" customFormat="1" customHeight="1" spans="1:13">
      <c r="A651" s="38" t="s">
        <v>2109</v>
      </c>
      <c r="B651" s="39" t="s">
        <v>2110</v>
      </c>
      <c r="C651" s="40" t="s">
        <v>19</v>
      </c>
      <c r="D651" s="39" t="s">
        <v>2111</v>
      </c>
      <c r="E651" s="41" t="s">
        <v>2104</v>
      </c>
      <c r="F651" s="41" t="s">
        <v>2105</v>
      </c>
      <c r="G651" s="42" t="s">
        <v>2112</v>
      </c>
      <c r="H651" s="42" t="s">
        <v>126</v>
      </c>
      <c r="I651" s="42" t="s">
        <v>841</v>
      </c>
      <c r="J651" s="50">
        <v>0</v>
      </c>
      <c r="K651" s="50">
        <f t="shared" si="21"/>
        <v>149.25</v>
      </c>
      <c r="L651" s="51">
        <f t="shared" si="20"/>
        <v>49.75</v>
      </c>
      <c r="M651" s="52">
        <v>252</v>
      </c>
    </row>
    <row r="652" s="31" customFormat="1" customHeight="1" spans="1:13">
      <c r="A652" s="38" t="s">
        <v>4047</v>
      </c>
      <c r="B652" s="39" t="s">
        <v>4048</v>
      </c>
      <c r="C652" s="40" t="s">
        <v>19</v>
      </c>
      <c r="D652" s="39" t="s">
        <v>4049</v>
      </c>
      <c r="E652" s="41" t="s">
        <v>2104</v>
      </c>
      <c r="F652" s="41" t="s">
        <v>2105</v>
      </c>
      <c r="G652" s="42" t="s">
        <v>4050</v>
      </c>
      <c r="H652" s="42" t="s">
        <v>105</v>
      </c>
      <c r="I652" s="42" t="s">
        <v>4051</v>
      </c>
      <c r="J652" s="50">
        <v>0</v>
      </c>
      <c r="K652" s="50">
        <f t="shared" si="21"/>
        <v>149.09</v>
      </c>
      <c r="L652" s="51">
        <f t="shared" si="20"/>
        <v>49.6966666666667</v>
      </c>
      <c r="M652" s="52">
        <v>253</v>
      </c>
    </row>
    <row r="653" s="31" customFormat="1" customHeight="1" spans="1:13">
      <c r="A653" s="38" t="s">
        <v>3317</v>
      </c>
      <c r="B653" s="39" t="s">
        <v>3318</v>
      </c>
      <c r="C653" s="40" t="s">
        <v>19</v>
      </c>
      <c r="D653" s="39" t="s">
        <v>3319</v>
      </c>
      <c r="E653" s="41" t="s">
        <v>2104</v>
      </c>
      <c r="F653" s="41" t="s">
        <v>2105</v>
      </c>
      <c r="G653" s="42" t="s">
        <v>3320</v>
      </c>
      <c r="H653" s="42" t="s">
        <v>315</v>
      </c>
      <c r="I653" s="42" t="s">
        <v>294</v>
      </c>
      <c r="J653" s="50">
        <v>0</v>
      </c>
      <c r="K653" s="50">
        <f t="shared" si="21"/>
        <v>149.06</v>
      </c>
      <c r="L653" s="51">
        <f t="shared" si="20"/>
        <v>49.6866666666667</v>
      </c>
      <c r="M653" s="52">
        <v>254</v>
      </c>
    </row>
    <row r="654" s="31" customFormat="1" customHeight="1" spans="1:13">
      <c r="A654" s="38" t="s">
        <v>2633</v>
      </c>
      <c r="B654" s="39" t="s">
        <v>2634</v>
      </c>
      <c r="C654" s="40" t="s">
        <v>33</v>
      </c>
      <c r="D654" s="39" t="s">
        <v>2635</v>
      </c>
      <c r="E654" s="41" t="s">
        <v>2104</v>
      </c>
      <c r="F654" s="41" t="s">
        <v>2105</v>
      </c>
      <c r="G654" s="42" t="s">
        <v>2636</v>
      </c>
      <c r="H654" s="42" t="s">
        <v>670</v>
      </c>
      <c r="I654" s="42" t="s">
        <v>2637</v>
      </c>
      <c r="J654" s="50">
        <v>0</v>
      </c>
      <c r="K654" s="50">
        <f t="shared" si="21"/>
        <v>148.82</v>
      </c>
      <c r="L654" s="51">
        <f t="shared" si="20"/>
        <v>49.6066666666667</v>
      </c>
      <c r="M654" s="52">
        <v>255</v>
      </c>
    </row>
    <row r="655" s="31" customFormat="1" customHeight="1" spans="1:13">
      <c r="A655" s="38" t="s">
        <v>3162</v>
      </c>
      <c r="B655" s="39" t="s">
        <v>3163</v>
      </c>
      <c r="C655" s="40" t="s">
        <v>33</v>
      </c>
      <c r="D655" s="39" t="s">
        <v>3164</v>
      </c>
      <c r="E655" s="41" t="s">
        <v>2104</v>
      </c>
      <c r="F655" s="41" t="s">
        <v>2105</v>
      </c>
      <c r="G655" s="42" t="s">
        <v>1251</v>
      </c>
      <c r="H655" s="42" t="s">
        <v>2014</v>
      </c>
      <c r="I655" s="42" t="s">
        <v>3165</v>
      </c>
      <c r="J655" s="50">
        <v>0</v>
      </c>
      <c r="K655" s="50">
        <f t="shared" si="21"/>
        <v>148.72</v>
      </c>
      <c r="L655" s="51">
        <f t="shared" si="20"/>
        <v>49.5733333333333</v>
      </c>
      <c r="M655" s="52">
        <v>256</v>
      </c>
    </row>
    <row r="656" s="31" customFormat="1" customHeight="1" spans="1:13">
      <c r="A656" s="38" t="s">
        <v>2940</v>
      </c>
      <c r="B656" s="39" t="s">
        <v>2941</v>
      </c>
      <c r="C656" s="40" t="s">
        <v>19</v>
      </c>
      <c r="D656" s="39" t="s">
        <v>2942</v>
      </c>
      <c r="E656" s="41" t="s">
        <v>2104</v>
      </c>
      <c r="F656" s="41" t="s">
        <v>2105</v>
      </c>
      <c r="G656" s="42" t="s">
        <v>2943</v>
      </c>
      <c r="H656" s="42" t="s">
        <v>386</v>
      </c>
      <c r="I656" s="42" t="s">
        <v>2944</v>
      </c>
      <c r="J656" s="50">
        <v>0</v>
      </c>
      <c r="K656" s="50">
        <f t="shared" si="21"/>
        <v>148.32</v>
      </c>
      <c r="L656" s="51">
        <f t="shared" si="20"/>
        <v>49.44</v>
      </c>
      <c r="M656" s="52">
        <v>257</v>
      </c>
    </row>
    <row r="657" s="31" customFormat="1" customHeight="1" spans="1:13">
      <c r="A657" s="38" t="s">
        <v>2383</v>
      </c>
      <c r="B657" s="39" t="s">
        <v>2384</v>
      </c>
      <c r="C657" s="40" t="s">
        <v>19</v>
      </c>
      <c r="D657" s="39" t="s">
        <v>2385</v>
      </c>
      <c r="E657" s="41" t="s">
        <v>2104</v>
      </c>
      <c r="F657" s="41" t="s">
        <v>2105</v>
      </c>
      <c r="G657" s="42" t="s">
        <v>2386</v>
      </c>
      <c r="H657" s="42" t="s">
        <v>232</v>
      </c>
      <c r="I657" s="42" t="s">
        <v>2387</v>
      </c>
      <c r="J657" s="50">
        <v>0</v>
      </c>
      <c r="K657" s="50">
        <f t="shared" si="21"/>
        <v>148.3</v>
      </c>
      <c r="L657" s="51">
        <f t="shared" si="20"/>
        <v>49.4333333333333</v>
      </c>
      <c r="M657" s="52">
        <v>258</v>
      </c>
    </row>
    <row r="658" s="31" customFormat="1" customHeight="1" spans="1:13">
      <c r="A658" s="38" t="s">
        <v>2208</v>
      </c>
      <c r="B658" s="39" t="s">
        <v>2209</v>
      </c>
      <c r="C658" s="40" t="s">
        <v>19</v>
      </c>
      <c r="D658" s="39" t="s">
        <v>2210</v>
      </c>
      <c r="E658" s="41" t="s">
        <v>2104</v>
      </c>
      <c r="F658" s="41" t="s">
        <v>2105</v>
      </c>
      <c r="G658" s="42" t="s">
        <v>2211</v>
      </c>
      <c r="H658" s="42" t="s">
        <v>618</v>
      </c>
      <c r="I658" s="42" t="s">
        <v>2212</v>
      </c>
      <c r="J658" s="50">
        <v>0</v>
      </c>
      <c r="K658" s="50">
        <f t="shared" si="21"/>
        <v>148.05</v>
      </c>
      <c r="L658" s="51">
        <f t="shared" si="20"/>
        <v>49.35</v>
      </c>
      <c r="M658" s="52">
        <v>259</v>
      </c>
    </row>
    <row r="659" s="31" customFormat="1" customHeight="1" spans="1:13">
      <c r="A659" s="38" t="s">
        <v>3598</v>
      </c>
      <c r="B659" s="39" t="s">
        <v>3599</v>
      </c>
      <c r="C659" s="40" t="s">
        <v>19</v>
      </c>
      <c r="D659" s="39" t="s">
        <v>3600</v>
      </c>
      <c r="E659" s="41" t="s">
        <v>2104</v>
      </c>
      <c r="F659" s="41" t="s">
        <v>2105</v>
      </c>
      <c r="G659" s="42" t="s">
        <v>320</v>
      </c>
      <c r="H659" s="42" t="s">
        <v>321</v>
      </c>
      <c r="I659" s="42" t="s">
        <v>322</v>
      </c>
      <c r="J659" s="50">
        <v>0</v>
      </c>
      <c r="K659" s="50">
        <f t="shared" si="21"/>
        <v>147.86</v>
      </c>
      <c r="L659" s="51">
        <f t="shared" si="20"/>
        <v>49.2866666666667</v>
      </c>
      <c r="M659" s="52">
        <v>260</v>
      </c>
    </row>
    <row r="660" s="31" customFormat="1" customHeight="1" spans="1:13">
      <c r="A660" s="38" t="s">
        <v>3216</v>
      </c>
      <c r="B660" s="39" t="s">
        <v>3217</v>
      </c>
      <c r="C660" s="40" t="s">
        <v>19</v>
      </c>
      <c r="D660" s="39" t="s">
        <v>3218</v>
      </c>
      <c r="E660" s="41" t="s">
        <v>2104</v>
      </c>
      <c r="F660" s="41" t="s">
        <v>2105</v>
      </c>
      <c r="G660" s="42" t="s">
        <v>3219</v>
      </c>
      <c r="H660" s="42" t="s">
        <v>530</v>
      </c>
      <c r="I660" s="42" t="s">
        <v>3220</v>
      </c>
      <c r="J660" s="50">
        <v>0</v>
      </c>
      <c r="K660" s="50">
        <f t="shared" si="21"/>
        <v>147.78</v>
      </c>
      <c r="L660" s="51">
        <f t="shared" si="20"/>
        <v>49.26</v>
      </c>
      <c r="M660" s="52">
        <v>261</v>
      </c>
    </row>
    <row r="661" s="31" customFormat="1" customHeight="1" spans="1:13">
      <c r="A661" s="38" t="s">
        <v>4270</v>
      </c>
      <c r="B661" s="39" t="s">
        <v>4271</v>
      </c>
      <c r="C661" s="40" t="s">
        <v>19</v>
      </c>
      <c r="D661" s="39" t="s">
        <v>4272</v>
      </c>
      <c r="E661" s="41" t="s">
        <v>2104</v>
      </c>
      <c r="F661" s="41" t="s">
        <v>2105</v>
      </c>
      <c r="G661" s="42" t="s">
        <v>4273</v>
      </c>
      <c r="H661" s="42" t="s">
        <v>149</v>
      </c>
      <c r="I661" s="42" t="s">
        <v>4274</v>
      </c>
      <c r="J661" s="50">
        <v>0</v>
      </c>
      <c r="K661" s="50">
        <f t="shared" si="21"/>
        <v>147.69</v>
      </c>
      <c r="L661" s="51">
        <f t="shared" si="20"/>
        <v>49.23</v>
      </c>
      <c r="M661" s="52">
        <v>262</v>
      </c>
    </row>
    <row r="662" s="31" customFormat="1" customHeight="1" spans="1:13">
      <c r="A662" s="38" t="s">
        <v>3652</v>
      </c>
      <c r="B662" s="39" t="s">
        <v>3653</v>
      </c>
      <c r="C662" s="40" t="s">
        <v>19</v>
      </c>
      <c r="D662" s="39" t="s">
        <v>3654</v>
      </c>
      <c r="E662" s="41" t="s">
        <v>2104</v>
      </c>
      <c r="F662" s="41" t="s">
        <v>2105</v>
      </c>
      <c r="G662" s="42" t="s">
        <v>3655</v>
      </c>
      <c r="H662" s="42" t="s">
        <v>524</v>
      </c>
      <c r="I662" s="42" t="s">
        <v>3656</v>
      </c>
      <c r="J662" s="50">
        <v>0</v>
      </c>
      <c r="K662" s="50">
        <f t="shared" si="21"/>
        <v>147.61</v>
      </c>
      <c r="L662" s="51">
        <f t="shared" si="20"/>
        <v>49.2033333333333</v>
      </c>
      <c r="M662" s="52">
        <v>263</v>
      </c>
    </row>
    <row r="663" s="31" customFormat="1" customHeight="1" spans="1:13">
      <c r="A663" s="38" t="s">
        <v>2343</v>
      </c>
      <c r="B663" s="39" t="s">
        <v>2344</v>
      </c>
      <c r="C663" s="40" t="s">
        <v>19</v>
      </c>
      <c r="D663" s="39" t="s">
        <v>2345</v>
      </c>
      <c r="E663" s="41" t="s">
        <v>2104</v>
      </c>
      <c r="F663" s="41" t="s">
        <v>2105</v>
      </c>
      <c r="G663" s="42" t="s">
        <v>2346</v>
      </c>
      <c r="H663" s="42" t="s">
        <v>758</v>
      </c>
      <c r="I663" s="42" t="s">
        <v>2347</v>
      </c>
      <c r="J663" s="50">
        <v>0</v>
      </c>
      <c r="K663" s="50">
        <f t="shared" si="21"/>
        <v>147.12</v>
      </c>
      <c r="L663" s="51">
        <f t="shared" si="20"/>
        <v>49.04</v>
      </c>
      <c r="M663" s="52">
        <v>264</v>
      </c>
    </row>
    <row r="664" s="31" customFormat="1" customHeight="1" spans="1:13">
      <c r="A664" s="38" t="s">
        <v>2253</v>
      </c>
      <c r="B664" s="39" t="s">
        <v>2254</v>
      </c>
      <c r="C664" s="40" t="s">
        <v>19</v>
      </c>
      <c r="D664" s="39" t="s">
        <v>2255</v>
      </c>
      <c r="E664" s="41" t="s">
        <v>2104</v>
      </c>
      <c r="F664" s="41" t="s">
        <v>2105</v>
      </c>
      <c r="G664" s="42" t="s">
        <v>2256</v>
      </c>
      <c r="H664" s="42" t="s">
        <v>722</v>
      </c>
      <c r="I664" s="42" t="s">
        <v>2257</v>
      </c>
      <c r="J664" s="50">
        <v>0</v>
      </c>
      <c r="K664" s="50">
        <f t="shared" si="21"/>
        <v>146.94</v>
      </c>
      <c r="L664" s="51">
        <f t="shared" si="20"/>
        <v>48.98</v>
      </c>
      <c r="M664" s="52">
        <v>265</v>
      </c>
    </row>
    <row r="665" s="31" customFormat="1" customHeight="1" spans="1:13">
      <c r="A665" s="38" t="s">
        <v>2629</v>
      </c>
      <c r="B665" s="39" t="s">
        <v>2630</v>
      </c>
      <c r="C665" s="40" t="s">
        <v>33</v>
      </c>
      <c r="D665" s="39" t="s">
        <v>2631</v>
      </c>
      <c r="E665" s="41" t="s">
        <v>2104</v>
      </c>
      <c r="F665" s="41" t="s">
        <v>2105</v>
      </c>
      <c r="G665" s="42" t="s">
        <v>2234</v>
      </c>
      <c r="H665" s="42" t="s">
        <v>1580</v>
      </c>
      <c r="I665" s="42" t="s">
        <v>2632</v>
      </c>
      <c r="J665" s="50">
        <v>0</v>
      </c>
      <c r="K665" s="50">
        <f t="shared" si="21"/>
        <v>146.93</v>
      </c>
      <c r="L665" s="51">
        <f t="shared" si="20"/>
        <v>48.9766666666667</v>
      </c>
      <c r="M665" s="52">
        <v>266</v>
      </c>
    </row>
    <row r="666" s="31" customFormat="1" customHeight="1" spans="1:13">
      <c r="A666" s="38" t="s">
        <v>2478</v>
      </c>
      <c r="B666" s="39" t="s">
        <v>2479</v>
      </c>
      <c r="C666" s="40" t="s">
        <v>33</v>
      </c>
      <c r="D666" s="39" t="s">
        <v>2480</v>
      </c>
      <c r="E666" s="41" t="s">
        <v>2104</v>
      </c>
      <c r="F666" s="41" t="s">
        <v>2105</v>
      </c>
      <c r="G666" s="42" t="s">
        <v>2481</v>
      </c>
      <c r="H666" s="42" t="s">
        <v>2482</v>
      </c>
      <c r="I666" s="42" t="s">
        <v>171</v>
      </c>
      <c r="J666" s="50">
        <v>0</v>
      </c>
      <c r="K666" s="50">
        <f t="shared" si="21"/>
        <v>146.69</v>
      </c>
      <c r="L666" s="51">
        <f t="shared" si="20"/>
        <v>48.8966666666667</v>
      </c>
      <c r="M666" s="52">
        <v>267</v>
      </c>
    </row>
    <row r="667" s="31" customFormat="1" customHeight="1" spans="1:13">
      <c r="A667" s="38" t="s">
        <v>2372</v>
      </c>
      <c r="B667" s="39" t="s">
        <v>2373</v>
      </c>
      <c r="C667" s="40" t="s">
        <v>33</v>
      </c>
      <c r="D667" s="39" t="s">
        <v>2374</v>
      </c>
      <c r="E667" s="41" t="s">
        <v>2104</v>
      </c>
      <c r="F667" s="41" t="s">
        <v>2105</v>
      </c>
      <c r="G667" s="42" t="s">
        <v>2375</v>
      </c>
      <c r="H667" s="42" t="s">
        <v>1800</v>
      </c>
      <c r="I667" s="42" t="s">
        <v>2376</v>
      </c>
      <c r="J667" s="50">
        <v>0</v>
      </c>
      <c r="K667" s="50">
        <f t="shared" si="21"/>
        <v>146.65</v>
      </c>
      <c r="L667" s="51">
        <f t="shared" si="20"/>
        <v>48.8833333333333</v>
      </c>
      <c r="M667" s="52">
        <v>268</v>
      </c>
    </row>
    <row r="668" s="31" customFormat="1" customHeight="1" spans="1:13">
      <c r="A668" s="38" t="s">
        <v>2950</v>
      </c>
      <c r="B668" s="39" t="s">
        <v>2951</v>
      </c>
      <c r="C668" s="40" t="s">
        <v>19</v>
      </c>
      <c r="D668" s="39" t="s">
        <v>2952</v>
      </c>
      <c r="E668" s="41" t="s">
        <v>2104</v>
      </c>
      <c r="F668" s="41" t="s">
        <v>2105</v>
      </c>
      <c r="G668" s="42" t="s">
        <v>2953</v>
      </c>
      <c r="H668" s="42" t="s">
        <v>1420</v>
      </c>
      <c r="I668" s="42" t="s">
        <v>2954</v>
      </c>
      <c r="J668" s="50">
        <v>0</v>
      </c>
      <c r="K668" s="50">
        <f t="shared" si="21"/>
        <v>146.64</v>
      </c>
      <c r="L668" s="51">
        <f t="shared" si="20"/>
        <v>48.88</v>
      </c>
      <c r="M668" s="52">
        <v>269</v>
      </c>
    </row>
    <row r="669" s="31" customFormat="1" customHeight="1" spans="1:13">
      <c r="A669" s="38" t="s">
        <v>2742</v>
      </c>
      <c r="B669" s="39" t="s">
        <v>2743</v>
      </c>
      <c r="C669" s="40" t="s">
        <v>19</v>
      </c>
      <c r="D669" s="39" t="s">
        <v>2744</v>
      </c>
      <c r="E669" s="41" t="s">
        <v>2104</v>
      </c>
      <c r="F669" s="41" t="s">
        <v>2105</v>
      </c>
      <c r="G669" s="42" t="s">
        <v>2745</v>
      </c>
      <c r="H669" s="42" t="s">
        <v>2014</v>
      </c>
      <c r="I669" s="42" t="s">
        <v>1203</v>
      </c>
      <c r="J669" s="50">
        <v>0</v>
      </c>
      <c r="K669" s="50">
        <f t="shared" si="21"/>
        <v>146.57</v>
      </c>
      <c r="L669" s="51">
        <f t="shared" si="20"/>
        <v>48.8566666666667</v>
      </c>
      <c r="M669" s="52">
        <v>270</v>
      </c>
    </row>
    <row r="670" s="31" customFormat="1" customHeight="1" spans="1:13">
      <c r="A670" s="38" t="s">
        <v>3814</v>
      </c>
      <c r="B670" s="39" t="s">
        <v>3815</v>
      </c>
      <c r="C670" s="40" t="s">
        <v>33</v>
      </c>
      <c r="D670" s="39" t="s">
        <v>3816</v>
      </c>
      <c r="E670" s="41" t="s">
        <v>2104</v>
      </c>
      <c r="F670" s="41" t="s">
        <v>2105</v>
      </c>
      <c r="G670" s="42" t="s">
        <v>3817</v>
      </c>
      <c r="H670" s="42" t="s">
        <v>193</v>
      </c>
      <c r="I670" s="42" t="s">
        <v>3818</v>
      </c>
      <c r="J670" s="50">
        <v>0</v>
      </c>
      <c r="K670" s="50">
        <f t="shared" si="21"/>
        <v>146.22</v>
      </c>
      <c r="L670" s="51">
        <f t="shared" si="20"/>
        <v>48.74</v>
      </c>
      <c r="M670" s="52">
        <v>271</v>
      </c>
    </row>
    <row r="671" s="31" customFormat="1" customHeight="1" spans="1:13">
      <c r="A671" s="38" t="s">
        <v>2426</v>
      </c>
      <c r="B671" s="39" t="s">
        <v>2427</v>
      </c>
      <c r="C671" s="40" t="s">
        <v>33</v>
      </c>
      <c r="D671" s="39" t="s">
        <v>2428</v>
      </c>
      <c r="E671" s="41" t="s">
        <v>2104</v>
      </c>
      <c r="F671" s="41" t="s">
        <v>2105</v>
      </c>
      <c r="G671" s="42" t="s">
        <v>2429</v>
      </c>
      <c r="H671" s="42" t="s">
        <v>281</v>
      </c>
      <c r="I671" s="42" t="s">
        <v>2430</v>
      </c>
      <c r="J671" s="50">
        <v>0</v>
      </c>
      <c r="K671" s="50">
        <f t="shared" si="21"/>
        <v>146.14</v>
      </c>
      <c r="L671" s="51">
        <f t="shared" si="20"/>
        <v>48.7133333333333</v>
      </c>
      <c r="M671" s="52">
        <v>272</v>
      </c>
    </row>
    <row r="672" s="31" customFormat="1" customHeight="1" spans="1:13">
      <c r="A672" s="38" t="s">
        <v>4291</v>
      </c>
      <c r="B672" s="39" t="s">
        <v>4292</v>
      </c>
      <c r="C672" s="40" t="s">
        <v>33</v>
      </c>
      <c r="D672" s="39" t="s">
        <v>4293</v>
      </c>
      <c r="E672" s="41" t="s">
        <v>2104</v>
      </c>
      <c r="F672" s="41" t="s">
        <v>2105</v>
      </c>
      <c r="G672" s="42" t="s">
        <v>4294</v>
      </c>
      <c r="H672" s="42" t="s">
        <v>1676</v>
      </c>
      <c r="I672" s="42" t="s">
        <v>4295</v>
      </c>
      <c r="J672" s="50">
        <v>0</v>
      </c>
      <c r="K672" s="50">
        <f t="shared" si="21"/>
        <v>145.61</v>
      </c>
      <c r="L672" s="51">
        <f t="shared" si="20"/>
        <v>48.5366666666667</v>
      </c>
      <c r="M672" s="52">
        <v>273</v>
      </c>
    </row>
    <row r="673" s="31" customFormat="1" customHeight="1" spans="1:13">
      <c r="A673" s="38" t="s">
        <v>2226</v>
      </c>
      <c r="B673" s="39" t="s">
        <v>2227</v>
      </c>
      <c r="C673" s="40" t="s">
        <v>33</v>
      </c>
      <c r="D673" s="39" t="s">
        <v>2228</v>
      </c>
      <c r="E673" s="41" t="s">
        <v>2104</v>
      </c>
      <c r="F673" s="41" t="s">
        <v>2105</v>
      </c>
      <c r="G673" s="42" t="s">
        <v>2229</v>
      </c>
      <c r="H673" s="42" t="s">
        <v>506</v>
      </c>
      <c r="I673" s="42" t="s">
        <v>2230</v>
      </c>
      <c r="J673" s="50">
        <v>0</v>
      </c>
      <c r="K673" s="50">
        <f t="shared" si="21"/>
        <v>145.29</v>
      </c>
      <c r="L673" s="51">
        <f t="shared" si="20"/>
        <v>48.43</v>
      </c>
      <c r="M673" s="52">
        <v>274</v>
      </c>
    </row>
    <row r="674" s="31" customFormat="1" customHeight="1" spans="1:13">
      <c r="A674" s="38" t="s">
        <v>2686</v>
      </c>
      <c r="B674" s="39" t="s">
        <v>2687</v>
      </c>
      <c r="C674" s="40" t="s">
        <v>33</v>
      </c>
      <c r="D674" s="39" t="s">
        <v>2688</v>
      </c>
      <c r="E674" s="41" t="s">
        <v>2104</v>
      </c>
      <c r="F674" s="41" t="s">
        <v>2105</v>
      </c>
      <c r="G674" s="42" t="s">
        <v>2689</v>
      </c>
      <c r="H674" s="42" t="s">
        <v>269</v>
      </c>
      <c r="I674" s="42" t="s">
        <v>2690</v>
      </c>
      <c r="J674" s="50">
        <v>0</v>
      </c>
      <c r="K674" s="50">
        <f t="shared" si="21"/>
        <v>144.92</v>
      </c>
      <c r="L674" s="51">
        <f t="shared" si="20"/>
        <v>48.3066666666667</v>
      </c>
      <c r="M674" s="52">
        <v>275</v>
      </c>
    </row>
    <row r="675" s="31" customFormat="1" customHeight="1" spans="1:13">
      <c r="A675" s="38" t="s">
        <v>3260</v>
      </c>
      <c r="B675" s="39" t="s">
        <v>3261</v>
      </c>
      <c r="C675" s="40" t="s">
        <v>19</v>
      </c>
      <c r="D675" s="39" t="s">
        <v>3262</v>
      </c>
      <c r="E675" s="41" t="s">
        <v>2104</v>
      </c>
      <c r="F675" s="41" t="s">
        <v>2105</v>
      </c>
      <c r="G675" s="42" t="s">
        <v>3263</v>
      </c>
      <c r="H675" s="42" t="s">
        <v>1224</v>
      </c>
      <c r="I675" s="42" t="s">
        <v>3264</v>
      </c>
      <c r="J675" s="50">
        <v>0</v>
      </c>
      <c r="K675" s="50">
        <f t="shared" si="21"/>
        <v>144.88</v>
      </c>
      <c r="L675" s="51">
        <f t="shared" si="20"/>
        <v>48.2933333333333</v>
      </c>
      <c r="M675" s="52">
        <v>276</v>
      </c>
    </row>
    <row r="676" s="31" customFormat="1" customHeight="1" spans="1:13">
      <c r="A676" s="38" t="s">
        <v>2394</v>
      </c>
      <c r="B676" s="39" t="s">
        <v>2395</v>
      </c>
      <c r="C676" s="40" t="s">
        <v>19</v>
      </c>
      <c r="D676" s="39" t="s">
        <v>2396</v>
      </c>
      <c r="E676" s="41" t="s">
        <v>2104</v>
      </c>
      <c r="F676" s="41" t="s">
        <v>2105</v>
      </c>
      <c r="G676" s="42" t="s">
        <v>2397</v>
      </c>
      <c r="H676" s="42" t="s">
        <v>2014</v>
      </c>
      <c r="I676" s="42" t="s">
        <v>2398</v>
      </c>
      <c r="J676" s="50">
        <v>0</v>
      </c>
      <c r="K676" s="50">
        <f t="shared" si="21"/>
        <v>144.78</v>
      </c>
      <c r="L676" s="51">
        <f t="shared" si="20"/>
        <v>48.26</v>
      </c>
      <c r="M676" s="52">
        <v>277</v>
      </c>
    </row>
    <row r="677" s="31" customFormat="1" customHeight="1" spans="1:13">
      <c r="A677" s="38" t="s">
        <v>2460</v>
      </c>
      <c r="B677" s="39" t="s">
        <v>2461</v>
      </c>
      <c r="C677" s="40" t="s">
        <v>19</v>
      </c>
      <c r="D677" s="39" t="s">
        <v>2462</v>
      </c>
      <c r="E677" s="41" t="s">
        <v>2104</v>
      </c>
      <c r="F677" s="41" t="s">
        <v>2105</v>
      </c>
      <c r="G677" s="42" t="s">
        <v>2463</v>
      </c>
      <c r="H677" s="42" t="s">
        <v>1224</v>
      </c>
      <c r="I677" s="42" t="s">
        <v>2464</v>
      </c>
      <c r="J677" s="50">
        <v>0</v>
      </c>
      <c r="K677" s="50">
        <f t="shared" si="21"/>
        <v>144.7</v>
      </c>
      <c r="L677" s="51">
        <f t="shared" si="20"/>
        <v>48.2333333333333</v>
      </c>
      <c r="M677" s="52">
        <v>278</v>
      </c>
    </row>
    <row r="678" s="31" customFormat="1" customHeight="1" spans="1:13">
      <c r="A678" s="38" t="s">
        <v>3118</v>
      </c>
      <c r="B678" s="39" t="s">
        <v>3119</v>
      </c>
      <c r="C678" s="40" t="s">
        <v>19</v>
      </c>
      <c r="D678" s="39" t="s">
        <v>3120</v>
      </c>
      <c r="E678" s="41" t="s">
        <v>2104</v>
      </c>
      <c r="F678" s="41" t="s">
        <v>2105</v>
      </c>
      <c r="G678" s="42" t="s">
        <v>3121</v>
      </c>
      <c r="H678" s="42" t="s">
        <v>716</v>
      </c>
      <c r="I678" s="42" t="s">
        <v>3122</v>
      </c>
      <c r="J678" s="50">
        <v>0</v>
      </c>
      <c r="K678" s="50">
        <f t="shared" si="21"/>
        <v>144.68</v>
      </c>
      <c r="L678" s="51">
        <f t="shared" si="20"/>
        <v>48.2266666666667</v>
      </c>
      <c r="M678" s="52">
        <v>279</v>
      </c>
    </row>
    <row r="679" s="31" customFormat="1" customHeight="1" spans="1:13">
      <c r="A679" s="38" t="s">
        <v>4210</v>
      </c>
      <c r="B679" s="39" t="s">
        <v>4211</v>
      </c>
      <c r="C679" s="40" t="s">
        <v>33</v>
      </c>
      <c r="D679" s="39" t="s">
        <v>4212</v>
      </c>
      <c r="E679" s="41" t="s">
        <v>2104</v>
      </c>
      <c r="F679" s="41" t="s">
        <v>2105</v>
      </c>
      <c r="G679" s="42" t="s">
        <v>4213</v>
      </c>
      <c r="H679" s="42" t="s">
        <v>193</v>
      </c>
      <c r="I679" s="42" t="s">
        <v>4214</v>
      </c>
      <c r="J679" s="50">
        <v>0</v>
      </c>
      <c r="K679" s="50">
        <f t="shared" si="21"/>
        <v>144.66</v>
      </c>
      <c r="L679" s="51">
        <f t="shared" si="20"/>
        <v>48.22</v>
      </c>
      <c r="M679" s="52">
        <v>280</v>
      </c>
    </row>
    <row r="680" s="31" customFormat="1" customHeight="1" spans="1:13">
      <c r="A680" s="38" t="s">
        <v>2248</v>
      </c>
      <c r="B680" s="39" t="s">
        <v>2249</v>
      </c>
      <c r="C680" s="40" t="s">
        <v>33</v>
      </c>
      <c r="D680" s="39" t="s">
        <v>2250</v>
      </c>
      <c r="E680" s="41" t="s">
        <v>2104</v>
      </c>
      <c r="F680" s="41" t="s">
        <v>2105</v>
      </c>
      <c r="G680" s="42" t="s">
        <v>2251</v>
      </c>
      <c r="H680" s="42" t="s">
        <v>2014</v>
      </c>
      <c r="I680" s="42" t="s">
        <v>2252</v>
      </c>
      <c r="J680" s="50">
        <v>0</v>
      </c>
      <c r="K680" s="50">
        <f t="shared" si="21"/>
        <v>144.1</v>
      </c>
      <c r="L680" s="51">
        <f t="shared" si="20"/>
        <v>48.0333333333333</v>
      </c>
      <c r="M680" s="52">
        <v>281</v>
      </c>
    </row>
    <row r="681" s="31" customFormat="1" customHeight="1" spans="1:13">
      <c r="A681" s="38" t="s">
        <v>3414</v>
      </c>
      <c r="B681" s="39" t="s">
        <v>3415</v>
      </c>
      <c r="C681" s="40" t="s">
        <v>19</v>
      </c>
      <c r="D681" s="39" t="s">
        <v>3416</v>
      </c>
      <c r="E681" s="41" t="s">
        <v>2104</v>
      </c>
      <c r="F681" s="41" t="s">
        <v>2105</v>
      </c>
      <c r="G681" s="42" t="s">
        <v>3417</v>
      </c>
      <c r="H681" s="42" t="s">
        <v>3418</v>
      </c>
      <c r="I681" s="42" t="s">
        <v>3419</v>
      </c>
      <c r="J681" s="50">
        <v>0</v>
      </c>
      <c r="K681" s="50">
        <f t="shared" si="21"/>
        <v>143.85</v>
      </c>
      <c r="L681" s="51">
        <f t="shared" si="20"/>
        <v>47.95</v>
      </c>
      <c r="M681" s="52">
        <v>282</v>
      </c>
    </row>
    <row r="682" s="31" customFormat="1" customHeight="1" spans="1:13">
      <c r="A682" s="38" t="s">
        <v>3950</v>
      </c>
      <c r="B682" s="39" t="s">
        <v>3951</v>
      </c>
      <c r="C682" s="40" t="s">
        <v>33</v>
      </c>
      <c r="D682" s="39" t="s">
        <v>3952</v>
      </c>
      <c r="E682" s="41" t="s">
        <v>2104</v>
      </c>
      <c r="F682" s="41" t="s">
        <v>2105</v>
      </c>
      <c r="G682" s="42" t="s">
        <v>3953</v>
      </c>
      <c r="H682" s="42" t="s">
        <v>175</v>
      </c>
      <c r="I682" s="42" t="s">
        <v>3954</v>
      </c>
      <c r="J682" s="50">
        <v>0</v>
      </c>
      <c r="K682" s="50">
        <f t="shared" si="21"/>
        <v>143.82</v>
      </c>
      <c r="L682" s="51">
        <f t="shared" si="20"/>
        <v>47.94</v>
      </c>
      <c r="M682" s="52">
        <v>283</v>
      </c>
    </row>
    <row r="683" s="31" customFormat="1" customHeight="1" spans="1:13">
      <c r="A683" s="38" t="s">
        <v>4110</v>
      </c>
      <c r="B683" s="39" t="s">
        <v>4111</v>
      </c>
      <c r="C683" s="40" t="s">
        <v>19</v>
      </c>
      <c r="D683" s="39" t="s">
        <v>4112</v>
      </c>
      <c r="E683" s="41" t="s">
        <v>2104</v>
      </c>
      <c r="F683" s="41" t="s">
        <v>2105</v>
      </c>
      <c r="G683" s="42" t="s">
        <v>4113</v>
      </c>
      <c r="H683" s="42" t="s">
        <v>1757</v>
      </c>
      <c r="I683" s="42" t="s">
        <v>4114</v>
      </c>
      <c r="J683" s="50">
        <v>0</v>
      </c>
      <c r="K683" s="50">
        <f t="shared" si="21"/>
        <v>143.6</v>
      </c>
      <c r="L683" s="51">
        <f t="shared" si="20"/>
        <v>47.8666666666667</v>
      </c>
      <c r="M683" s="52">
        <v>284</v>
      </c>
    </row>
    <row r="684" s="31" customFormat="1" customHeight="1" spans="1:13">
      <c r="A684" s="38" t="s">
        <v>2777</v>
      </c>
      <c r="B684" s="39" t="s">
        <v>2778</v>
      </c>
      <c r="C684" s="40" t="s">
        <v>19</v>
      </c>
      <c r="D684" s="39" t="s">
        <v>2779</v>
      </c>
      <c r="E684" s="41" t="s">
        <v>2104</v>
      </c>
      <c r="F684" s="41" t="s">
        <v>2105</v>
      </c>
      <c r="G684" s="42" t="s">
        <v>2780</v>
      </c>
      <c r="H684" s="42" t="s">
        <v>530</v>
      </c>
      <c r="I684" s="42" t="s">
        <v>2781</v>
      </c>
      <c r="J684" s="50">
        <v>0</v>
      </c>
      <c r="K684" s="50">
        <f t="shared" si="21"/>
        <v>143.16</v>
      </c>
      <c r="L684" s="51">
        <f t="shared" si="20"/>
        <v>47.72</v>
      </c>
      <c r="M684" s="52">
        <v>285</v>
      </c>
    </row>
    <row r="685" s="31" customFormat="1" customHeight="1" spans="1:13">
      <c r="A685" s="38" t="s">
        <v>3221</v>
      </c>
      <c r="B685" s="39" t="s">
        <v>3222</v>
      </c>
      <c r="C685" s="40" t="s">
        <v>33</v>
      </c>
      <c r="D685" s="39" t="s">
        <v>3223</v>
      </c>
      <c r="E685" s="41" t="s">
        <v>2104</v>
      </c>
      <c r="F685" s="41" t="s">
        <v>2105</v>
      </c>
      <c r="G685" s="42" t="s">
        <v>3224</v>
      </c>
      <c r="H685" s="42" t="s">
        <v>321</v>
      </c>
      <c r="I685" s="42" t="s">
        <v>3225</v>
      </c>
      <c r="J685" s="50">
        <v>0</v>
      </c>
      <c r="K685" s="50">
        <f t="shared" si="21"/>
        <v>142.87</v>
      </c>
      <c r="L685" s="51">
        <f t="shared" si="20"/>
        <v>47.6233333333333</v>
      </c>
      <c r="M685" s="52">
        <v>286</v>
      </c>
    </row>
    <row r="686" s="31" customFormat="1" customHeight="1" spans="1:13">
      <c r="A686" s="38" t="s">
        <v>3321</v>
      </c>
      <c r="B686" s="39" t="s">
        <v>3322</v>
      </c>
      <c r="C686" s="40" t="s">
        <v>33</v>
      </c>
      <c r="D686" s="39" t="s">
        <v>3323</v>
      </c>
      <c r="E686" s="41" t="s">
        <v>2104</v>
      </c>
      <c r="F686" s="41" t="s">
        <v>2105</v>
      </c>
      <c r="G686" s="42" t="s">
        <v>3324</v>
      </c>
      <c r="H686" s="42" t="s">
        <v>238</v>
      </c>
      <c r="I686" s="42" t="s">
        <v>1364</v>
      </c>
      <c r="J686" s="50">
        <v>0</v>
      </c>
      <c r="K686" s="50">
        <f t="shared" si="21"/>
        <v>142.71</v>
      </c>
      <c r="L686" s="51">
        <f t="shared" si="20"/>
        <v>47.57</v>
      </c>
      <c r="M686" s="52">
        <v>287</v>
      </c>
    </row>
    <row r="687" s="31" customFormat="1" customHeight="1" spans="1:13">
      <c r="A687" s="38" t="s">
        <v>2121</v>
      </c>
      <c r="B687" s="39" t="s">
        <v>2122</v>
      </c>
      <c r="C687" s="40" t="s">
        <v>33</v>
      </c>
      <c r="D687" s="39" t="s">
        <v>2123</v>
      </c>
      <c r="E687" s="41" t="s">
        <v>2104</v>
      </c>
      <c r="F687" s="41" t="s">
        <v>2105</v>
      </c>
      <c r="G687" s="42" t="s">
        <v>2124</v>
      </c>
      <c r="H687" s="42" t="s">
        <v>105</v>
      </c>
      <c r="I687" s="42" t="s">
        <v>2125</v>
      </c>
      <c r="J687" s="50">
        <v>0</v>
      </c>
      <c r="K687" s="50">
        <f t="shared" si="21"/>
        <v>142.57</v>
      </c>
      <c r="L687" s="51">
        <f t="shared" si="20"/>
        <v>47.5233333333333</v>
      </c>
      <c r="M687" s="52">
        <v>288</v>
      </c>
    </row>
    <row r="688" s="31" customFormat="1" customHeight="1" spans="1:13">
      <c r="A688" s="38" t="s">
        <v>3180</v>
      </c>
      <c r="B688" s="39" t="s">
        <v>3181</v>
      </c>
      <c r="C688" s="40" t="s">
        <v>19</v>
      </c>
      <c r="D688" s="39" t="s">
        <v>3182</v>
      </c>
      <c r="E688" s="41" t="s">
        <v>2104</v>
      </c>
      <c r="F688" s="41" t="s">
        <v>2105</v>
      </c>
      <c r="G688" s="42" t="s">
        <v>3183</v>
      </c>
      <c r="H688" s="42" t="s">
        <v>506</v>
      </c>
      <c r="I688" s="42" t="s">
        <v>3184</v>
      </c>
      <c r="J688" s="50">
        <v>0</v>
      </c>
      <c r="K688" s="50">
        <f t="shared" si="21"/>
        <v>142.34</v>
      </c>
      <c r="L688" s="51">
        <f t="shared" si="20"/>
        <v>47.4466666666667</v>
      </c>
      <c r="M688" s="52">
        <v>289</v>
      </c>
    </row>
    <row r="689" s="31" customFormat="1" customHeight="1" spans="1:13">
      <c r="A689" s="38" t="s">
        <v>3095</v>
      </c>
      <c r="B689" s="39" t="s">
        <v>3096</v>
      </c>
      <c r="C689" s="40" t="s">
        <v>33</v>
      </c>
      <c r="D689" s="39" t="s">
        <v>3097</v>
      </c>
      <c r="E689" s="41" t="s">
        <v>2104</v>
      </c>
      <c r="F689" s="41" t="s">
        <v>2105</v>
      </c>
      <c r="G689" s="42" t="s">
        <v>3098</v>
      </c>
      <c r="H689" s="42" t="s">
        <v>1016</v>
      </c>
      <c r="I689" s="42" t="s">
        <v>3099</v>
      </c>
      <c r="J689" s="50">
        <v>0</v>
      </c>
      <c r="K689" s="50">
        <f t="shared" si="21"/>
        <v>141.9</v>
      </c>
      <c r="L689" s="51">
        <f t="shared" si="20"/>
        <v>47.3</v>
      </c>
      <c r="M689" s="52">
        <v>290</v>
      </c>
    </row>
    <row r="690" s="31" customFormat="1" customHeight="1" spans="1:13">
      <c r="A690" s="38" t="s">
        <v>4164</v>
      </c>
      <c r="B690" s="39" t="s">
        <v>4165</v>
      </c>
      <c r="C690" s="40" t="s">
        <v>33</v>
      </c>
      <c r="D690" s="39" t="s">
        <v>4166</v>
      </c>
      <c r="E690" s="41" t="s">
        <v>2104</v>
      </c>
      <c r="F690" s="41" t="s">
        <v>2105</v>
      </c>
      <c r="G690" s="42" t="s">
        <v>4167</v>
      </c>
      <c r="H690" s="42" t="s">
        <v>530</v>
      </c>
      <c r="I690" s="42" t="s">
        <v>4168</v>
      </c>
      <c r="J690" s="50">
        <v>0</v>
      </c>
      <c r="K690" s="50">
        <f t="shared" si="21"/>
        <v>141.83</v>
      </c>
      <c r="L690" s="51">
        <f t="shared" si="20"/>
        <v>47.2766666666667</v>
      </c>
      <c r="M690" s="52">
        <v>291</v>
      </c>
    </row>
    <row r="691" s="31" customFormat="1" customHeight="1" spans="1:13">
      <c r="A691" s="38" t="s">
        <v>2955</v>
      </c>
      <c r="B691" s="39" t="s">
        <v>2956</v>
      </c>
      <c r="C691" s="40" t="s">
        <v>19</v>
      </c>
      <c r="D691" s="39" t="s">
        <v>2957</v>
      </c>
      <c r="E691" s="41" t="s">
        <v>2104</v>
      </c>
      <c r="F691" s="41" t="s">
        <v>2105</v>
      </c>
      <c r="G691" s="42" t="s">
        <v>2958</v>
      </c>
      <c r="H691" s="42" t="s">
        <v>1402</v>
      </c>
      <c r="I691" s="42" t="s">
        <v>2959</v>
      </c>
      <c r="J691" s="50">
        <v>0</v>
      </c>
      <c r="K691" s="50">
        <f t="shared" si="21"/>
        <v>141.58</v>
      </c>
      <c r="L691" s="51">
        <f t="shared" si="20"/>
        <v>47.1933333333333</v>
      </c>
      <c r="M691" s="52">
        <v>292</v>
      </c>
    </row>
    <row r="692" s="31" customFormat="1" customHeight="1" spans="1:13">
      <c r="A692" s="38" t="s">
        <v>2166</v>
      </c>
      <c r="B692" s="39" t="s">
        <v>2167</v>
      </c>
      <c r="C692" s="40" t="s">
        <v>33</v>
      </c>
      <c r="D692" s="39" t="s">
        <v>2168</v>
      </c>
      <c r="E692" s="41" t="s">
        <v>2104</v>
      </c>
      <c r="F692" s="41" t="s">
        <v>2105</v>
      </c>
      <c r="G692" s="42" t="s">
        <v>2169</v>
      </c>
      <c r="H692" s="42" t="s">
        <v>2170</v>
      </c>
      <c r="I692" s="42" t="s">
        <v>2171</v>
      </c>
      <c r="J692" s="50">
        <v>0</v>
      </c>
      <c r="K692" s="50">
        <f t="shared" si="21"/>
        <v>141.46</v>
      </c>
      <c r="L692" s="51">
        <f t="shared" si="20"/>
        <v>47.1533333333333</v>
      </c>
      <c r="M692" s="52">
        <v>293</v>
      </c>
    </row>
    <row r="693" s="31" customFormat="1" customHeight="1" spans="1:13">
      <c r="A693" s="38" t="s">
        <v>2550</v>
      </c>
      <c r="B693" s="39" t="s">
        <v>2551</v>
      </c>
      <c r="C693" s="40" t="s">
        <v>33</v>
      </c>
      <c r="D693" s="39" t="s">
        <v>2552</v>
      </c>
      <c r="E693" s="41" t="s">
        <v>2104</v>
      </c>
      <c r="F693" s="41" t="s">
        <v>2105</v>
      </c>
      <c r="G693" s="42" t="s">
        <v>2553</v>
      </c>
      <c r="H693" s="42" t="s">
        <v>2041</v>
      </c>
      <c r="I693" s="42" t="s">
        <v>2554</v>
      </c>
      <c r="J693" s="50">
        <v>0</v>
      </c>
      <c r="K693" s="50">
        <f t="shared" si="21"/>
        <v>140.8</v>
      </c>
      <c r="L693" s="51">
        <f t="shared" si="20"/>
        <v>46.9333333333333</v>
      </c>
      <c r="M693" s="52">
        <v>294</v>
      </c>
    </row>
    <row r="694" s="31" customFormat="1" customHeight="1" spans="1:13">
      <c r="A694" s="38" t="s">
        <v>3535</v>
      </c>
      <c r="B694" s="39" t="s">
        <v>3536</v>
      </c>
      <c r="C694" s="40" t="s">
        <v>33</v>
      </c>
      <c r="D694" s="39" t="s">
        <v>3537</v>
      </c>
      <c r="E694" s="41" t="s">
        <v>2104</v>
      </c>
      <c r="F694" s="41" t="s">
        <v>2105</v>
      </c>
      <c r="G694" s="42" t="s">
        <v>3538</v>
      </c>
      <c r="H694" s="42" t="s">
        <v>2170</v>
      </c>
      <c r="I694" s="42" t="s">
        <v>3539</v>
      </c>
      <c r="J694" s="50">
        <v>0</v>
      </c>
      <c r="K694" s="50">
        <f t="shared" si="21"/>
        <v>140.65</v>
      </c>
      <c r="L694" s="51">
        <f t="shared" si="20"/>
        <v>46.8833333333333</v>
      </c>
      <c r="M694" s="52">
        <v>295</v>
      </c>
    </row>
    <row r="695" s="31" customFormat="1" customHeight="1" spans="1:13">
      <c r="A695" s="38" t="s">
        <v>2849</v>
      </c>
      <c r="B695" s="39" t="s">
        <v>2850</v>
      </c>
      <c r="C695" s="40" t="s">
        <v>33</v>
      </c>
      <c r="D695" s="39" t="s">
        <v>2851</v>
      </c>
      <c r="E695" s="41" t="s">
        <v>2104</v>
      </c>
      <c r="F695" s="41" t="s">
        <v>2105</v>
      </c>
      <c r="G695" s="42" t="s">
        <v>2852</v>
      </c>
      <c r="H695" s="42" t="s">
        <v>831</v>
      </c>
      <c r="I695" s="42" t="s">
        <v>2853</v>
      </c>
      <c r="J695" s="50">
        <v>0</v>
      </c>
      <c r="K695" s="50">
        <f t="shared" si="21"/>
        <v>140.63</v>
      </c>
      <c r="L695" s="51">
        <f t="shared" si="20"/>
        <v>46.8766666666667</v>
      </c>
      <c r="M695" s="52">
        <v>296</v>
      </c>
    </row>
    <row r="696" s="31" customFormat="1" customHeight="1" spans="1:13">
      <c r="A696" s="38" t="s">
        <v>3540</v>
      </c>
      <c r="B696" s="39" t="s">
        <v>3541</v>
      </c>
      <c r="C696" s="40" t="s">
        <v>33</v>
      </c>
      <c r="D696" s="39" t="s">
        <v>3542</v>
      </c>
      <c r="E696" s="41" t="s">
        <v>2104</v>
      </c>
      <c r="F696" s="41" t="s">
        <v>2105</v>
      </c>
      <c r="G696" s="42" t="s">
        <v>3543</v>
      </c>
      <c r="H696" s="42" t="s">
        <v>2170</v>
      </c>
      <c r="I696" s="42" t="s">
        <v>3544</v>
      </c>
      <c r="J696" s="50">
        <v>0</v>
      </c>
      <c r="K696" s="50">
        <f t="shared" si="21"/>
        <v>140.62</v>
      </c>
      <c r="L696" s="51">
        <f t="shared" si="20"/>
        <v>46.8733333333333</v>
      </c>
      <c r="M696" s="52">
        <v>297</v>
      </c>
    </row>
    <row r="697" s="31" customFormat="1" customHeight="1" spans="1:13">
      <c r="A697" s="38" t="s">
        <v>2307</v>
      </c>
      <c r="B697" s="39" t="s">
        <v>2308</v>
      </c>
      <c r="C697" s="40" t="s">
        <v>19</v>
      </c>
      <c r="D697" s="39" t="s">
        <v>2309</v>
      </c>
      <c r="E697" s="41" t="s">
        <v>2104</v>
      </c>
      <c r="F697" s="41" t="s">
        <v>2105</v>
      </c>
      <c r="G697" s="42" t="s">
        <v>2310</v>
      </c>
      <c r="H697" s="42" t="s">
        <v>2000</v>
      </c>
      <c r="I697" s="42" t="s">
        <v>2311</v>
      </c>
      <c r="J697" s="50">
        <v>0</v>
      </c>
      <c r="K697" s="50">
        <f t="shared" si="21"/>
        <v>140.52</v>
      </c>
      <c r="L697" s="51">
        <f t="shared" si="20"/>
        <v>46.84</v>
      </c>
      <c r="M697" s="52">
        <v>298</v>
      </c>
    </row>
    <row r="698" s="31" customFormat="1" customHeight="1" spans="1:13">
      <c r="A698" s="38" t="s">
        <v>2113</v>
      </c>
      <c r="B698" s="39" t="s">
        <v>2114</v>
      </c>
      <c r="C698" s="40" t="s">
        <v>19</v>
      </c>
      <c r="D698" s="39" t="s">
        <v>2115</v>
      </c>
      <c r="E698" s="41" t="s">
        <v>2104</v>
      </c>
      <c r="F698" s="41" t="s">
        <v>2105</v>
      </c>
      <c r="G698" s="42" t="s">
        <v>2116</v>
      </c>
      <c r="H698" s="42" t="s">
        <v>1848</v>
      </c>
      <c r="I698" s="42" t="s">
        <v>925</v>
      </c>
      <c r="J698" s="50">
        <v>0</v>
      </c>
      <c r="K698" s="50">
        <f t="shared" si="21"/>
        <v>140.21</v>
      </c>
      <c r="L698" s="51">
        <f t="shared" si="20"/>
        <v>46.7366666666667</v>
      </c>
      <c r="M698" s="52">
        <v>299</v>
      </c>
    </row>
    <row r="699" s="31" customFormat="1" customHeight="1" spans="1:13">
      <c r="A699" s="38" t="s">
        <v>3195</v>
      </c>
      <c r="B699" s="39" t="s">
        <v>3196</v>
      </c>
      <c r="C699" s="40" t="s">
        <v>19</v>
      </c>
      <c r="D699" s="39" t="s">
        <v>3197</v>
      </c>
      <c r="E699" s="41" t="s">
        <v>2104</v>
      </c>
      <c r="F699" s="41" t="s">
        <v>2105</v>
      </c>
      <c r="G699" s="42" t="s">
        <v>3198</v>
      </c>
      <c r="H699" s="42" t="s">
        <v>2482</v>
      </c>
      <c r="I699" s="42" t="s">
        <v>3199</v>
      </c>
      <c r="J699" s="50">
        <v>0</v>
      </c>
      <c r="K699" s="50">
        <f t="shared" si="21"/>
        <v>140.2</v>
      </c>
      <c r="L699" s="51">
        <f t="shared" si="20"/>
        <v>46.7333333333333</v>
      </c>
      <c r="M699" s="52">
        <v>300</v>
      </c>
    </row>
    <row r="700" s="31" customFormat="1" customHeight="1" spans="1:13">
      <c r="A700" s="38" t="s">
        <v>3014</v>
      </c>
      <c r="B700" s="39" t="s">
        <v>3015</v>
      </c>
      <c r="C700" s="40" t="s">
        <v>33</v>
      </c>
      <c r="D700" s="39" t="s">
        <v>3016</v>
      </c>
      <c r="E700" s="41" t="s">
        <v>2104</v>
      </c>
      <c r="F700" s="41" t="s">
        <v>2105</v>
      </c>
      <c r="G700" s="42" t="s">
        <v>3017</v>
      </c>
      <c r="H700" s="42" t="s">
        <v>335</v>
      </c>
      <c r="I700" s="42" t="s">
        <v>3018</v>
      </c>
      <c r="J700" s="50">
        <v>0</v>
      </c>
      <c r="K700" s="50">
        <f t="shared" si="21"/>
        <v>140.12</v>
      </c>
      <c r="L700" s="51">
        <f t="shared" si="20"/>
        <v>46.7066666666667</v>
      </c>
      <c r="M700" s="52">
        <v>301</v>
      </c>
    </row>
    <row r="701" s="31" customFormat="1" customHeight="1" spans="1:13">
      <c r="A701" s="38" t="s">
        <v>2839</v>
      </c>
      <c r="B701" s="39" t="s">
        <v>2840</v>
      </c>
      <c r="C701" s="40" t="s">
        <v>19</v>
      </c>
      <c r="D701" s="39" t="s">
        <v>2841</v>
      </c>
      <c r="E701" s="41" t="s">
        <v>2104</v>
      </c>
      <c r="F701" s="41" t="s">
        <v>2105</v>
      </c>
      <c r="G701" s="42" t="s">
        <v>2842</v>
      </c>
      <c r="H701" s="42" t="s">
        <v>1084</v>
      </c>
      <c r="I701" s="42" t="s">
        <v>2843</v>
      </c>
      <c r="J701" s="50">
        <v>0</v>
      </c>
      <c r="K701" s="50">
        <f t="shared" si="21"/>
        <v>140.11</v>
      </c>
      <c r="L701" s="51">
        <f t="shared" si="20"/>
        <v>46.7033333333333</v>
      </c>
      <c r="M701" s="52">
        <v>302</v>
      </c>
    </row>
    <row r="702" s="31" customFormat="1" customHeight="1" spans="1:13">
      <c r="A702" s="38" t="s">
        <v>2597</v>
      </c>
      <c r="B702" s="39" t="s">
        <v>2598</v>
      </c>
      <c r="C702" s="40" t="s">
        <v>19</v>
      </c>
      <c r="D702" s="39" t="s">
        <v>2599</v>
      </c>
      <c r="E702" s="41" t="s">
        <v>2104</v>
      </c>
      <c r="F702" s="41" t="s">
        <v>2105</v>
      </c>
      <c r="G702" s="42" t="s">
        <v>2600</v>
      </c>
      <c r="H702" s="42" t="s">
        <v>193</v>
      </c>
      <c r="I702" s="42" t="s">
        <v>2601</v>
      </c>
      <c r="J702" s="50">
        <v>0</v>
      </c>
      <c r="K702" s="50">
        <f t="shared" si="21"/>
        <v>140.05</v>
      </c>
      <c r="L702" s="51">
        <f t="shared" si="20"/>
        <v>46.6833333333333</v>
      </c>
      <c r="M702" s="52">
        <v>303</v>
      </c>
    </row>
    <row r="703" s="31" customFormat="1" customHeight="1" spans="1:13">
      <c r="A703" s="38" t="s">
        <v>2746</v>
      </c>
      <c r="B703" s="39" t="s">
        <v>2747</v>
      </c>
      <c r="C703" s="40" t="s">
        <v>33</v>
      </c>
      <c r="D703" s="39" t="s">
        <v>2748</v>
      </c>
      <c r="E703" s="41" t="s">
        <v>2104</v>
      </c>
      <c r="F703" s="41" t="s">
        <v>2105</v>
      </c>
      <c r="G703" s="42" t="s">
        <v>2749</v>
      </c>
      <c r="H703" s="42" t="s">
        <v>433</v>
      </c>
      <c r="I703" s="42" t="s">
        <v>2750</v>
      </c>
      <c r="J703" s="50">
        <v>0</v>
      </c>
      <c r="K703" s="50">
        <f t="shared" si="21"/>
        <v>140.01</v>
      </c>
      <c r="L703" s="51">
        <f t="shared" si="20"/>
        <v>46.67</v>
      </c>
      <c r="M703" s="52">
        <v>304</v>
      </c>
    </row>
    <row r="704" s="31" customFormat="1" customHeight="1" spans="1:13">
      <c r="A704" s="38" t="s">
        <v>3545</v>
      </c>
      <c r="B704" s="39" t="s">
        <v>3546</v>
      </c>
      <c r="C704" s="40" t="s">
        <v>19</v>
      </c>
      <c r="D704" s="39" t="s">
        <v>3547</v>
      </c>
      <c r="E704" s="41" t="s">
        <v>2104</v>
      </c>
      <c r="F704" s="41" t="s">
        <v>2105</v>
      </c>
      <c r="G704" s="42" t="s">
        <v>3548</v>
      </c>
      <c r="H704" s="42" t="s">
        <v>1757</v>
      </c>
      <c r="I704" s="42" t="s">
        <v>3549</v>
      </c>
      <c r="J704" s="50">
        <v>0</v>
      </c>
      <c r="K704" s="50">
        <f t="shared" si="21"/>
        <v>139.69</v>
      </c>
      <c r="L704" s="51">
        <f t="shared" si="20"/>
        <v>46.5633333333333</v>
      </c>
      <c r="M704" s="52">
        <v>305</v>
      </c>
    </row>
    <row r="705" s="31" customFormat="1" customHeight="1" spans="1:13">
      <c r="A705" s="38" t="s">
        <v>2447</v>
      </c>
      <c r="B705" s="39" t="s">
        <v>2448</v>
      </c>
      <c r="C705" s="40" t="s">
        <v>33</v>
      </c>
      <c r="D705" s="39" t="s">
        <v>2449</v>
      </c>
      <c r="E705" s="41" t="s">
        <v>2104</v>
      </c>
      <c r="F705" s="41" t="s">
        <v>2105</v>
      </c>
      <c r="G705" s="42" t="s">
        <v>2450</v>
      </c>
      <c r="H705" s="42" t="s">
        <v>1414</v>
      </c>
      <c r="I705" s="42" t="s">
        <v>2451</v>
      </c>
      <c r="J705" s="50">
        <v>0</v>
      </c>
      <c r="K705" s="50">
        <f t="shared" si="21"/>
        <v>139.47</v>
      </c>
      <c r="L705" s="51">
        <f t="shared" si="20"/>
        <v>46.49</v>
      </c>
      <c r="M705" s="52">
        <v>306</v>
      </c>
    </row>
    <row r="706" s="31" customFormat="1" customHeight="1" spans="1:13">
      <c r="A706" s="38" t="s">
        <v>3008</v>
      </c>
      <c r="B706" s="39" t="s">
        <v>3009</v>
      </c>
      <c r="C706" s="40" t="s">
        <v>19</v>
      </c>
      <c r="D706" s="39" t="s">
        <v>3010</v>
      </c>
      <c r="E706" s="41" t="s">
        <v>2104</v>
      </c>
      <c r="F706" s="41" t="s">
        <v>2105</v>
      </c>
      <c r="G706" s="42" t="s">
        <v>3011</v>
      </c>
      <c r="H706" s="42" t="s">
        <v>3012</v>
      </c>
      <c r="I706" s="42" t="s">
        <v>3013</v>
      </c>
      <c r="J706" s="50">
        <v>0</v>
      </c>
      <c r="K706" s="50">
        <f t="shared" si="21"/>
        <v>139.05</v>
      </c>
      <c r="L706" s="51">
        <f t="shared" ref="L706:L769" si="22">G706/3+H706/3+J706</f>
        <v>46.35</v>
      </c>
      <c r="M706" s="52">
        <v>307</v>
      </c>
    </row>
    <row r="707" s="31" customFormat="1" customHeight="1" spans="1:13">
      <c r="A707" s="38" t="s">
        <v>4169</v>
      </c>
      <c r="B707" s="39" t="s">
        <v>4170</v>
      </c>
      <c r="C707" s="40" t="s">
        <v>33</v>
      </c>
      <c r="D707" s="39" t="s">
        <v>4171</v>
      </c>
      <c r="E707" s="41" t="s">
        <v>2104</v>
      </c>
      <c r="F707" s="41" t="s">
        <v>2105</v>
      </c>
      <c r="G707" s="42" t="s">
        <v>4172</v>
      </c>
      <c r="H707" s="42" t="s">
        <v>57</v>
      </c>
      <c r="I707" s="42" t="s">
        <v>4173</v>
      </c>
      <c r="J707" s="50">
        <v>0</v>
      </c>
      <c r="K707" s="50">
        <f t="shared" ref="K707:K770" si="23">I707+J707</f>
        <v>138.97</v>
      </c>
      <c r="L707" s="51">
        <f t="shared" si="22"/>
        <v>46.3233333333333</v>
      </c>
      <c r="M707" s="52">
        <v>308</v>
      </c>
    </row>
    <row r="708" s="31" customFormat="1" customHeight="1" spans="1:13">
      <c r="A708" s="38" t="s">
        <v>3625</v>
      </c>
      <c r="B708" s="39" t="s">
        <v>3626</v>
      </c>
      <c r="C708" s="40" t="s">
        <v>33</v>
      </c>
      <c r="D708" s="39" t="s">
        <v>3627</v>
      </c>
      <c r="E708" s="41" t="s">
        <v>2104</v>
      </c>
      <c r="F708" s="41" t="s">
        <v>2105</v>
      </c>
      <c r="G708" s="42" t="s">
        <v>3628</v>
      </c>
      <c r="H708" s="42" t="s">
        <v>1414</v>
      </c>
      <c r="I708" s="42" t="s">
        <v>3629</v>
      </c>
      <c r="J708" s="50">
        <v>0</v>
      </c>
      <c r="K708" s="50">
        <f t="shared" si="23"/>
        <v>138.76</v>
      </c>
      <c r="L708" s="51">
        <f t="shared" si="22"/>
        <v>46.2533333333333</v>
      </c>
      <c r="M708" s="52">
        <v>309</v>
      </c>
    </row>
    <row r="709" s="31" customFormat="1" customHeight="1" spans="1:13">
      <c r="A709" s="38" t="s">
        <v>3856</v>
      </c>
      <c r="B709" s="39" t="s">
        <v>3857</v>
      </c>
      <c r="C709" s="40" t="s">
        <v>19</v>
      </c>
      <c r="D709" s="39" t="s">
        <v>3858</v>
      </c>
      <c r="E709" s="41" t="s">
        <v>2104</v>
      </c>
      <c r="F709" s="41" t="s">
        <v>2105</v>
      </c>
      <c r="G709" s="42" t="s">
        <v>3655</v>
      </c>
      <c r="H709" s="42" t="s">
        <v>1848</v>
      </c>
      <c r="I709" s="42" t="s">
        <v>3859</v>
      </c>
      <c r="J709" s="50">
        <v>0</v>
      </c>
      <c r="K709" s="50">
        <f t="shared" si="23"/>
        <v>138.61</v>
      </c>
      <c r="L709" s="51">
        <f t="shared" si="22"/>
        <v>46.2033333333333</v>
      </c>
      <c r="M709" s="52">
        <v>310</v>
      </c>
    </row>
    <row r="710" s="31" customFormat="1" customHeight="1" spans="1:13">
      <c r="A710" s="38" t="s">
        <v>3996</v>
      </c>
      <c r="B710" s="39" t="s">
        <v>3997</v>
      </c>
      <c r="C710" s="40" t="s">
        <v>19</v>
      </c>
      <c r="D710" s="39" t="s">
        <v>3998</v>
      </c>
      <c r="E710" s="41" t="s">
        <v>2104</v>
      </c>
      <c r="F710" s="41" t="s">
        <v>2105</v>
      </c>
      <c r="G710" s="42" t="s">
        <v>3999</v>
      </c>
      <c r="H710" s="42" t="s">
        <v>433</v>
      </c>
      <c r="I710" s="42" t="s">
        <v>4000</v>
      </c>
      <c r="J710" s="50">
        <v>0</v>
      </c>
      <c r="K710" s="50">
        <f t="shared" si="23"/>
        <v>138.28</v>
      </c>
      <c r="L710" s="51">
        <f t="shared" si="22"/>
        <v>46.0933333333333</v>
      </c>
      <c r="M710" s="52">
        <v>311</v>
      </c>
    </row>
    <row r="711" s="31" customFormat="1" customHeight="1" spans="1:13">
      <c r="A711" s="38" t="s">
        <v>3977</v>
      </c>
      <c r="B711" s="39" t="s">
        <v>3978</v>
      </c>
      <c r="C711" s="40" t="s">
        <v>33</v>
      </c>
      <c r="D711" s="39" t="s">
        <v>3979</v>
      </c>
      <c r="E711" s="41" t="s">
        <v>2104</v>
      </c>
      <c r="F711" s="41" t="s">
        <v>2105</v>
      </c>
      <c r="G711" s="42" t="s">
        <v>3980</v>
      </c>
      <c r="H711" s="42" t="s">
        <v>581</v>
      </c>
      <c r="I711" s="42" t="s">
        <v>3981</v>
      </c>
      <c r="J711" s="50">
        <v>0</v>
      </c>
      <c r="K711" s="50">
        <f t="shared" si="23"/>
        <v>138.24</v>
      </c>
      <c r="L711" s="51">
        <f t="shared" si="22"/>
        <v>46.08</v>
      </c>
      <c r="M711" s="52">
        <v>312</v>
      </c>
    </row>
    <row r="712" s="31" customFormat="1" customHeight="1" spans="1:13">
      <c r="A712" s="38" t="s">
        <v>3955</v>
      </c>
      <c r="B712" s="39" t="s">
        <v>208</v>
      </c>
      <c r="C712" s="40" t="s">
        <v>33</v>
      </c>
      <c r="D712" s="39" t="s">
        <v>3956</v>
      </c>
      <c r="E712" s="41" t="s">
        <v>2104</v>
      </c>
      <c r="F712" s="41" t="s">
        <v>2105</v>
      </c>
      <c r="G712" s="42" t="s">
        <v>3957</v>
      </c>
      <c r="H712" s="42" t="s">
        <v>105</v>
      </c>
      <c r="I712" s="42" t="s">
        <v>3958</v>
      </c>
      <c r="J712" s="50">
        <v>0</v>
      </c>
      <c r="K712" s="50">
        <f t="shared" si="23"/>
        <v>138.13</v>
      </c>
      <c r="L712" s="51">
        <f t="shared" si="22"/>
        <v>46.0433333333333</v>
      </c>
      <c r="M712" s="52">
        <v>313</v>
      </c>
    </row>
    <row r="713" s="31" customFormat="1" customHeight="1" spans="1:13">
      <c r="A713" s="38" t="s">
        <v>3963</v>
      </c>
      <c r="B713" s="39" t="s">
        <v>3964</v>
      </c>
      <c r="C713" s="40" t="s">
        <v>19</v>
      </c>
      <c r="D713" s="39" t="s">
        <v>3965</v>
      </c>
      <c r="E713" s="41" t="s">
        <v>2104</v>
      </c>
      <c r="F713" s="41" t="s">
        <v>2105</v>
      </c>
      <c r="G713" s="42" t="s">
        <v>3966</v>
      </c>
      <c r="H713" s="42" t="s">
        <v>262</v>
      </c>
      <c r="I713" s="42" t="s">
        <v>213</v>
      </c>
      <c r="J713" s="50">
        <v>0</v>
      </c>
      <c r="K713" s="50">
        <f t="shared" si="23"/>
        <v>138.08</v>
      </c>
      <c r="L713" s="51">
        <f t="shared" si="22"/>
        <v>46.0266666666667</v>
      </c>
      <c r="M713" s="52">
        <v>314</v>
      </c>
    </row>
    <row r="714" s="31" customFormat="1" customHeight="1" spans="1:13">
      <c r="A714" s="38" t="s">
        <v>3610</v>
      </c>
      <c r="B714" s="39" t="s">
        <v>3611</v>
      </c>
      <c r="C714" s="40" t="s">
        <v>33</v>
      </c>
      <c r="D714" s="39" t="s">
        <v>3612</v>
      </c>
      <c r="E714" s="41" t="s">
        <v>2104</v>
      </c>
      <c r="F714" s="41" t="s">
        <v>2105</v>
      </c>
      <c r="G714" s="42" t="s">
        <v>3613</v>
      </c>
      <c r="H714" s="42" t="s">
        <v>359</v>
      </c>
      <c r="I714" s="42" t="s">
        <v>3614</v>
      </c>
      <c r="J714" s="50">
        <v>0</v>
      </c>
      <c r="K714" s="50">
        <f t="shared" si="23"/>
        <v>137.22</v>
      </c>
      <c r="L714" s="51">
        <f t="shared" si="22"/>
        <v>45.74</v>
      </c>
      <c r="M714" s="52">
        <v>315</v>
      </c>
    </row>
    <row r="715" s="31" customFormat="1" customHeight="1" spans="1:13">
      <c r="A715" s="38" t="s">
        <v>3242</v>
      </c>
      <c r="B715" s="39" t="s">
        <v>3243</v>
      </c>
      <c r="C715" s="40" t="s">
        <v>33</v>
      </c>
      <c r="D715" s="39" t="s">
        <v>3244</v>
      </c>
      <c r="E715" s="41" t="s">
        <v>2104</v>
      </c>
      <c r="F715" s="41" t="s">
        <v>2105</v>
      </c>
      <c r="G715" s="42" t="s">
        <v>3245</v>
      </c>
      <c r="H715" s="42" t="s">
        <v>831</v>
      </c>
      <c r="I715" s="42" t="s">
        <v>3246</v>
      </c>
      <c r="J715" s="50">
        <v>0</v>
      </c>
      <c r="K715" s="50">
        <f t="shared" si="23"/>
        <v>136.91</v>
      </c>
      <c r="L715" s="51">
        <f t="shared" si="22"/>
        <v>45.6366666666667</v>
      </c>
      <c r="M715" s="52">
        <v>316</v>
      </c>
    </row>
    <row r="716" s="31" customFormat="1" customHeight="1" spans="1:13">
      <c r="A716" s="38" t="s">
        <v>2155</v>
      </c>
      <c r="B716" s="39" t="s">
        <v>2156</v>
      </c>
      <c r="C716" s="40" t="s">
        <v>19</v>
      </c>
      <c r="D716" s="39" t="s">
        <v>2157</v>
      </c>
      <c r="E716" s="41" t="s">
        <v>2104</v>
      </c>
      <c r="F716" s="41" t="s">
        <v>2105</v>
      </c>
      <c r="G716" s="42" t="s">
        <v>2158</v>
      </c>
      <c r="H716" s="42" t="s">
        <v>2159</v>
      </c>
      <c r="I716" s="42" t="s">
        <v>2160</v>
      </c>
      <c r="J716" s="50">
        <v>0</v>
      </c>
      <c r="K716" s="50">
        <f t="shared" si="23"/>
        <v>136.07</v>
      </c>
      <c r="L716" s="51">
        <f t="shared" si="22"/>
        <v>45.3566666666667</v>
      </c>
      <c r="M716" s="52">
        <v>317</v>
      </c>
    </row>
    <row r="717" s="31" customFormat="1" customHeight="1" spans="1:13">
      <c r="A717" s="38" t="s">
        <v>3680</v>
      </c>
      <c r="B717" s="39" t="s">
        <v>3681</v>
      </c>
      <c r="C717" s="40" t="s">
        <v>33</v>
      </c>
      <c r="D717" s="39" t="s">
        <v>3682</v>
      </c>
      <c r="E717" s="41" t="s">
        <v>2104</v>
      </c>
      <c r="F717" s="41" t="s">
        <v>2105</v>
      </c>
      <c r="G717" s="42" t="s">
        <v>2780</v>
      </c>
      <c r="H717" s="42" t="s">
        <v>474</v>
      </c>
      <c r="I717" s="42" t="s">
        <v>3683</v>
      </c>
      <c r="J717" s="50">
        <v>0</v>
      </c>
      <c r="K717" s="50">
        <f t="shared" si="23"/>
        <v>135.91</v>
      </c>
      <c r="L717" s="51">
        <f t="shared" si="22"/>
        <v>45.3033333333333</v>
      </c>
      <c r="M717" s="52">
        <v>318</v>
      </c>
    </row>
    <row r="718" s="31" customFormat="1" customHeight="1" spans="1:13">
      <c r="A718" s="38" t="s">
        <v>3300</v>
      </c>
      <c r="B718" s="39" t="s">
        <v>3301</v>
      </c>
      <c r="C718" s="40" t="s">
        <v>19</v>
      </c>
      <c r="D718" s="39" t="s">
        <v>3302</v>
      </c>
      <c r="E718" s="41" t="s">
        <v>2104</v>
      </c>
      <c r="F718" s="41" t="s">
        <v>2105</v>
      </c>
      <c r="G718" s="42" t="s">
        <v>3303</v>
      </c>
      <c r="H718" s="42" t="s">
        <v>1757</v>
      </c>
      <c r="I718" s="42" t="s">
        <v>3304</v>
      </c>
      <c r="J718" s="50">
        <v>0</v>
      </c>
      <c r="K718" s="50">
        <f t="shared" si="23"/>
        <v>135.77</v>
      </c>
      <c r="L718" s="51">
        <f t="shared" si="22"/>
        <v>45.2566666666667</v>
      </c>
      <c r="M718" s="52">
        <v>319</v>
      </c>
    </row>
    <row r="719" s="31" customFormat="1" customHeight="1" spans="1:13">
      <c r="A719" s="38" t="s">
        <v>3054</v>
      </c>
      <c r="B719" s="39" t="s">
        <v>3055</v>
      </c>
      <c r="C719" s="40" t="s">
        <v>33</v>
      </c>
      <c r="D719" s="39" t="s">
        <v>3056</v>
      </c>
      <c r="E719" s="41" t="s">
        <v>2104</v>
      </c>
      <c r="F719" s="41" t="s">
        <v>2105</v>
      </c>
      <c r="G719" s="42" t="s">
        <v>3057</v>
      </c>
      <c r="H719" s="42" t="s">
        <v>758</v>
      </c>
      <c r="I719" s="42" t="s">
        <v>3058</v>
      </c>
      <c r="J719" s="50">
        <v>0</v>
      </c>
      <c r="K719" s="50">
        <f t="shared" si="23"/>
        <v>135.53</v>
      </c>
      <c r="L719" s="51">
        <f t="shared" si="22"/>
        <v>45.1766666666667</v>
      </c>
      <c r="M719" s="52">
        <v>320</v>
      </c>
    </row>
    <row r="720" s="31" customFormat="1" customHeight="1" spans="1:13">
      <c r="A720" s="38" t="s">
        <v>2607</v>
      </c>
      <c r="B720" s="39" t="s">
        <v>2608</v>
      </c>
      <c r="C720" s="40" t="s">
        <v>33</v>
      </c>
      <c r="D720" s="39" t="s">
        <v>2609</v>
      </c>
      <c r="E720" s="41" t="s">
        <v>2104</v>
      </c>
      <c r="F720" s="41" t="s">
        <v>2105</v>
      </c>
      <c r="G720" s="42" t="s">
        <v>2610</v>
      </c>
      <c r="H720" s="42" t="s">
        <v>566</v>
      </c>
      <c r="I720" s="42" t="s">
        <v>2611</v>
      </c>
      <c r="J720" s="50">
        <v>0</v>
      </c>
      <c r="K720" s="50">
        <f t="shared" si="23"/>
        <v>135.42</v>
      </c>
      <c r="L720" s="51">
        <f t="shared" si="22"/>
        <v>45.14</v>
      </c>
      <c r="M720" s="52">
        <v>321</v>
      </c>
    </row>
    <row r="721" s="31" customFormat="1" customHeight="1" spans="1:13">
      <c r="A721" s="38" t="s">
        <v>3032</v>
      </c>
      <c r="B721" s="39" t="s">
        <v>3033</v>
      </c>
      <c r="C721" s="40" t="s">
        <v>33</v>
      </c>
      <c r="D721" s="39" t="s">
        <v>3034</v>
      </c>
      <c r="E721" s="41" t="s">
        <v>2104</v>
      </c>
      <c r="F721" s="41" t="s">
        <v>2105</v>
      </c>
      <c r="G721" s="42" t="s">
        <v>3035</v>
      </c>
      <c r="H721" s="42" t="s">
        <v>1800</v>
      </c>
      <c r="I721" s="42" t="s">
        <v>3036</v>
      </c>
      <c r="J721" s="50">
        <v>0</v>
      </c>
      <c r="K721" s="50">
        <f t="shared" si="23"/>
        <v>135.39</v>
      </c>
      <c r="L721" s="51">
        <f t="shared" si="22"/>
        <v>45.13</v>
      </c>
      <c r="M721" s="52">
        <v>322</v>
      </c>
    </row>
    <row r="722" s="31" customFormat="1" customHeight="1" spans="1:13">
      <c r="A722" s="38" t="s">
        <v>4065</v>
      </c>
      <c r="B722" s="39" t="s">
        <v>4066</v>
      </c>
      <c r="C722" s="40" t="s">
        <v>19</v>
      </c>
      <c r="D722" s="39" t="s">
        <v>4067</v>
      </c>
      <c r="E722" s="41" t="s">
        <v>2104</v>
      </c>
      <c r="F722" s="41" t="s">
        <v>2105</v>
      </c>
      <c r="G722" s="42" t="s">
        <v>4068</v>
      </c>
      <c r="H722" s="42" t="s">
        <v>4069</v>
      </c>
      <c r="I722" s="42" t="s">
        <v>4070</v>
      </c>
      <c r="J722" s="50">
        <v>0</v>
      </c>
      <c r="K722" s="50">
        <f t="shared" si="23"/>
        <v>135.29</v>
      </c>
      <c r="L722" s="51">
        <f t="shared" si="22"/>
        <v>45.0966666666667</v>
      </c>
      <c r="M722" s="52">
        <v>323</v>
      </c>
    </row>
    <row r="723" s="31" customFormat="1" customHeight="1" spans="1:13">
      <c r="A723" s="38" t="s">
        <v>3576</v>
      </c>
      <c r="B723" s="39" t="s">
        <v>3577</v>
      </c>
      <c r="C723" s="40" t="s">
        <v>19</v>
      </c>
      <c r="D723" s="39" t="s">
        <v>3578</v>
      </c>
      <c r="E723" s="41" t="s">
        <v>2104</v>
      </c>
      <c r="F723" s="41" t="s">
        <v>2105</v>
      </c>
      <c r="G723" s="42" t="s">
        <v>3579</v>
      </c>
      <c r="H723" s="42" t="s">
        <v>474</v>
      </c>
      <c r="I723" s="42" t="s">
        <v>3580</v>
      </c>
      <c r="J723" s="50">
        <v>0</v>
      </c>
      <c r="K723" s="50">
        <f t="shared" si="23"/>
        <v>135.18</v>
      </c>
      <c r="L723" s="51">
        <f t="shared" si="22"/>
        <v>45.06</v>
      </c>
      <c r="M723" s="52">
        <v>324</v>
      </c>
    </row>
    <row r="724" s="31" customFormat="1" customHeight="1" spans="1:13">
      <c r="A724" s="38" t="s">
        <v>2434</v>
      </c>
      <c r="B724" s="39" t="s">
        <v>2435</v>
      </c>
      <c r="C724" s="40" t="s">
        <v>19</v>
      </c>
      <c r="D724" s="39" t="s">
        <v>2436</v>
      </c>
      <c r="E724" s="41" t="s">
        <v>2104</v>
      </c>
      <c r="F724" s="41" t="s">
        <v>2105</v>
      </c>
      <c r="G724" s="42" t="s">
        <v>2437</v>
      </c>
      <c r="H724" s="42" t="s">
        <v>1352</v>
      </c>
      <c r="I724" s="42" t="s">
        <v>2438</v>
      </c>
      <c r="J724" s="50">
        <v>0</v>
      </c>
      <c r="K724" s="50">
        <f t="shared" si="23"/>
        <v>134.57</v>
      </c>
      <c r="L724" s="51">
        <f t="shared" si="22"/>
        <v>44.8566666666667</v>
      </c>
      <c r="M724" s="52">
        <v>325</v>
      </c>
    </row>
    <row r="725" s="31" customFormat="1" customHeight="1" spans="1:13">
      <c r="A725" s="38" t="s">
        <v>3868</v>
      </c>
      <c r="B725" s="39" t="s">
        <v>3869</v>
      </c>
      <c r="C725" s="40" t="s">
        <v>19</v>
      </c>
      <c r="D725" s="39" t="s">
        <v>3870</v>
      </c>
      <c r="E725" s="41" t="s">
        <v>2104</v>
      </c>
      <c r="F725" s="41" t="s">
        <v>2105</v>
      </c>
      <c r="G725" s="42" t="s">
        <v>3871</v>
      </c>
      <c r="H725" s="42" t="s">
        <v>1908</v>
      </c>
      <c r="I725" s="42" t="s">
        <v>3872</v>
      </c>
      <c r="J725" s="50">
        <v>0</v>
      </c>
      <c r="K725" s="50">
        <f t="shared" si="23"/>
        <v>134.31</v>
      </c>
      <c r="L725" s="51">
        <f t="shared" si="22"/>
        <v>44.77</v>
      </c>
      <c r="M725" s="52">
        <v>326</v>
      </c>
    </row>
    <row r="726" s="31" customFormat="1" customHeight="1" spans="1:13">
      <c r="A726" s="38" t="s">
        <v>3394</v>
      </c>
      <c r="B726" s="39" t="s">
        <v>3395</v>
      </c>
      <c r="C726" s="40" t="s">
        <v>19</v>
      </c>
      <c r="D726" s="39" t="s">
        <v>3396</v>
      </c>
      <c r="E726" s="41" t="s">
        <v>2104</v>
      </c>
      <c r="F726" s="41" t="s">
        <v>2105</v>
      </c>
      <c r="G726" s="42" t="s">
        <v>3397</v>
      </c>
      <c r="H726" s="42" t="s">
        <v>524</v>
      </c>
      <c r="I726" s="42" t="s">
        <v>3398</v>
      </c>
      <c r="J726" s="50">
        <v>0</v>
      </c>
      <c r="K726" s="50">
        <f t="shared" si="23"/>
        <v>133.92</v>
      </c>
      <c r="L726" s="51">
        <f t="shared" si="22"/>
        <v>44.64</v>
      </c>
      <c r="M726" s="52">
        <v>327</v>
      </c>
    </row>
    <row r="727" s="31" customFormat="1" customHeight="1" spans="1:13">
      <c r="A727" s="38" t="s">
        <v>4118</v>
      </c>
      <c r="B727" s="39" t="s">
        <v>4119</v>
      </c>
      <c r="C727" s="40" t="s">
        <v>33</v>
      </c>
      <c r="D727" s="39" t="s">
        <v>4120</v>
      </c>
      <c r="E727" s="41" t="s">
        <v>2104</v>
      </c>
      <c r="F727" s="41" t="s">
        <v>2105</v>
      </c>
      <c r="G727" s="42" t="s">
        <v>4121</v>
      </c>
      <c r="H727" s="42" t="s">
        <v>1106</v>
      </c>
      <c r="I727" s="42" t="s">
        <v>4122</v>
      </c>
      <c r="J727" s="50">
        <v>0</v>
      </c>
      <c r="K727" s="50">
        <f t="shared" si="23"/>
        <v>133.1</v>
      </c>
      <c r="L727" s="51">
        <f t="shared" si="22"/>
        <v>44.3666666666667</v>
      </c>
      <c r="M727" s="52">
        <v>328</v>
      </c>
    </row>
    <row r="728" s="31" customFormat="1" customHeight="1" spans="1:13">
      <c r="A728" s="38" t="s">
        <v>3175</v>
      </c>
      <c r="B728" s="39" t="s">
        <v>3176</v>
      </c>
      <c r="C728" s="40" t="s">
        <v>33</v>
      </c>
      <c r="D728" s="39" t="s">
        <v>3177</v>
      </c>
      <c r="E728" s="41" t="s">
        <v>2104</v>
      </c>
      <c r="F728" s="41" t="s">
        <v>2105</v>
      </c>
      <c r="G728" s="42" t="s">
        <v>3178</v>
      </c>
      <c r="H728" s="42" t="s">
        <v>2816</v>
      </c>
      <c r="I728" s="42" t="s">
        <v>3179</v>
      </c>
      <c r="J728" s="50">
        <v>0</v>
      </c>
      <c r="K728" s="50">
        <f t="shared" si="23"/>
        <v>133.02</v>
      </c>
      <c r="L728" s="51">
        <f t="shared" si="22"/>
        <v>44.34</v>
      </c>
      <c r="M728" s="52">
        <v>329</v>
      </c>
    </row>
    <row r="729" s="31" customFormat="1" customHeight="1" spans="1:13">
      <c r="A729" s="38" t="s">
        <v>2868</v>
      </c>
      <c r="B729" s="39" t="s">
        <v>2869</v>
      </c>
      <c r="C729" s="40" t="s">
        <v>19</v>
      </c>
      <c r="D729" s="39" t="s">
        <v>2870</v>
      </c>
      <c r="E729" s="41" t="s">
        <v>2104</v>
      </c>
      <c r="F729" s="41" t="s">
        <v>2105</v>
      </c>
      <c r="G729" s="42" t="s">
        <v>2871</v>
      </c>
      <c r="H729" s="42" t="s">
        <v>1402</v>
      </c>
      <c r="I729" s="42" t="s">
        <v>2872</v>
      </c>
      <c r="J729" s="50">
        <v>0</v>
      </c>
      <c r="K729" s="50">
        <f t="shared" si="23"/>
        <v>132.9</v>
      </c>
      <c r="L729" s="51">
        <f t="shared" si="22"/>
        <v>44.3</v>
      </c>
      <c r="M729" s="52">
        <v>330</v>
      </c>
    </row>
    <row r="730" s="31" customFormat="1" customHeight="1" spans="1:13">
      <c r="A730" s="38" t="s">
        <v>3730</v>
      </c>
      <c r="B730" s="39" t="s">
        <v>3731</v>
      </c>
      <c r="C730" s="40" t="s">
        <v>33</v>
      </c>
      <c r="D730" s="39" t="s">
        <v>3732</v>
      </c>
      <c r="E730" s="41" t="s">
        <v>2104</v>
      </c>
      <c r="F730" s="41" t="s">
        <v>2105</v>
      </c>
      <c r="G730" s="42" t="s">
        <v>3733</v>
      </c>
      <c r="H730" s="42" t="s">
        <v>800</v>
      </c>
      <c r="I730" s="42" t="s">
        <v>3734</v>
      </c>
      <c r="J730" s="50">
        <v>0</v>
      </c>
      <c r="K730" s="50">
        <f t="shared" si="23"/>
        <v>132.34</v>
      </c>
      <c r="L730" s="51">
        <f t="shared" si="22"/>
        <v>44.1133333333333</v>
      </c>
      <c r="M730" s="52">
        <v>331</v>
      </c>
    </row>
    <row r="731" s="31" customFormat="1" customHeight="1" spans="1:13">
      <c r="A731" s="38" t="s">
        <v>3825</v>
      </c>
      <c r="B731" s="39" t="s">
        <v>3826</v>
      </c>
      <c r="C731" s="40" t="s">
        <v>33</v>
      </c>
      <c r="D731" s="39" t="s">
        <v>3827</v>
      </c>
      <c r="E731" s="41" t="s">
        <v>2104</v>
      </c>
      <c r="F731" s="41" t="s">
        <v>2105</v>
      </c>
      <c r="G731" s="42" t="s">
        <v>3828</v>
      </c>
      <c r="H731" s="42" t="s">
        <v>497</v>
      </c>
      <c r="I731" s="42" t="s">
        <v>3829</v>
      </c>
      <c r="J731" s="50">
        <v>0</v>
      </c>
      <c r="K731" s="50">
        <f t="shared" si="23"/>
        <v>132.25</v>
      </c>
      <c r="L731" s="51">
        <f t="shared" si="22"/>
        <v>44.0833333333333</v>
      </c>
      <c r="M731" s="52">
        <v>332</v>
      </c>
    </row>
    <row r="732" s="31" customFormat="1" customHeight="1" spans="1:13">
      <c r="A732" s="38" t="s">
        <v>3945</v>
      </c>
      <c r="B732" s="39" t="s">
        <v>3946</v>
      </c>
      <c r="C732" s="40" t="s">
        <v>19</v>
      </c>
      <c r="D732" s="39" t="s">
        <v>3947</v>
      </c>
      <c r="E732" s="41" t="s">
        <v>2104</v>
      </c>
      <c r="F732" s="41" t="s">
        <v>2105</v>
      </c>
      <c r="G732" s="42" t="s">
        <v>3948</v>
      </c>
      <c r="H732" s="42" t="s">
        <v>764</v>
      </c>
      <c r="I732" s="42" t="s">
        <v>3949</v>
      </c>
      <c r="J732" s="50">
        <v>0</v>
      </c>
      <c r="K732" s="50">
        <f t="shared" si="23"/>
        <v>132.13</v>
      </c>
      <c r="L732" s="51">
        <f t="shared" si="22"/>
        <v>44.0433333333333</v>
      </c>
      <c r="M732" s="52">
        <v>333</v>
      </c>
    </row>
    <row r="733" s="31" customFormat="1" customHeight="1" spans="1:13">
      <c r="A733" s="38" t="s">
        <v>2388</v>
      </c>
      <c r="B733" s="39" t="s">
        <v>2389</v>
      </c>
      <c r="C733" s="40" t="s">
        <v>33</v>
      </c>
      <c r="D733" s="39" t="s">
        <v>2390</v>
      </c>
      <c r="E733" s="41" t="s">
        <v>2104</v>
      </c>
      <c r="F733" s="41" t="s">
        <v>2105</v>
      </c>
      <c r="G733" s="42" t="s">
        <v>2391</v>
      </c>
      <c r="H733" s="42" t="s">
        <v>2392</v>
      </c>
      <c r="I733" s="42" t="s">
        <v>2393</v>
      </c>
      <c r="J733" s="50">
        <v>0</v>
      </c>
      <c r="K733" s="50">
        <f t="shared" si="23"/>
        <v>132.01</v>
      </c>
      <c r="L733" s="51">
        <f t="shared" si="22"/>
        <v>44.0033333333333</v>
      </c>
      <c r="M733" s="52">
        <v>334</v>
      </c>
    </row>
    <row r="734" s="31" customFormat="1" customHeight="1" spans="1:13">
      <c r="A734" s="38" t="s">
        <v>3022</v>
      </c>
      <c r="B734" s="39" t="s">
        <v>3023</v>
      </c>
      <c r="C734" s="40" t="s">
        <v>33</v>
      </c>
      <c r="D734" s="39" t="s">
        <v>3024</v>
      </c>
      <c r="E734" s="41" t="s">
        <v>2104</v>
      </c>
      <c r="F734" s="41" t="s">
        <v>2105</v>
      </c>
      <c r="G734" s="42" t="s">
        <v>3025</v>
      </c>
      <c r="H734" s="42" t="s">
        <v>1757</v>
      </c>
      <c r="I734" s="42" t="s">
        <v>3026</v>
      </c>
      <c r="J734" s="50">
        <v>0</v>
      </c>
      <c r="K734" s="50">
        <f t="shared" si="23"/>
        <v>131.68</v>
      </c>
      <c r="L734" s="51">
        <f t="shared" si="22"/>
        <v>43.8933333333333</v>
      </c>
      <c r="M734" s="52">
        <v>335</v>
      </c>
    </row>
    <row r="735" s="31" customFormat="1" customHeight="1" spans="1:13">
      <c r="A735" s="38" t="s">
        <v>2638</v>
      </c>
      <c r="B735" s="39" t="s">
        <v>2639</v>
      </c>
      <c r="C735" s="40" t="s">
        <v>19</v>
      </c>
      <c r="D735" s="39" t="s">
        <v>2640</v>
      </c>
      <c r="E735" s="41" t="s">
        <v>2104</v>
      </c>
      <c r="F735" s="41" t="s">
        <v>2105</v>
      </c>
      <c r="G735" s="42" t="s">
        <v>2641</v>
      </c>
      <c r="H735" s="42" t="s">
        <v>2000</v>
      </c>
      <c r="I735" s="42" t="s">
        <v>2642</v>
      </c>
      <c r="J735" s="50">
        <v>0</v>
      </c>
      <c r="K735" s="50">
        <f t="shared" si="23"/>
        <v>131.6</v>
      </c>
      <c r="L735" s="51">
        <f t="shared" si="22"/>
        <v>43.8666666666667</v>
      </c>
      <c r="M735" s="52">
        <v>336</v>
      </c>
    </row>
    <row r="736" s="31" customFormat="1" customHeight="1" spans="1:13">
      <c r="A736" s="38" t="s">
        <v>3706</v>
      </c>
      <c r="B736" s="39" t="s">
        <v>3707</v>
      </c>
      <c r="C736" s="40" t="s">
        <v>19</v>
      </c>
      <c r="D736" s="39" t="s">
        <v>3708</v>
      </c>
      <c r="E736" s="41" t="s">
        <v>2104</v>
      </c>
      <c r="F736" s="41" t="s">
        <v>2105</v>
      </c>
      <c r="G736" s="42" t="s">
        <v>3709</v>
      </c>
      <c r="H736" s="42" t="s">
        <v>1757</v>
      </c>
      <c r="I736" s="42" t="s">
        <v>3710</v>
      </c>
      <c r="J736" s="50">
        <v>0</v>
      </c>
      <c r="K736" s="50">
        <f t="shared" si="23"/>
        <v>131.18</v>
      </c>
      <c r="L736" s="51">
        <f t="shared" si="22"/>
        <v>43.7266666666667</v>
      </c>
      <c r="M736" s="52">
        <v>337</v>
      </c>
    </row>
    <row r="737" s="31" customFormat="1" customHeight="1" spans="1:13">
      <c r="A737" s="38" t="s">
        <v>3696</v>
      </c>
      <c r="B737" s="39" t="s">
        <v>3697</v>
      </c>
      <c r="C737" s="40" t="s">
        <v>33</v>
      </c>
      <c r="D737" s="39" t="s">
        <v>3698</v>
      </c>
      <c r="E737" s="41" t="s">
        <v>2104</v>
      </c>
      <c r="F737" s="41" t="s">
        <v>2105</v>
      </c>
      <c r="G737" s="42" t="s">
        <v>3699</v>
      </c>
      <c r="H737" s="42" t="s">
        <v>3700</v>
      </c>
      <c r="I737" s="42" t="s">
        <v>3701</v>
      </c>
      <c r="J737" s="50">
        <v>0</v>
      </c>
      <c r="K737" s="50">
        <f t="shared" si="23"/>
        <v>130.8</v>
      </c>
      <c r="L737" s="51">
        <f t="shared" si="22"/>
        <v>43.6</v>
      </c>
      <c r="M737" s="52">
        <v>338</v>
      </c>
    </row>
    <row r="738" s="31" customFormat="1" customHeight="1" spans="1:13">
      <c r="A738" s="38" t="s">
        <v>2439</v>
      </c>
      <c r="B738" s="39" t="s">
        <v>2440</v>
      </c>
      <c r="C738" s="40" t="s">
        <v>19</v>
      </c>
      <c r="D738" s="39" t="s">
        <v>2441</v>
      </c>
      <c r="E738" s="41" t="s">
        <v>2104</v>
      </c>
      <c r="F738" s="41" t="s">
        <v>2105</v>
      </c>
      <c r="G738" s="42" t="s">
        <v>2442</v>
      </c>
      <c r="H738" s="42" t="s">
        <v>497</v>
      </c>
      <c r="I738" s="42" t="s">
        <v>2443</v>
      </c>
      <c r="J738" s="50">
        <v>0</v>
      </c>
      <c r="K738" s="50">
        <f t="shared" si="23"/>
        <v>130.63</v>
      </c>
      <c r="L738" s="51">
        <f t="shared" si="22"/>
        <v>43.5433333333333</v>
      </c>
      <c r="M738" s="52">
        <v>339</v>
      </c>
    </row>
    <row r="739" s="31" customFormat="1" customHeight="1" spans="1:13">
      <c r="A739" s="38" t="s">
        <v>3435</v>
      </c>
      <c r="B739" s="39" t="s">
        <v>3436</v>
      </c>
      <c r="C739" s="40" t="s">
        <v>19</v>
      </c>
      <c r="D739" s="39" t="s">
        <v>3437</v>
      </c>
      <c r="E739" s="41" t="s">
        <v>2104</v>
      </c>
      <c r="F739" s="41" t="s">
        <v>2105</v>
      </c>
      <c r="G739" s="42" t="s">
        <v>3438</v>
      </c>
      <c r="H739" s="42" t="s">
        <v>170</v>
      </c>
      <c r="I739" s="42" t="s">
        <v>3439</v>
      </c>
      <c r="J739" s="50">
        <v>0</v>
      </c>
      <c r="K739" s="50">
        <f t="shared" si="23"/>
        <v>130.42</v>
      </c>
      <c r="L739" s="51">
        <f t="shared" si="22"/>
        <v>43.4733333333333</v>
      </c>
      <c r="M739" s="52">
        <v>340</v>
      </c>
    </row>
    <row r="740" s="31" customFormat="1" customHeight="1" spans="1:13">
      <c r="A740" s="38" t="s">
        <v>3902</v>
      </c>
      <c r="B740" s="39" t="s">
        <v>3903</v>
      </c>
      <c r="C740" s="40" t="s">
        <v>33</v>
      </c>
      <c r="D740" s="39" t="s">
        <v>3904</v>
      </c>
      <c r="E740" s="41" t="s">
        <v>2104</v>
      </c>
      <c r="F740" s="41" t="s">
        <v>2105</v>
      </c>
      <c r="G740" s="42" t="s">
        <v>3905</v>
      </c>
      <c r="H740" s="42" t="s">
        <v>193</v>
      </c>
      <c r="I740" s="42" t="s">
        <v>3906</v>
      </c>
      <c r="J740" s="50">
        <v>0</v>
      </c>
      <c r="K740" s="50">
        <f t="shared" si="23"/>
        <v>130.34</v>
      </c>
      <c r="L740" s="51">
        <f t="shared" si="22"/>
        <v>43.4466666666667</v>
      </c>
      <c r="M740" s="52">
        <v>341</v>
      </c>
    </row>
    <row r="741" s="31" customFormat="1" customHeight="1" spans="1:13">
      <c r="A741" s="38" t="s">
        <v>2768</v>
      </c>
      <c r="B741" s="39" t="s">
        <v>2769</v>
      </c>
      <c r="C741" s="40" t="s">
        <v>19</v>
      </c>
      <c r="D741" s="39" t="s">
        <v>2770</v>
      </c>
      <c r="E741" s="41" t="s">
        <v>2104</v>
      </c>
      <c r="F741" s="41" t="s">
        <v>2105</v>
      </c>
      <c r="G741" s="42" t="s">
        <v>820</v>
      </c>
      <c r="H741" s="42" t="s">
        <v>2771</v>
      </c>
      <c r="I741" s="42" t="s">
        <v>2772</v>
      </c>
      <c r="J741" s="50">
        <v>0</v>
      </c>
      <c r="K741" s="50">
        <f t="shared" si="23"/>
        <v>130.25</v>
      </c>
      <c r="L741" s="51">
        <f t="shared" si="22"/>
        <v>43.4166666666667</v>
      </c>
      <c r="M741" s="52">
        <v>342</v>
      </c>
    </row>
    <row r="742" s="31" customFormat="1" customHeight="1" spans="1:13">
      <c r="A742" s="38" t="s">
        <v>3883</v>
      </c>
      <c r="B742" s="39" t="s">
        <v>3884</v>
      </c>
      <c r="C742" s="40" t="s">
        <v>19</v>
      </c>
      <c r="D742" s="39" t="s">
        <v>3885</v>
      </c>
      <c r="E742" s="41" t="s">
        <v>2104</v>
      </c>
      <c r="F742" s="41" t="s">
        <v>2105</v>
      </c>
      <c r="G742" s="42" t="s">
        <v>3886</v>
      </c>
      <c r="H742" s="42" t="s">
        <v>1090</v>
      </c>
      <c r="I742" s="42" t="s">
        <v>3887</v>
      </c>
      <c r="J742" s="50">
        <v>0</v>
      </c>
      <c r="K742" s="50">
        <f t="shared" si="23"/>
        <v>130.11</v>
      </c>
      <c r="L742" s="51">
        <f t="shared" si="22"/>
        <v>43.37</v>
      </c>
      <c r="M742" s="52">
        <v>343</v>
      </c>
    </row>
    <row r="743" s="31" customFormat="1" customHeight="1" spans="1:13">
      <c r="A743" s="38" t="s">
        <v>4324</v>
      </c>
      <c r="B743" s="39" t="s">
        <v>4325</v>
      </c>
      <c r="C743" s="40" t="s">
        <v>19</v>
      </c>
      <c r="D743" s="39" t="s">
        <v>4326</v>
      </c>
      <c r="E743" s="41" t="s">
        <v>2104</v>
      </c>
      <c r="F743" s="41" t="s">
        <v>2105</v>
      </c>
      <c r="G743" s="42" t="s">
        <v>1573</v>
      </c>
      <c r="H743" s="42" t="s">
        <v>1352</v>
      </c>
      <c r="I743" s="42" t="s">
        <v>4327</v>
      </c>
      <c r="J743" s="50">
        <v>0</v>
      </c>
      <c r="K743" s="50">
        <f t="shared" si="23"/>
        <v>130.05</v>
      </c>
      <c r="L743" s="51">
        <f t="shared" si="22"/>
        <v>43.35</v>
      </c>
      <c r="M743" s="52">
        <v>344</v>
      </c>
    </row>
    <row r="744" s="31" customFormat="1" customHeight="1" spans="1:13">
      <c r="A744" s="38" t="s">
        <v>4316</v>
      </c>
      <c r="B744" s="39" t="s">
        <v>4317</v>
      </c>
      <c r="C744" s="40" t="s">
        <v>33</v>
      </c>
      <c r="D744" s="39" t="s">
        <v>4318</v>
      </c>
      <c r="E744" s="41" t="s">
        <v>2104</v>
      </c>
      <c r="F744" s="41" t="s">
        <v>2105</v>
      </c>
      <c r="G744" s="42" t="s">
        <v>4319</v>
      </c>
      <c r="H744" s="42" t="s">
        <v>794</v>
      </c>
      <c r="I744" s="42" t="s">
        <v>4320</v>
      </c>
      <c r="J744" s="50">
        <v>0</v>
      </c>
      <c r="K744" s="50">
        <f t="shared" si="23"/>
        <v>129.96</v>
      </c>
      <c r="L744" s="51">
        <f t="shared" si="22"/>
        <v>43.32</v>
      </c>
      <c r="M744" s="52">
        <v>345</v>
      </c>
    </row>
    <row r="745" s="31" customFormat="1" customHeight="1" spans="1:13">
      <c r="A745" s="38" t="s">
        <v>3839</v>
      </c>
      <c r="B745" s="39" t="s">
        <v>3840</v>
      </c>
      <c r="C745" s="40" t="s">
        <v>33</v>
      </c>
      <c r="D745" s="39" t="s">
        <v>3841</v>
      </c>
      <c r="E745" s="41" t="s">
        <v>2104</v>
      </c>
      <c r="F745" s="41" t="s">
        <v>2105</v>
      </c>
      <c r="G745" s="42" t="s">
        <v>3842</v>
      </c>
      <c r="H745" s="42" t="s">
        <v>2170</v>
      </c>
      <c r="I745" s="42" t="s">
        <v>3843</v>
      </c>
      <c r="J745" s="50">
        <v>0</v>
      </c>
      <c r="K745" s="50">
        <f t="shared" si="23"/>
        <v>129.95</v>
      </c>
      <c r="L745" s="51">
        <f t="shared" si="22"/>
        <v>43.3166666666667</v>
      </c>
      <c r="M745" s="52">
        <v>346</v>
      </c>
    </row>
    <row r="746" s="31" customFormat="1" customHeight="1" spans="1:13">
      <c r="A746" s="38" t="s">
        <v>2891</v>
      </c>
      <c r="B746" s="39" t="s">
        <v>2892</v>
      </c>
      <c r="C746" s="40" t="s">
        <v>33</v>
      </c>
      <c r="D746" s="39" t="s">
        <v>2893</v>
      </c>
      <c r="E746" s="41" t="s">
        <v>2104</v>
      </c>
      <c r="F746" s="41" t="s">
        <v>2105</v>
      </c>
      <c r="G746" s="42" t="s">
        <v>2894</v>
      </c>
      <c r="H746" s="42" t="s">
        <v>2112</v>
      </c>
      <c r="I746" s="42" t="s">
        <v>2895</v>
      </c>
      <c r="J746" s="50">
        <v>0</v>
      </c>
      <c r="K746" s="50">
        <f t="shared" si="23"/>
        <v>129.9</v>
      </c>
      <c r="L746" s="51">
        <f t="shared" si="22"/>
        <v>43.3</v>
      </c>
      <c r="M746" s="52">
        <v>347</v>
      </c>
    </row>
    <row r="747" s="31" customFormat="1" customHeight="1" spans="1:13">
      <c r="A747" s="38" t="s">
        <v>3773</v>
      </c>
      <c r="B747" s="39" t="s">
        <v>3774</v>
      </c>
      <c r="C747" s="40" t="s">
        <v>33</v>
      </c>
      <c r="D747" s="39" t="s">
        <v>3775</v>
      </c>
      <c r="E747" s="41" t="s">
        <v>2104</v>
      </c>
      <c r="F747" s="41" t="s">
        <v>2105</v>
      </c>
      <c r="G747" s="42" t="s">
        <v>3776</v>
      </c>
      <c r="H747" s="42" t="s">
        <v>764</v>
      </c>
      <c r="I747" s="42" t="s">
        <v>3777</v>
      </c>
      <c r="J747" s="50">
        <v>0</v>
      </c>
      <c r="K747" s="50">
        <f t="shared" si="23"/>
        <v>129.87</v>
      </c>
      <c r="L747" s="51">
        <f t="shared" si="22"/>
        <v>43.29</v>
      </c>
      <c r="M747" s="52">
        <v>348</v>
      </c>
    </row>
    <row r="748" s="31" customFormat="1" customHeight="1" spans="1:13">
      <c r="A748" s="38" t="s">
        <v>3810</v>
      </c>
      <c r="B748" s="39" t="s">
        <v>3811</v>
      </c>
      <c r="C748" s="40" t="s">
        <v>33</v>
      </c>
      <c r="D748" s="39" t="s">
        <v>3812</v>
      </c>
      <c r="E748" s="41" t="s">
        <v>2104</v>
      </c>
      <c r="F748" s="41" t="s">
        <v>2105</v>
      </c>
      <c r="G748" s="42" t="s">
        <v>473</v>
      </c>
      <c r="H748" s="42" t="s">
        <v>2381</v>
      </c>
      <c r="I748" s="42" t="s">
        <v>3813</v>
      </c>
      <c r="J748" s="50">
        <v>0</v>
      </c>
      <c r="K748" s="50">
        <f t="shared" si="23"/>
        <v>129.49</v>
      </c>
      <c r="L748" s="51">
        <f t="shared" si="22"/>
        <v>43.1633333333333</v>
      </c>
      <c r="M748" s="52">
        <v>349</v>
      </c>
    </row>
    <row r="749" s="31" customFormat="1" customHeight="1" spans="1:13">
      <c r="A749" s="38" t="s">
        <v>4286</v>
      </c>
      <c r="B749" s="39" t="s">
        <v>4287</v>
      </c>
      <c r="C749" s="40" t="s">
        <v>33</v>
      </c>
      <c r="D749" s="39" t="s">
        <v>4288</v>
      </c>
      <c r="E749" s="41" t="s">
        <v>2104</v>
      </c>
      <c r="F749" s="41" t="s">
        <v>2105</v>
      </c>
      <c r="G749" s="42" t="s">
        <v>4289</v>
      </c>
      <c r="H749" s="42" t="s">
        <v>3645</v>
      </c>
      <c r="I749" s="42" t="s">
        <v>4290</v>
      </c>
      <c r="J749" s="50">
        <v>0</v>
      </c>
      <c r="K749" s="50">
        <f t="shared" si="23"/>
        <v>128.82</v>
      </c>
      <c r="L749" s="51">
        <f t="shared" si="22"/>
        <v>42.94</v>
      </c>
      <c r="M749" s="52">
        <v>350</v>
      </c>
    </row>
    <row r="750" s="31" customFormat="1" customHeight="1" spans="1:13">
      <c r="A750" s="38" t="s">
        <v>3517</v>
      </c>
      <c r="B750" s="39" t="s">
        <v>3518</v>
      </c>
      <c r="C750" s="40" t="s">
        <v>33</v>
      </c>
      <c r="D750" s="39" t="s">
        <v>3519</v>
      </c>
      <c r="E750" s="41" t="s">
        <v>2104</v>
      </c>
      <c r="F750" s="41" t="s">
        <v>2105</v>
      </c>
      <c r="G750" s="42" t="s">
        <v>3520</v>
      </c>
      <c r="H750" s="42" t="s">
        <v>1757</v>
      </c>
      <c r="I750" s="42" t="s">
        <v>3521</v>
      </c>
      <c r="J750" s="50">
        <v>0</v>
      </c>
      <c r="K750" s="50">
        <f t="shared" si="23"/>
        <v>128.34</v>
      </c>
      <c r="L750" s="51">
        <f t="shared" si="22"/>
        <v>42.78</v>
      </c>
      <c r="M750" s="52">
        <v>351</v>
      </c>
    </row>
    <row r="751" s="31" customFormat="1" customHeight="1" spans="1:13">
      <c r="A751" s="38" t="s">
        <v>2192</v>
      </c>
      <c r="B751" s="39" t="s">
        <v>2193</v>
      </c>
      <c r="C751" s="40" t="s">
        <v>19</v>
      </c>
      <c r="D751" s="39" t="s">
        <v>2194</v>
      </c>
      <c r="E751" s="41" t="s">
        <v>2104</v>
      </c>
      <c r="F751" s="41" t="s">
        <v>2105</v>
      </c>
      <c r="G751" s="42" t="s">
        <v>2195</v>
      </c>
      <c r="H751" s="42" t="s">
        <v>224</v>
      </c>
      <c r="I751" s="42" t="s">
        <v>2196</v>
      </c>
      <c r="J751" s="50">
        <v>0</v>
      </c>
      <c r="K751" s="50">
        <f t="shared" si="23"/>
        <v>128.27</v>
      </c>
      <c r="L751" s="51">
        <f t="shared" si="22"/>
        <v>42.7566666666667</v>
      </c>
      <c r="M751" s="52">
        <v>352</v>
      </c>
    </row>
    <row r="752" s="31" customFormat="1" customHeight="1" spans="1:13">
      <c r="A752" s="38" t="s">
        <v>3615</v>
      </c>
      <c r="B752" s="39" t="s">
        <v>3616</v>
      </c>
      <c r="C752" s="40" t="s">
        <v>33</v>
      </c>
      <c r="D752" s="39" t="s">
        <v>3617</v>
      </c>
      <c r="E752" s="41" t="s">
        <v>2104</v>
      </c>
      <c r="F752" s="41" t="s">
        <v>2105</v>
      </c>
      <c r="G752" s="42" t="s">
        <v>3618</v>
      </c>
      <c r="H752" s="42" t="s">
        <v>433</v>
      </c>
      <c r="I752" s="42" t="s">
        <v>3619</v>
      </c>
      <c r="J752" s="50">
        <v>0</v>
      </c>
      <c r="K752" s="50">
        <f t="shared" si="23"/>
        <v>128.14</v>
      </c>
      <c r="L752" s="51">
        <f t="shared" si="22"/>
        <v>42.7133333333333</v>
      </c>
      <c r="M752" s="52">
        <v>353</v>
      </c>
    </row>
    <row r="753" s="31" customFormat="1" customHeight="1" spans="1:13">
      <c r="A753" s="38" t="s">
        <v>2417</v>
      </c>
      <c r="B753" s="39" t="s">
        <v>2418</v>
      </c>
      <c r="C753" s="40" t="s">
        <v>19</v>
      </c>
      <c r="D753" s="39" t="s">
        <v>2419</v>
      </c>
      <c r="E753" s="41" t="s">
        <v>2104</v>
      </c>
      <c r="F753" s="41" t="s">
        <v>2105</v>
      </c>
      <c r="G753" s="42" t="s">
        <v>1084</v>
      </c>
      <c r="H753" s="42" t="s">
        <v>1567</v>
      </c>
      <c r="I753" s="42" t="s">
        <v>2420</v>
      </c>
      <c r="J753" s="50">
        <v>0</v>
      </c>
      <c r="K753" s="50">
        <f t="shared" si="23"/>
        <v>127.75</v>
      </c>
      <c r="L753" s="51">
        <f t="shared" si="22"/>
        <v>42.5833333333333</v>
      </c>
      <c r="M753" s="52">
        <v>354</v>
      </c>
    </row>
    <row r="754" s="31" customFormat="1" customHeight="1" spans="1:13">
      <c r="A754" s="38" t="s">
        <v>2560</v>
      </c>
      <c r="B754" s="39" t="s">
        <v>2561</v>
      </c>
      <c r="C754" s="40" t="s">
        <v>19</v>
      </c>
      <c r="D754" s="39" t="s">
        <v>2562</v>
      </c>
      <c r="E754" s="41" t="s">
        <v>2104</v>
      </c>
      <c r="F754" s="41" t="s">
        <v>2105</v>
      </c>
      <c r="G754" s="42" t="s">
        <v>2380</v>
      </c>
      <c r="H754" s="42" t="s">
        <v>2563</v>
      </c>
      <c r="I754" s="42" t="s">
        <v>2564</v>
      </c>
      <c r="J754" s="50">
        <v>0</v>
      </c>
      <c r="K754" s="50">
        <f t="shared" si="23"/>
        <v>126.95</v>
      </c>
      <c r="L754" s="51">
        <f t="shared" si="22"/>
        <v>42.3166666666667</v>
      </c>
      <c r="M754" s="52">
        <v>355</v>
      </c>
    </row>
    <row r="755" s="31" customFormat="1" customHeight="1" spans="1:13">
      <c r="A755" s="38" t="s">
        <v>2573</v>
      </c>
      <c r="B755" s="39" t="s">
        <v>2574</v>
      </c>
      <c r="C755" s="40" t="s">
        <v>19</v>
      </c>
      <c r="D755" s="39" t="s">
        <v>2575</v>
      </c>
      <c r="E755" s="41" t="s">
        <v>2104</v>
      </c>
      <c r="F755" s="41" t="s">
        <v>2105</v>
      </c>
      <c r="G755" s="42" t="s">
        <v>2576</v>
      </c>
      <c r="H755" s="42" t="s">
        <v>1908</v>
      </c>
      <c r="I755" s="42" t="s">
        <v>2577</v>
      </c>
      <c r="J755" s="50">
        <v>0</v>
      </c>
      <c r="K755" s="50">
        <f t="shared" si="23"/>
        <v>126.3</v>
      </c>
      <c r="L755" s="51">
        <f t="shared" si="22"/>
        <v>42.1</v>
      </c>
      <c r="M755" s="52">
        <v>356</v>
      </c>
    </row>
    <row r="756" s="31" customFormat="1" customHeight="1" spans="1:13">
      <c r="A756" s="38" t="s">
        <v>2970</v>
      </c>
      <c r="B756" s="39" t="s">
        <v>2971</v>
      </c>
      <c r="C756" s="40" t="s">
        <v>19</v>
      </c>
      <c r="D756" s="39" t="s">
        <v>2972</v>
      </c>
      <c r="E756" s="41" t="s">
        <v>2104</v>
      </c>
      <c r="F756" s="41" t="s">
        <v>2105</v>
      </c>
      <c r="G756" s="42" t="s">
        <v>1567</v>
      </c>
      <c r="H756" s="42" t="s">
        <v>618</v>
      </c>
      <c r="I756" s="42" t="s">
        <v>2973</v>
      </c>
      <c r="J756" s="50">
        <v>0</v>
      </c>
      <c r="K756" s="50">
        <f t="shared" si="23"/>
        <v>125.75</v>
      </c>
      <c r="L756" s="51">
        <f t="shared" si="22"/>
        <v>41.9166666666667</v>
      </c>
      <c r="M756" s="52">
        <v>357</v>
      </c>
    </row>
    <row r="757" s="31" customFormat="1" customHeight="1" spans="1:13">
      <c r="A757" s="38" t="s">
        <v>3878</v>
      </c>
      <c r="B757" s="39" t="s">
        <v>3879</v>
      </c>
      <c r="C757" s="40" t="s">
        <v>19</v>
      </c>
      <c r="D757" s="39" t="s">
        <v>3880</v>
      </c>
      <c r="E757" s="41" t="s">
        <v>2104</v>
      </c>
      <c r="F757" s="41" t="s">
        <v>2105</v>
      </c>
      <c r="G757" s="42" t="s">
        <v>3881</v>
      </c>
      <c r="H757" s="42" t="s">
        <v>1106</v>
      </c>
      <c r="I757" s="42" t="s">
        <v>3882</v>
      </c>
      <c r="J757" s="50">
        <v>0</v>
      </c>
      <c r="K757" s="50">
        <f t="shared" si="23"/>
        <v>125.38</v>
      </c>
      <c r="L757" s="51">
        <f t="shared" si="22"/>
        <v>41.7933333333333</v>
      </c>
      <c r="M757" s="52">
        <v>358</v>
      </c>
    </row>
    <row r="758" s="31" customFormat="1" customHeight="1" spans="1:13">
      <c r="A758" s="38" t="s">
        <v>4005</v>
      </c>
      <c r="B758" s="39" t="s">
        <v>4006</v>
      </c>
      <c r="C758" s="40" t="s">
        <v>19</v>
      </c>
      <c r="D758" s="39" t="s">
        <v>4007</v>
      </c>
      <c r="E758" s="41" t="s">
        <v>2104</v>
      </c>
      <c r="F758" s="41" t="s">
        <v>2105</v>
      </c>
      <c r="G758" s="42" t="s">
        <v>4008</v>
      </c>
      <c r="H758" s="42" t="s">
        <v>4009</v>
      </c>
      <c r="I758" s="42" t="s">
        <v>4010</v>
      </c>
      <c r="J758" s="50">
        <v>0</v>
      </c>
      <c r="K758" s="50">
        <f t="shared" si="23"/>
        <v>124.97</v>
      </c>
      <c r="L758" s="51">
        <f t="shared" si="22"/>
        <v>41.6566666666667</v>
      </c>
      <c r="M758" s="52">
        <v>359</v>
      </c>
    </row>
    <row r="759" s="31" customFormat="1" customHeight="1" spans="1:13">
      <c r="A759" s="38" t="s">
        <v>2787</v>
      </c>
      <c r="B759" s="39" t="s">
        <v>2788</v>
      </c>
      <c r="C759" s="40" t="s">
        <v>33</v>
      </c>
      <c r="D759" s="39" t="s">
        <v>2789</v>
      </c>
      <c r="E759" s="41" t="s">
        <v>2104</v>
      </c>
      <c r="F759" s="41" t="s">
        <v>2105</v>
      </c>
      <c r="G759" s="42" t="s">
        <v>2790</v>
      </c>
      <c r="H759" s="42" t="s">
        <v>530</v>
      </c>
      <c r="I759" s="42" t="s">
        <v>2791</v>
      </c>
      <c r="J759" s="50">
        <v>0</v>
      </c>
      <c r="K759" s="50">
        <f t="shared" si="23"/>
        <v>123.69</v>
      </c>
      <c r="L759" s="51">
        <f t="shared" si="22"/>
        <v>41.23</v>
      </c>
      <c r="M759" s="52">
        <v>360</v>
      </c>
    </row>
    <row r="760" s="31" customFormat="1" customHeight="1" spans="1:13">
      <c r="A760" s="38" t="s">
        <v>2680</v>
      </c>
      <c r="B760" s="39" t="s">
        <v>2681</v>
      </c>
      <c r="C760" s="40" t="s">
        <v>33</v>
      </c>
      <c r="D760" s="39" t="s">
        <v>2682</v>
      </c>
      <c r="E760" s="41" t="s">
        <v>2104</v>
      </c>
      <c r="F760" s="41" t="s">
        <v>2105</v>
      </c>
      <c r="G760" s="42" t="s">
        <v>2683</v>
      </c>
      <c r="H760" s="42" t="s">
        <v>2684</v>
      </c>
      <c r="I760" s="42" t="s">
        <v>2685</v>
      </c>
      <c r="J760" s="50">
        <v>0</v>
      </c>
      <c r="K760" s="50">
        <f t="shared" si="23"/>
        <v>123.3</v>
      </c>
      <c r="L760" s="51">
        <f t="shared" si="22"/>
        <v>41.1</v>
      </c>
      <c r="M760" s="52">
        <v>361</v>
      </c>
    </row>
    <row r="761" s="31" customFormat="1" customHeight="1" spans="1:13">
      <c r="A761" s="38" t="s">
        <v>4030</v>
      </c>
      <c r="B761" s="39" t="s">
        <v>4031</v>
      </c>
      <c r="C761" s="40" t="s">
        <v>33</v>
      </c>
      <c r="D761" s="39" t="s">
        <v>4032</v>
      </c>
      <c r="E761" s="41" t="s">
        <v>2104</v>
      </c>
      <c r="F761" s="41" t="s">
        <v>2105</v>
      </c>
      <c r="G761" s="42" t="s">
        <v>4033</v>
      </c>
      <c r="H761" s="42" t="s">
        <v>1821</v>
      </c>
      <c r="I761" s="42" t="s">
        <v>4034</v>
      </c>
      <c r="J761" s="50">
        <v>0</v>
      </c>
      <c r="K761" s="50">
        <f t="shared" si="23"/>
        <v>122.57</v>
      </c>
      <c r="L761" s="51">
        <f t="shared" si="22"/>
        <v>40.8566666666667</v>
      </c>
      <c r="M761" s="52">
        <v>362</v>
      </c>
    </row>
    <row r="762" s="31" customFormat="1" customHeight="1" spans="1:13">
      <c r="A762" s="38" t="s">
        <v>3716</v>
      </c>
      <c r="B762" s="39" t="s">
        <v>3717</v>
      </c>
      <c r="C762" s="40" t="s">
        <v>33</v>
      </c>
      <c r="D762" s="39" t="s">
        <v>3718</v>
      </c>
      <c r="E762" s="41" t="s">
        <v>2104</v>
      </c>
      <c r="F762" s="41" t="s">
        <v>2105</v>
      </c>
      <c r="G762" s="42" t="s">
        <v>3719</v>
      </c>
      <c r="H762" s="42" t="s">
        <v>3720</v>
      </c>
      <c r="I762" s="42" t="s">
        <v>3721</v>
      </c>
      <c r="J762" s="50">
        <v>0</v>
      </c>
      <c r="K762" s="50">
        <f t="shared" si="23"/>
        <v>122.14</v>
      </c>
      <c r="L762" s="51">
        <f t="shared" si="22"/>
        <v>40.7133333333333</v>
      </c>
      <c r="M762" s="52">
        <v>363</v>
      </c>
    </row>
    <row r="763" s="31" customFormat="1" customHeight="1" spans="1:13">
      <c r="A763" s="38" t="s">
        <v>3489</v>
      </c>
      <c r="B763" s="39" t="s">
        <v>3490</v>
      </c>
      <c r="C763" s="40" t="s">
        <v>33</v>
      </c>
      <c r="D763" s="39" t="s">
        <v>3491</v>
      </c>
      <c r="E763" s="41" t="s">
        <v>2104</v>
      </c>
      <c r="F763" s="41" t="s">
        <v>2105</v>
      </c>
      <c r="G763" s="42" t="s">
        <v>3492</v>
      </c>
      <c r="H763" s="42" t="s">
        <v>3493</v>
      </c>
      <c r="I763" s="42" t="s">
        <v>3494</v>
      </c>
      <c r="J763" s="50">
        <v>0</v>
      </c>
      <c r="K763" s="50">
        <f t="shared" si="23"/>
        <v>122.07</v>
      </c>
      <c r="L763" s="51">
        <f t="shared" si="22"/>
        <v>40.69</v>
      </c>
      <c r="M763" s="52">
        <v>364</v>
      </c>
    </row>
    <row r="764" s="31" customFormat="1" customHeight="1" spans="1:13">
      <c r="A764" s="38" t="s">
        <v>2886</v>
      </c>
      <c r="B764" s="39" t="s">
        <v>2887</v>
      </c>
      <c r="C764" s="40" t="s">
        <v>33</v>
      </c>
      <c r="D764" s="39" t="s">
        <v>2888</v>
      </c>
      <c r="E764" s="41" t="s">
        <v>2104</v>
      </c>
      <c r="F764" s="41" t="s">
        <v>2105</v>
      </c>
      <c r="G764" s="42" t="s">
        <v>2889</v>
      </c>
      <c r="H764" s="42" t="s">
        <v>1757</v>
      </c>
      <c r="I764" s="42" t="s">
        <v>2890</v>
      </c>
      <c r="J764" s="50">
        <v>0</v>
      </c>
      <c r="K764" s="50">
        <f t="shared" si="23"/>
        <v>121.37</v>
      </c>
      <c r="L764" s="51">
        <f t="shared" si="22"/>
        <v>40.4566666666667</v>
      </c>
      <c r="M764" s="52">
        <v>365</v>
      </c>
    </row>
    <row r="765" s="31" customFormat="1" customHeight="1" spans="1:13">
      <c r="A765" s="38" t="s">
        <v>3550</v>
      </c>
      <c r="B765" s="39" t="s">
        <v>3551</v>
      </c>
      <c r="C765" s="40" t="s">
        <v>33</v>
      </c>
      <c r="D765" s="39" t="s">
        <v>3552</v>
      </c>
      <c r="E765" s="41" t="s">
        <v>2104</v>
      </c>
      <c r="F765" s="41" t="s">
        <v>2105</v>
      </c>
      <c r="G765" s="42" t="s">
        <v>3553</v>
      </c>
      <c r="H765" s="42" t="s">
        <v>43</v>
      </c>
      <c r="I765" s="42" t="s">
        <v>3554</v>
      </c>
      <c r="J765" s="50">
        <v>0</v>
      </c>
      <c r="K765" s="50">
        <f t="shared" si="23"/>
        <v>121.28</v>
      </c>
      <c r="L765" s="51">
        <f t="shared" si="22"/>
        <v>40.4266666666667</v>
      </c>
      <c r="M765" s="52">
        <v>366</v>
      </c>
    </row>
    <row r="766" s="31" customFormat="1" customHeight="1" spans="1:13">
      <c r="A766" s="38" t="s">
        <v>3226</v>
      </c>
      <c r="B766" s="39" t="s">
        <v>3227</v>
      </c>
      <c r="C766" s="40" t="s">
        <v>33</v>
      </c>
      <c r="D766" s="39" t="s">
        <v>3228</v>
      </c>
      <c r="E766" s="41" t="s">
        <v>2104</v>
      </c>
      <c r="F766" s="41" t="s">
        <v>2105</v>
      </c>
      <c r="G766" s="42" t="s">
        <v>3229</v>
      </c>
      <c r="H766" s="42" t="s">
        <v>1408</v>
      </c>
      <c r="I766" s="42" t="s">
        <v>3230</v>
      </c>
      <c r="J766" s="50">
        <v>0</v>
      </c>
      <c r="K766" s="50">
        <f t="shared" si="23"/>
        <v>119.66</v>
      </c>
      <c r="L766" s="51">
        <f t="shared" si="22"/>
        <v>39.8866666666667</v>
      </c>
      <c r="M766" s="52">
        <v>367</v>
      </c>
    </row>
    <row r="767" s="31" customFormat="1" customHeight="1" spans="1:13">
      <c r="A767" s="38" t="s">
        <v>3275</v>
      </c>
      <c r="B767" s="39" t="s">
        <v>3276</v>
      </c>
      <c r="C767" s="40" t="s">
        <v>33</v>
      </c>
      <c r="D767" s="39" t="s">
        <v>3277</v>
      </c>
      <c r="E767" s="41" t="s">
        <v>2104</v>
      </c>
      <c r="F767" s="41" t="s">
        <v>2105</v>
      </c>
      <c r="G767" s="42" t="s">
        <v>3278</v>
      </c>
      <c r="H767" s="42" t="s">
        <v>624</v>
      </c>
      <c r="I767" s="42" t="s">
        <v>3279</v>
      </c>
      <c r="J767" s="50">
        <v>0</v>
      </c>
      <c r="K767" s="50">
        <f t="shared" si="23"/>
        <v>119.6</v>
      </c>
      <c r="L767" s="51">
        <f t="shared" si="22"/>
        <v>39.8666666666667</v>
      </c>
      <c r="M767" s="52">
        <v>368</v>
      </c>
    </row>
    <row r="768" s="31" customFormat="1" customHeight="1" spans="1:13">
      <c r="A768" s="38" t="s">
        <v>4140</v>
      </c>
      <c r="B768" s="39" t="s">
        <v>4141</v>
      </c>
      <c r="C768" s="40" t="s">
        <v>33</v>
      </c>
      <c r="D768" s="39" t="s">
        <v>4142</v>
      </c>
      <c r="E768" s="41" t="s">
        <v>2104</v>
      </c>
      <c r="F768" s="41" t="s">
        <v>2105</v>
      </c>
      <c r="G768" s="42" t="s">
        <v>3418</v>
      </c>
      <c r="H768" s="42" t="s">
        <v>4143</v>
      </c>
      <c r="I768" s="42" t="s">
        <v>4144</v>
      </c>
      <c r="J768" s="50">
        <v>0</v>
      </c>
      <c r="K768" s="50">
        <f t="shared" si="23"/>
        <v>119.5</v>
      </c>
      <c r="L768" s="51">
        <f t="shared" si="22"/>
        <v>39.8333333333333</v>
      </c>
      <c r="M768" s="52">
        <v>369</v>
      </c>
    </row>
    <row r="769" s="31" customFormat="1" customHeight="1" spans="1:13">
      <c r="A769" s="38" t="s">
        <v>3190</v>
      </c>
      <c r="B769" s="39" t="s">
        <v>3191</v>
      </c>
      <c r="C769" s="40" t="s">
        <v>19</v>
      </c>
      <c r="D769" s="39" t="s">
        <v>3192</v>
      </c>
      <c r="E769" s="41" t="s">
        <v>2104</v>
      </c>
      <c r="F769" s="41" t="s">
        <v>2105</v>
      </c>
      <c r="G769" s="42" t="s">
        <v>3193</v>
      </c>
      <c r="H769" s="42" t="s">
        <v>800</v>
      </c>
      <c r="I769" s="42" t="s">
        <v>3194</v>
      </c>
      <c r="J769" s="50">
        <v>0</v>
      </c>
      <c r="K769" s="50">
        <f t="shared" si="23"/>
        <v>119.19</v>
      </c>
      <c r="L769" s="51">
        <f t="shared" si="22"/>
        <v>39.73</v>
      </c>
      <c r="M769" s="52">
        <v>370</v>
      </c>
    </row>
    <row r="770" s="31" customFormat="1" customHeight="1" spans="1:13">
      <c r="A770" s="38" t="s">
        <v>2708</v>
      </c>
      <c r="B770" s="39" t="s">
        <v>2709</v>
      </c>
      <c r="C770" s="40" t="s">
        <v>19</v>
      </c>
      <c r="D770" s="39" t="s">
        <v>2710</v>
      </c>
      <c r="E770" s="41" t="s">
        <v>2104</v>
      </c>
      <c r="F770" s="41" t="s">
        <v>2105</v>
      </c>
      <c r="G770" s="42" t="s">
        <v>2711</v>
      </c>
      <c r="H770" s="42" t="s">
        <v>2712</v>
      </c>
      <c r="I770" s="42" t="s">
        <v>2713</v>
      </c>
      <c r="J770" s="50">
        <v>0</v>
      </c>
      <c r="K770" s="50">
        <f t="shared" si="23"/>
        <v>118.67</v>
      </c>
      <c r="L770" s="51">
        <f t="shared" ref="L770:L833" si="24">G770/3+H770/3+J770</f>
        <v>39.5566666666667</v>
      </c>
      <c r="M770" s="52">
        <v>371</v>
      </c>
    </row>
    <row r="771" s="31" customFormat="1" customHeight="1" spans="1:13">
      <c r="A771" s="38" t="s">
        <v>2293</v>
      </c>
      <c r="B771" s="39" t="s">
        <v>2294</v>
      </c>
      <c r="C771" s="40" t="s">
        <v>19</v>
      </c>
      <c r="D771" s="39" t="s">
        <v>2295</v>
      </c>
      <c r="E771" s="41" t="s">
        <v>2104</v>
      </c>
      <c r="F771" s="41" t="s">
        <v>2105</v>
      </c>
      <c r="G771" s="42" t="s">
        <v>2296</v>
      </c>
      <c r="H771" s="42" t="s">
        <v>2297</v>
      </c>
      <c r="I771" s="42" t="s">
        <v>2298</v>
      </c>
      <c r="J771" s="50">
        <v>0</v>
      </c>
      <c r="K771" s="50">
        <f t="shared" ref="K771:K834" si="25">I771+J771</f>
        <v>117.05</v>
      </c>
      <c r="L771" s="51">
        <f t="shared" si="24"/>
        <v>39.0166666666667</v>
      </c>
      <c r="M771" s="52">
        <v>372</v>
      </c>
    </row>
    <row r="772" s="31" customFormat="1" customHeight="1" spans="1:13">
      <c r="A772" s="38" t="s">
        <v>3641</v>
      </c>
      <c r="B772" s="39" t="s">
        <v>3642</v>
      </c>
      <c r="C772" s="40" t="s">
        <v>33</v>
      </c>
      <c r="D772" s="39" t="s">
        <v>3643</v>
      </c>
      <c r="E772" s="41" t="s">
        <v>2104</v>
      </c>
      <c r="F772" s="41" t="s">
        <v>2105</v>
      </c>
      <c r="G772" s="42" t="s">
        <v>3644</v>
      </c>
      <c r="H772" s="42" t="s">
        <v>3645</v>
      </c>
      <c r="I772" s="42" t="s">
        <v>3646</v>
      </c>
      <c r="J772" s="50">
        <v>0</v>
      </c>
      <c r="K772" s="50">
        <f t="shared" si="25"/>
        <v>116.41</v>
      </c>
      <c r="L772" s="51">
        <f t="shared" si="24"/>
        <v>38.8033333333333</v>
      </c>
      <c r="M772" s="52">
        <v>373</v>
      </c>
    </row>
    <row r="773" s="31" customFormat="1" customHeight="1" spans="1:13">
      <c r="A773" s="38" t="s">
        <v>2661</v>
      </c>
      <c r="B773" s="39" t="s">
        <v>2662</v>
      </c>
      <c r="C773" s="40" t="s">
        <v>19</v>
      </c>
      <c r="D773" s="39" t="s">
        <v>2663</v>
      </c>
      <c r="E773" s="41" t="s">
        <v>2104</v>
      </c>
      <c r="F773" s="41" t="s">
        <v>2105</v>
      </c>
      <c r="G773" s="42" t="s">
        <v>2664</v>
      </c>
      <c r="H773" s="42" t="s">
        <v>2665</v>
      </c>
      <c r="I773" s="42" t="s">
        <v>2666</v>
      </c>
      <c r="J773" s="50">
        <v>0</v>
      </c>
      <c r="K773" s="50">
        <f t="shared" si="25"/>
        <v>114.92</v>
      </c>
      <c r="L773" s="51">
        <f t="shared" si="24"/>
        <v>38.3066666666667</v>
      </c>
      <c r="M773" s="52">
        <v>374</v>
      </c>
    </row>
    <row r="774" s="31" customFormat="1" customHeight="1" spans="1:13">
      <c r="A774" s="38" t="s">
        <v>3967</v>
      </c>
      <c r="B774" s="39" t="s">
        <v>3968</v>
      </c>
      <c r="C774" s="40" t="s">
        <v>19</v>
      </c>
      <c r="D774" s="39" t="s">
        <v>3969</v>
      </c>
      <c r="E774" s="41" t="s">
        <v>2104</v>
      </c>
      <c r="F774" s="41" t="s">
        <v>2105</v>
      </c>
      <c r="G774" s="42" t="s">
        <v>3970</v>
      </c>
      <c r="H774" s="42" t="s">
        <v>3235</v>
      </c>
      <c r="I774" s="42" t="s">
        <v>3971</v>
      </c>
      <c r="J774" s="50">
        <v>0</v>
      </c>
      <c r="K774" s="50">
        <f t="shared" si="25"/>
        <v>114.29</v>
      </c>
      <c r="L774" s="51">
        <f t="shared" si="24"/>
        <v>38.0966666666667</v>
      </c>
      <c r="M774" s="52">
        <v>375</v>
      </c>
    </row>
    <row r="775" s="31" customFormat="1" customHeight="1" spans="1:13">
      <c r="A775" s="38" t="s">
        <v>2929</v>
      </c>
      <c r="B775" s="39" t="s">
        <v>2930</v>
      </c>
      <c r="C775" s="40" t="s">
        <v>19</v>
      </c>
      <c r="D775" s="39" t="s">
        <v>2931</v>
      </c>
      <c r="E775" s="41" t="s">
        <v>2104</v>
      </c>
      <c r="F775" s="41" t="s">
        <v>2105</v>
      </c>
      <c r="G775" s="42" t="s">
        <v>2932</v>
      </c>
      <c r="H775" s="42" t="s">
        <v>2492</v>
      </c>
      <c r="I775" s="42" t="s">
        <v>2933</v>
      </c>
      <c r="J775" s="50">
        <v>0</v>
      </c>
      <c r="K775" s="50">
        <f t="shared" si="25"/>
        <v>105.17</v>
      </c>
      <c r="L775" s="51">
        <f t="shared" si="24"/>
        <v>35.0566666666667</v>
      </c>
      <c r="M775" s="52">
        <v>376</v>
      </c>
    </row>
    <row r="776" s="31" customFormat="1" customHeight="1" spans="1:13">
      <c r="A776" s="38" t="s">
        <v>2488</v>
      </c>
      <c r="B776" s="39" t="s">
        <v>2489</v>
      </c>
      <c r="C776" s="40" t="s">
        <v>19</v>
      </c>
      <c r="D776" s="39" t="s">
        <v>2490</v>
      </c>
      <c r="E776" s="41" t="s">
        <v>2104</v>
      </c>
      <c r="F776" s="41" t="s">
        <v>2105</v>
      </c>
      <c r="G776" s="42" t="s">
        <v>2491</v>
      </c>
      <c r="H776" s="42" t="s">
        <v>2492</v>
      </c>
      <c r="I776" s="42" t="s">
        <v>2493</v>
      </c>
      <c r="J776" s="50">
        <v>0</v>
      </c>
      <c r="K776" s="50">
        <f t="shared" si="25"/>
        <v>103.83</v>
      </c>
      <c r="L776" s="51">
        <f t="shared" si="24"/>
        <v>34.61</v>
      </c>
      <c r="M776" s="52">
        <v>377</v>
      </c>
    </row>
    <row r="777" s="31" customFormat="1" customHeight="1" spans="1:13">
      <c r="A777" s="38" t="s">
        <v>3907</v>
      </c>
      <c r="B777" s="39" t="s">
        <v>3908</v>
      </c>
      <c r="C777" s="40" t="s">
        <v>19</v>
      </c>
      <c r="D777" s="39" t="s">
        <v>3909</v>
      </c>
      <c r="E777" s="41" t="s">
        <v>2104</v>
      </c>
      <c r="F777" s="41" t="s">
        <v>2105</v>
      </c>
      <c r="G777" s="42" t="s">
        <v>3910</v>
      </c>
      <c r="H777" s="42" t="s">
        <v>3911</v>
      </c>
      <c r="I777" s="42" t="s">
        <v>3912</v>
      </c>
      <c r="J777" s="50">
        <v>0</v>
      </c>
      <c r="K777" s="50">
        <f t="shared" si="25"/>
        <v>102.58</v>
      </c>
      <c r="L777" s="51">
        <f t="shared" si="24"/>
        <v>34.1933333333333</v>
      </c>
      <c r="M777" s="52">
        <v>378</v>
      </c>
    </row>
    <row r="778" s="31" customFormat="1" customHeight="1" spans="1:13">
      <c r="A778" s="38" t="s">
        <v>4101</v>
      </c>
      <c r="B778" s="39" t="s">
        <v>4102</v>
      </c>
      <c r="C778" s="40" t="s">
        <v>19</v>
      </c>
      <c r="D778" s="39" t="s">
        <v>4103</v>
      </c>
      <c r="E778" s="41" t="s">
        <v>2104</v>
      </c>
      <c r="F778" s="41" t="s">
        <v>2105</v>
      </c>
      <c r="G778" s="42" t="s">
        <v>4104</v>
      </c>
      <c r="H778" s="42" t="s">
        <v>3720</v>
      </c>
      <c r="I778" s="42" t="s">
        <v>1665</v>
      </c>
      <c r="J778" s="50">
        <v>0</v>
      </c>
      <c r="K778" s="50">
        <f t="shared" si="25"/>
        <v>101.93</v>
      </c>
      <c r="L778" s="51">
        <f t="shared" si="24"/>
        <v>33.9766666666667</v>
      </c>
      <c r="M778" s="52">
        <v>379</v>
      </c>
    </row>
    <row r="779" s="31" customFormat="1" customHeight="1" spans="1:13">
      <c r="A779" s="38" t="s">
        <v>3922</v>
      </c>
      <c r="B779" s="39" t="s">
        <v>3923</v>
      </c>
      <c r="C779" s="40" t="s">
        <v>19</v>
      </c>
      <c r="D779" s="39" t="s">
        <v>3924</v>
      </c>
      <c r="E779" s="41" t="s">
        <v>2104</v>
      </c>
      <c r="F779" s="41" t="s">
        <v>2105</v>
      </c>
      <c r="G779" s="42" t="s">
        <v>3925</v>
      </c>
      <c r="H779" s="42" t="s">
        <v>3926</v>
      </c>
      <c r="I779" s="42" t="s">
        <v>3927</v>
      </c>
      <c r="J779" s="50">
        <v>0</v>
      </c>
      <c r="K779" s="50">
        <f t="shared" si="25"/>
        <v>101.9</v>
      </c>
      <c r="L779" s="51">
        <f t="shared" si="24"/>
        <v>33.9666666666667</v>
      </c>
      <c r="M779" s="52">
        <v>380</v>
      </c>
    </row>
    <row r="780" s="31" customFormat="1" customHeight="1" spans="1:13">
      <c r="A780" s="38" t="s">
        <v>2239</v>
      </c>
      <c r="B780" s="39" t="s">
        <v>2240</v>
      </c>
      <c r="C780" s="40" t="s">
        <v>33</v>
      </c>
      <c r="D780" s="39" t="s">
        <v>2241</v>
      </c>
      <c r="E780" s="41" t="s">
        <v>2104</v>
      </c>
      <c r="F780" s="41" t="s">
        <v>2105</v>
      </c>
      <c r="G780" s="42" t="s">
        <v>2242</v>
      </c>
      <c r="H780" s="42" t="s">
        <v>2243</v>
      </c>
      <c r="I780" s="42" t="s">
        <v>2244</v>
      </c>
      <c r="J780" s="50">
        <v>0</v>
      </c>
      <c r="K780" s="50">
        <f t="shared" si="25"/>
        <v>101.77</v>
      </c>
      <c r="L780" s="51">
        <f t="shared" si="24"/>
        <v>33.9233333333333</v>
      </c>
      <c r="M780" s="52">
        <v>381</v>
      </c>
    </row>
    <row r="781" s="31" customFormat="1" customHeight="1" spans="1:13">
      <c r="A781" s="38" t="s">
        <v>3123</v>
      </c>
      <c r="B781" s="39" t="s">
        <v>3124</v>
      </c>
      <c r="C781" s="40" t="s">
        <v>33</v>
      </c>
      <c r="D781" s="39" t="s">
        <v>3125</v>
      </c>
      <c r="E781" s="41" t="s">
        <v>2104</v>
      </c>
      <c r="F781" s="41" t="s">
        <v>2105</v>
      </c>
      <c r="G781" s="42" t="s">
        <v>3126</v>
      </c>
      <c r="H781" s="42" t="s">
        <v>3127</v>
      </c>
      <c r="I781" s="42" t="s">
        <v>3128</v>
      </c>
      <c r="J781" s="50">
        <v>0</v>
      </c>
      <c r="K781" s="50">
        <f t="shared" si="25"/>
        <v>101.7</v>
      </c>
      <c r="L781" s="51">
        <f t="shared" si="24"/>
        <v>33.9</v>
      </c>
      <c r="M781" s="52">
        <v>382</v>
      </c>
    </row>
    <row r="782" s="31" customFormat="1" customHeight="1" spans="1:13">
      <c r="A782" s="38" t="s">
        <v>3283</v>
      </c>
      <c r="B782" s="39" t="s">
        <v>3284</v>
      </c>
      <c r="C782" s="40" t="s">
        <v>33</v>
      </c>
      <c r="D782" s="39" t="s">
        <v>3285</v>
      </c>
      <c r="E782" s="41" t="s">
        <v>2104</v>
      </c>
      <c r="F782" s="41" t="s">
        <v>2105</v>
      </c>
      <c r="G782" s="42" t="s">
        <v>3286</v>
      </c>
      <c r="H782" s="42" t="s">
        <v>3287</v>
      </c>
      <c r="I782" s="42" t="s">
        <v>3288</v>
      </c>
      <c r="J782" s="50">
        <v>0</v>
      </c>
      <c r="K782" s="50">
        <f t="shared" si="25"/>
        <v>99.06</v>
      </c>
      <c r="L782" s="51">
        <f t="shared" si="24"/>
        <v>33.02</v>
      </c>
      <c r="M782" s="52">
        <v>383</v>
      </c>
    </row>
    <row r="783" s="31" customFormat="1" customHeight="1" spans="1:13">
      <c r="A783" s="38" t="s">
        <v>2764</v>
      </c>
      <c r="B783" s="39" t="s">
        <v>2765</v>
      </c>
      <c r="C783" s="40" t="s">
        <v>33</v>
      </c>
      <c r="D783" s="39" t="s">
        <v>2766</v>
      </c>
      <c r="E783" s="41" t="s">
        <v>2104</v>
      </c>
      <c r="F783" s="41" t="s">
        <v>2105</v>
      </c>
      <c r="G783" s="42" t="s">
        <v>2767</v>
      </c>
      <c r="H783" s="42" t="s">
        <v>1574</v>
      </c>
      <c r="I783" s="42" t="s">
        <v>883</v>
      </c>
      <c r="J783" s="50">
        <v>0</v>
      </c>
      <c r="K783" s="50">
        <f t="shared" si="25"/>
        <v>98.5</v>
      </c>
      <c r="L783" s="51">
        <f t="shared" si="24"/>
        <v>32.8333333333333</v>
      </c>
      <c r="M783" s="52">
        <v>384</v>
      </c>
    </row>
    <row r="784" s="31" customFormat="1" customHeight="1" spans="1:13">
      <c r="A784" s="38" t="s">
        <v>4243</v>
      </c>
      <c r="B784" s="39" t="s">
        <v>4244</v>
      </c>
      <c r="C784" s="40" t="s">
        <v>19</v>
      </c>
      <c r="D784" s="39" t="s">
        <v>4245</v>
      </c>
      <c r="E784" s="41" t="s">
        <v>2104</v>
      </c>
      <c r="F784" s="41" t="s">
        <v>2105</v>
      </c>
      <c r="G784" s="42" t="s">
        <v>4246</v>
      </c>
      <c r="H784" s="42" t="s">
        <v>4247</v>
      </c>
      <c r="I784" s="42" t="s">
        <v>4248</v>
      </c>
      <c r="J784" s="50">
        <v>0</v>
      </c>
      <c r="K784" s="50">
        <f t="shared" si="25"/>
        <v>97.85</v>
      </c>
      <c r="L784" s="51">
        <f t="shared" si="24"/>
        <v>32.6166666666667</v>
      </c>
      <c r="M784" s="52">
        <v>385</v>
      </c>
    </row>
    <row r="785" s="31" customFormat="1" customHeight="1" spans="1:13">
      <c r="A785" s="38" t="s">
        <v>3873</v>
      </c>
      <c r="B785" s="39" t="s">
        <v>3874</v>
      </c>
      <c r="C785" s="40" t="s">
        <v>33</v>
      </c>
      <c r="D785" s="39" t="s">
        <v>3875</v>
      </c>
      <c r="E785" s="41" t="s">
        <v>2104</v>
      </c>
      <c r="F785" s="41" t="s">
        <v>2105</v>
      </c>
      <c r="G785" s="42" t="s">
        <v>2429</v>
      </c>
      <c r="H785" s="42" t="s">
        <v>3876</v>
      </c>
      <c r="I785" s="42" t="s">
        <v>3877</v>
      </c>
      <c r="J785" s="50">
        <v>0</v>
      </c>
      <c r="K785" s="50">
        <f t="shared" si="25"/>
        <v>97.14</v>
      </c>
      <c r="L785" s="51">
        <f t="shared" si="24"/>
        <v>32.38</v>
      </c>
      <c r="M785" s="52">
        <v>386</v>
      </c>
    </row>
    <row r="786" s="31" customFormat="1" customHeight="1" spans="1:13">
      <c r="A786" s="38" t="s">
        <v>3470</v>
      </c>
      <c r="B786" s="39" t="s">
        <v>3471</v>
      </c>
      <c r="C786" s="40" t="s">
        <v>19</v>
      </c>
      <c r="D786" s="39" t="s">
        <v>3472</v>
      </c>
      <c r="E786" s="41" t="s">
        <v>2104</v>
      </c>
      <c r="F786" s="41" t="s">
        <v>2105</v>
      </c>
      <c r="G786" s="42" t="s">
        <v>3473</v>
      </c>
      <c r="H786" s="42" t="s">
        <v>3474</v>
      </c>
      <c r="I786" s="42" t="s">
        <v>1745</v>
      </c>
      <c r="J786" s="50">
        <v>0</v>
      </c>
      <c r="K786" s="50">
        <f t="shared" si="25"/>
        <v>97.09</v>
      </c>
      <c r="L786" s="51">
        <f t="shared" si="24"/>
        <v>32.3633333333333</v>
      </c>
      <c r="M786" s="52">
        <v>387</v>
      </c>
    </row>
    <row r="787" s="31" customFormat="1" customHeight="1" spans="1:13">
      <c r="A787" s="38" t="s">
        <v>4193</v>
      </c>
      <c r="B787" s="39" t="s">
        <v>4194</v>
      </c>
      <c r="C787" s="40" t="s">
        <v>19</v>
      </c>
      <c r="D787" s="39" t="s">
        <v>4195</v>
      </c>
      <c r="E787" s="41" t="s">
        <v>2104</v>
      </c>
      <c r="F787" s="41" t="s">
        <v>2105</v>
      </c>
      <c r="G787" s="42" t="s">
        <v>4196</v>
      </c>
      <c r="H787" s="42" t="s">
        <v>4197</v>
      </c>
      <c r="I787" s="42" t="s">
        <v>4198</v>
      </c>
      <c r="J787" s="50">
        <v>0</v>
      </c>
      <c r="K787" s="50">
        <f t="shared" si="25"/>
        <v>95.8</v>
      </c>
      <c r="L787" s="51">
        <f t="shared" si="24"/>
        <v>31.9333333333333</v>
      </c>
      <c r="M787" s="52">
        <v>388</v>
      </c>
    </row>
    <row r="788" s="31" customFormat="1" customHeight="1" spans="1:13">
      <c r="A788" s="38" t="s">
        <v>2525</v>
      </c>
      <c r="B788" s="39" t="s">
        <v>2526</v>
      </c>
      <c r="C788" s="40" t="s">
        <v>33</v>
      </c>
      <c r="D788" s="39" t="s">
        <v>2527</v>
      </c>
      <c r="E788" s="41" t="s">
        <v>2104</v>
      </c>
      <c r="F788" s="41" t="s">
        <v>2105</v>
      </c>
      <c r="G788" s="42" t="s">
        <v>2528</v>
      </c>
      <c r="H788" s="42" t="s">
        <v>2529</v>
      </c>
      <c r="I788" s="42" t="s">
        <v>2530</v>
      </c>
      <c r="J788" s="50">
        <v>0</v>
      </c>
      <c r="K788" s="50">
        <f t="shared" si="25"/>
        <v>90.36</v>
      </c>
      <c r="L788" s="51">
        <f t="shared" si="24"/>
        <v>30.12</v>
      </c>
      <c r="M788" s="52">
        <v>389</v>
      </c>
    </row>
    <row r="789" s="31" customFormat="1" customHeight="1" spans="1:13">
      <c r="A789" s="38" t="s">
        <v>2655</v>
      </c>
      <c r="B789" s="39" t="s">
        <v>2656</v>
      </c>
      <c r="C789" s="40" t="s">
        <v>19</v>
      </c>
      <c r="D789" s="39" t="s">
        <v>2657</v>
      </c>
      <c r="E789" s="41" t="s">
        <v>2104</v>
      </c>
      <c r="F789" s="41" t="s">
        <v>2105</v>
      </c>
      <c r="G789" s="42" t="s">
        <v>2658</v>
      </c>
      <c r="H789" s="42" t="s">
        <v>2659</v>
      </c>
      <c r="I789" s="42" t="s">
        <v>2660</v>
      </c>
      <c r="J789" s="50">
        <v>0</v>
      </c>
      <c r="K789" s="50">
        <f t="shared" si="25"/>
        <v>85.98</v>
      </c>
      <c r="L789" s="51">
        <f t="shared" si="24"/>
        <v>28.66</v>
      </c>
      <c r="M789" s="52">
        <v>390</v>
      </c>
    </row>
    <row r="790" s="31" customFormat="1" customHeight="1" spans="1:13">
      <c r="A790" s="38" t="s">
        <v>2197</v>
      </c>
      <c r="B790" s="39" t="s">
        <v>2198</v>
      </c>
      <c r="C790" s="40" t="s">
        <v>19</v>
      </c>
      <c r="D790" s="39" t="s">
        <v>2199</v>
      </c>
      <c r="E790" s="41" t="s">
        <v>2104</v>
      </c>
      <c r="F790" s="41" t="s">
        <v>2105</v>
      </c>
      <c r="G790" s="42" t="s">
        <v>2200</v>
      </c>
      <c r="H790" s="42" t="s">
        <v>2201</v>
      </c>
      <c r="I790" s="42" t="s">
        <v>2202</v>
      </c>
      <c r="J790" s="50">
        <v>0</v>
      </c>
      <c r="K790" s="50">
        <f t="shared" si="25"/>
        <v>83.73</v>
      </c>
      <c r="L790" s="51">
        <f t="shared" si="24"/>
        <v>27.91</v>
      </c>
      <c r="M790" s="52">
        <v>391</v>
      </c>
    </row>
    <row r="791" s="31" customFormat="1" customHeight="1" spans="1:13">
      <c r="A791" s="38" t="s">
        <v>2356</v>
      </c>
      <c r="B791" s="39" t="s">
        <v>2357</v>
      </c>
      <c r="C791" s="40" t="s">
        <v>19</v>
      </c>
      <c r="D791" s="39" t="s">
        <v>2358</v>
      </c>
      <c r="E791" s="41" t="s">
        <v>2104</v>
      </c>
      <c r="F791" s="41" t="s">
        <v>2105</v>
      </c>
      <c r="G791" s="42" t="s">
        <v>2359</v>
      </c>
      <c r="H791" s="42" t="s">
        <v>2360</v>
      </c>
      <c r="I791" s="42" t="s">
        <v>2361</v>
      </c>
      <c r="J791" s="50">
        <v>0</v>
      </c>
      <c r="K791" s="50">
        <f t="shared" si="25"/>
        <v>78.41</v>
      </c>
      <c r="L791" s="51">
        <f t="shared" si="24"/>
        <v>26.1366666666667</v>
      </c>
      <c r="M791" s="52">
        <v>392</v>
      </c>
    </row>
    <row r="792" s="31" customFormat="1" customHeight="1" spans="1:13">
      <c r="A792" s="38" t="s">
        <v>3311</v>
      </c>
      <c r="B792" s="39" t="s">
        <v>3312</v>
      </c>
      <c r="C792" s="40" t="s">
        <v>19</v>
      </c>
      <c r="D792" s="39" t="s">
        <v>3313</v>
      </c>
      <c r="E792" s="41" t="s">
        <v>2104</v>
      </c>
      <c r="F792" s="41" t="s">
        <v>2105</v>
      </c>
      <c r="G792" s="42" t="s">
        <v>3314</v>
      </c>
      <c r="H792" s="42" t="s">
        <v>3315</v>
      </c>
      <c r="I792" s="42" t="s">
        <v>3316</v>
      </c>
      <c r="J792" s="50">
        <v>0</v>
      </c>
      <c r="K792" s="50">
        <f t="shared" si="25"/>
        <v>73.44</v>
      </c>
      <c r="L792" s="51">
        <f t="shared" si="24"/>
        <v>24.48</v>
      </c>
      <c r="M792" s="52">
        <v>393</v>
      </c>
    </row>
    <row r="793" s="31" customFormat="1" customHeight="1" spans="1:13">
      <c r="A793" s="38" t="s">
        <v>4204</v>
      </c>
      <c r="B793" s="39" t="s">
        <v>4205</v>
      </c>
      <c r="C793" s="40" t="s">
        <v>33</v>
      </c>
      <c r="D793" s="39" t="s">
        <v>4206</v>
      </c>
      <c r="E793" s="41" t="s">
        <v>2104</v>
      </c>
      <c r="F793" s="41" t="s">
        <v>2105</v>
      </c>
      <c r="G793" s="42" t="s">
        <v>4207</v>
      </c>
      <c r="H793" s="42" t="s">
        <v>4208</v>
      </c>
      <c r="I793" s="42" t="s">
        <v>4209</v>
      </c>
      <c r="J793" s="50">
        <v>0</v>
      </c>
      <c r="K793" s="50">
        <f t="shared" si="25"/>
        <v>70.48</v>
      </c>
      <c r="L793" s="51">
        <f t="shared" si="24"/>
        <v>23.4933333333333</v>
      </c>
      <c r="M793" s="52">
        <v>394</v>
      </c>
    </row>
    <row r="794" s="31" customFormat="1" customHeight="1" spans="1:13">
      <c r="A794" s="38" t="s">
        <v>3500</v>
      </c>
      <c r="B794" s="39" t="s">
        <v>3501</v>
      </c>
      <c r="C794" s="40" t="s">
        <v>19</v>
      </c>
      <c r="D794" s="39" t="s">
        <v>3502</v>
      </c>
      <c r="E794" s="41" t="s">
        <v>2104</v>
      </c>
      <c r="F794" s="41" t="s">
        <v>2105</v>
      </c>
      <c r="G794" s="42" t="s">
        <v>3503</v>
      </c>
      <c r="H794" s="42" t="s">
        <v>3504</v>
      </c>
      <c r="I794" s="42" t="s">
        <v>3505</v>
      </c>
      <c r="J794" s="50">
        <v>0</v>
      </c>
      <c r="K794" s="50">
        <f t="shared" si="25"/>
        <v>53.09</v>
      </c>
      <c r="L794" s="51">
        <f t="shared" si="24"/>
        <v>17.6966666666667</v>
      </c>
      <c r="M794" s="52">
        <v>395</v>
      </c>
    </row>
    <row r="795" s="31" customFormat="1" customHeight="1" spans="1:13">
      <c r="A795" s="38" t="s">
        <v>3830</v>
      </c>
      <c r="B795" s="39" t="s">
        <v>3831</v>
      </c>
      <c r="C795" s="40" t="s">
        <v>33</v>
      </c>
      <c r="D795" s="39" t="s">
        <v>3832</v>
      </c>
      <c r="E795" s="41" t="s">
        <v>2104</v>
      </c>
      <c r="F795" s="41" t="s">
        <v>2105</v>
      </c>
      <c r="G795" s="42" t="s">
        <v>3833</v>
      </c>
      <c r="H795" s="42" t="s">
        <v>98</v>
      </c>
      <c r="I795" s="42" t="s">
        <v>3833</v>
      </c>
      <c r="J795" s="50">
        <v>0</v>
      </c>
      <c r="K795" s="50">
        <f t="shared" si="25"/>
        <v>48.54</v>
      </c>
      <c r="L795" s="51">
        <f t="shared" si="24"/>
        <v>16.18</v>
      </c>
      <c r="M795" s="52">
        <v>396</v>
      </c>
    </row>
    <row r="796" s="31" customFormat="1" customHeight="1" spans="1:13">
      <c r="A796" s="38" t="s">
        <v>2126</v>
      </c>
      <c r="B796" s="39" t="s">
        <v>2127</v>
      </c>
      <c r="C796" s="40" t="s">
        <v>33</v>
      </c>
      <c r="D796" s="39" t="s">
        <v>2128</v>
      </c>
      <c r="E796" s="41" t="s">
        <v>2104</v>
      </c>
      <c r="F796" s="41" t="s">
        <v>2105</v>
      </c>
      <c r="G796" s="42" t="s">
        <v>98</v>
      </c>
      <c r="H796" s="42" t="s">
        <v>98</v>
      </c>
      <c r="I796" s="42" t="s">
        <v>98</v>
      </c>
      <c r="J796" s="50">
        <v>0</v>
      </c>
      <c r="K796" s="50">
        <f t="shared" si="25"/>
        <v>0</v>
      </c>
      <c r="L796" s="51">
        <f t="shared" si="24"/>
        <v>0</v>
      </c>
      <c r="M796" s="52"/>
    </row>
    <row r="797" s="31" customFormat="1" customHeight="1" spans="1:13">
      <c r="A797" s="38" t="s">
        <v>2147</v>
      </c>
      <c r="B797" s="39" t="s">
        <v>2148</v>
      </c>
      <c r="C797" s="40" t="s">
        <v>19</v>
      </c>
      <c r="D797" s="39" t="s">
        <v>2149</v>
      </c>
      <c r="E797" s="41" t="s">
        <v>2104</v>
      </c>
      <c r="F797" s="41" t="s">
        <v>2105</v>
      </c>
      <c r="G797" s="42" t="s">
        <v>98</v>
      </c>
      <c r="H797" s="42" t="s">
        <v>98</v>
      </c>
      <c r="I797" s="42" t="s">
        <v>98</v>
      </c>
      <c r="J797" s="50">
        <v>0</v>
      </c>
      <c r="K797" s="50">
        <f t="shared" si="25"/>
        <v>0</v>
      </c>
      <c r="L797" s="51">
        <f t="shared" si="24"/>
        <v>0</v>
      </c>
      <c r="M797" s="52"/>
    </row>
    <row r="798" s="31" customFormat="1" customHeight="1" spans="1:13">
      <c r="A798" s="38" t="s">
        <v>2218</v>
      </c>
      <c r="B798" s="39" t="s">
        <v>2219</v>
      </c>
      <c r="C798" s="40" t="s">
        <v>19</v>
      </c>
      <c r="D798" s="39" t="s">
        <v>2220</v>
      </c>
      <c r="E798" s="41" t="s">
        <v>2104</v>
      </c>
      <c r="F798" s="41" t="s">
        <v>2105</v>
      </c>
      <c r="G798" s="42" t="s">
        <v>98</v>
      </c>
      <c r="H798" s="42" t="s">
        <v>98</v>
      </c>
      <c r="I798" s="42" t="s">
        <v>98</v>
      </c>
      <c r="J798" s="50">
        <v>0</v>
      </c>
      <c r="K798" s="50">
        <f t="shared" si="25"/>
        <v>0</v>
      </c>
      <c r="L798" s="51">
        <f t="shared" si="24"/>
        <v>0</v>
      </c>
      <c r="M798" s="52"/>
    </row>
    <row r="799" s="31" customFormat="1" customHeight="1" spans="1:13">
      <c r="A799" s="38" t="s">
        <v>2236</v>
      </c>
      <c r="B799" s="39" t="s">
        <v>2237</v>
      </c>
      <c r="C799" s="40" t="s">
        <v>19</v>
      </c>
      <c r="D799" s="39" t="s">
        <v>2238</v>
      </c>
      <c r="E799" s="41" t="s">
        <v>2104</v>
      </c>
      <c r="F799" s="41" t="s">
        <v>2105</v>
      </c>
      <c r="G799" s="42" t="s">
        <v>98</v>
      </c>
      <c r="H799" s="42" t="s">
        <v>98</v>
      </c>
      <c r="I799" s="42" t="s">
        <v>98</v>
      </c>
      <c r="J799" s="50">
        <v>0</v>
      </c>
      <c r="K799" s="50">
        <f t="shared" si="25"/>
        <v>0</v>
      </c>
      <c r="L799" s="51">
        <f t="shared" si="24"/>
        <v>0</v>
      </c>
      <c r="M799" s="52"/>
    </row>
    <row r="800" s="31" customFormat="1" customHeight="1" spans="1:13">
      <c r="A800" s="38" t="s">
        <v>2245</v>
      </c>
      <c r="B800" s="39" t="s">
        <v>2246</v>
      </c>
      <c r="C800" s="40" t="s">
        <v>19</v>
      </c>
      <c r="D800" s="39" t="s">
        <v>2247</v>
      </c>
      <c r="E800" s="41" t="s">
        <v>2104</v>
      </c>
      <c r="F800" s="41" t="s">
        <v>2105</v>
      </c>
      <c r="G800" s="42" t="s">
        <v>98</v>
      </c>
      <c r="H800" s="42" t="s">
        <v>98</v>
      </c>
      <c r="I800" s="42" t="s">
        <v>98</v>
      </c>
      <c r="J800" s="50">
        <v>0</v>
      </c>
      <c r="K800" s="50">
        <f t="shared" si="25"/>
        <v>0</v>
      </c>
      <c r="L800" s="51">
        <f t="shared" si="24"/>
        <v>0</v>
      </c>
      <c r="M800" s="52"/>
    </row>
    <row r="801" s="31" customFormat="1" customHeight="1" spans="1:13">
      <c r="A801" s="38" t="s">
        <v>2258</v>
      </c>
      <c r="B801" s="39" t="s">
        <v>2259</v>
      </c>
      <c r="C801" s="40" t="s">
        <v>33</v>
      </c>
      <c r="D801" s="39" t="s">
        <v>2260</v>
      </c>
      <c r="E801" s="41" t="s">
        <v>2104</v>
      </c>
      <c r="F801" s="41" t="s">
        <v>2105</v>
      </c>
      <c r="G801" s="42" t="s">
        <v>98</v>
      </c>
      <c r="H801" s="42" t="s">
        <v>98</v>
      </c>
      <c r="I801" s="42" t="s">
        <v>98</v>
      </c>
      <c r="J801" s="50">
        <v>0</v>
      </c>
      <c r="K801" s="50">
        <f t="shared" si="25"/>
        <v>0</v>
      </c>
      <c r="L801" s="51">
        <f t="shared" si="24"/>
        <v>0</v>
      </c>
      <c r="M801" s="52"/>
    </row>
    <row r="802" s="31" customFormat="1" customHeight="1" spans="1:13">
      <c r="A802" s="38" t="s">
        <v>2304</v>
      </c>
      <c r="B802" s="39" t="s">
        <v>2305</v>
      </c>
      <c r="C802" s="40" t="s">
        <v>33</v>
      </c>
      <c r="D802" s="39" t="s">
        <v>2306</v>
      </c>
      <c r="E802" s="41" t="s">
        <v>2104</v>
      </c>
      <c r="F802" s="41" t="s">
        <v>2105</v>
      </c>
      <c r="G802" s="42" t="s">
        <v>98</v>
      </c>
      <c r="H802" s="42" t="s">
        <v>98</v>
      </c>
      <c r="I802" s="42" t="s">
        <v>98</v>
      </c>
      <c r="J802" s="50">
        <v>0</v>
      </c>
      <c r="K802" s="50">
        <f t="shared" si="25"/>
        <v>0</v>
      </c>
      <c r="L802" s="51">
        <f t="shared" si="24"/>
        <v>0</v>
      </c>
      <c r="M802" s="52"/>
    </row>
    <row r="803" s="31" customFormat="1" customHeight="1" spans="1:13">
      <c r="A803" s="38" t="s">
        <v>2322</v>
      </c>
      <c r="B803" s="39" t="s">
        <v>2323</v>
      </c>
      <c r="C803" s="40" t="s">
        <v>19</v>
      </c>
      <c r="D803" s="39" t="s">
        <v>2324</v>
      </c>
      <c r="E803" s="41" t="s">
        <v>2104</v>
      </c>
      <c r="F803" s="41" t="s">
        <v>2105</v>
      </c>
      <c r="G803" s="42" t="s">
        <v>98</v>
      </c>
      <c r="H803" s="42" t="s">
        <v>98</v>
      </c>
      <c r="I803" s="42" t="s">
        <v>98</v>
      </c>
      <c r="J803" s="50">
        <v>0</v>
      </c>
      <c r="K803" s="50">
        <f t="shared" si="25"/>
        <v>0</v>
      </c>
      <c r="L803" s="51">
        <f t="shared" si="24"/>
        <v>0</v>
      </c>
      <c r="M803" s="52"/>
    </row>
    <row r="804" s="31" customFormat="1" customHeight="1" spans="1:13">
      <c r="A804" s="38" t="s">
        <v>2330</v>
      </c>
      <c r="B804" s="39" t="s">
        <v>2331</v>
      </c>
      <c r="C804" s="40" t="s">
        <v>19</v>
      </c>
      <c r="D804" s="39" t="s">
        <v>2332</v>
      </c>
      <c r="E804" s="41" t="s">
        <v>2104</v>
      </c>
      <c r="F804" s="41" t="s">
        <v>2105</v>
      </c>
      <c r="G804" s="42" t="s">
        <v>98</v>
      </c>
      <c r="H804" s="42" t="s">
        <v>98</v>
      </c>
      <c r="I804" s="42" t="s">
        <v>98</v>
      </c>
      <c r="J804" s="50">
        <v>0</v>
      </c>
      <c r="K804" s="50">
        <f t="shared" si="25"/>
        <v>0</v>
      </c>
      <c r="L804" s="51">
        <f t="shared" si="24"/>
        <v>0</v>
      </c>
      <c r="M804" s="52"/>
    </row>
    <row r="805" s="31" customFormat="1" customHeight="1" spans="1:13">
      <c r="A805" s="38" t="s">
        <v>2353</v>
      </c>
      <c r="B805" s="39" t="s">
        <v>2354</v>
      </c>
      <c r="C805" s="40" t="s">
        <v>19</v>
      </c>
      <c r="D805" s="39" t="s">
        <v>2355</v>
      </c>
      <c r="E805" s="41" t="s">
        <v>2104</v>
      </c>
      <c r="F805" s="41" t="s">
        <v>2105</v>
      </c>
      <c r="G805" s="42" t="s">
        <v>98</v>
      </c>
      <c r="H805" s="42" t="s">
        <v>98</v>
      </c>
      <c r="I805" s="42" t="s">
        <v>98</v>
      </c>
      <c r="J805" s="50">
        <v>0</v>
      </c>
      <c r="K805" s="50">
        <f t="shared" si="25"/>
        <v>0</v>
      </c>
      <c r="L805" s="51">
        <f t="shared" si="24"/>
        <v>0</v>
      </c>
      <c r="M805" s="52"/>
    </row>
    <row r="806" s="31" customFormat="1" customHeight="1" spans="1:13">
      <c r="A806" s="38" t="s">
        <v>2409</v>
      </c>
      <c r="B806" s="39" t="s">
        <v>2410</v>
      </c>
      <c r="C806" s="40" t="s">
        <v>33</v>
      </c>
      <c r="D806" s="39" t="s">
        <v>2411</v>
      </c>
      <c r="E806" s="41" t="s">
        <v>2104</v>
      </c>
      <c r="F806" s="41" t="s">
        <v>2105</v>
      </c>
      <c r="G806" s="42" t="s">
        <v>98</v>
      </c>
      <c r="H806" s="42" t="s">
        <v>98</v>
      </c>
      <c r="I806" s="42" t="s">
        <v>98</v>
      </c>
      <c r="J806" s="50">
        <v>0</v>
      </c>
      <c r="K806" s="50">
        <f t="shared" si="25"/>
        <v>0</v>
      </c>
      <c r="L806" s="51">
        <f t="shared" si="24"/>
        <v>0</v>
      </c>
      <c r="M806" s="52"/>
    </row>
    <row r="807" s="31" customFormat="1" customHeight="1" spans="1:13">
      <c r="A807" s="38" t="s">
        <v>2431</v>
      </c>
      <c r="B807" s="39" t="s">
        <v>2432</v>
      </c>
      <c r="C807" s="40" t="s">
        <v>19</v>
      </c>
      <c r="D807" s="39" t="s">
        <v>2433</v>
      </c>
      <c r="E807" s="41" t="s">
        <v>2104</v>
      </c>
      <c r="F807" s="41" t="s">
        <v>2105</v>
      </c>
      <c r="G807" s="42" t="s">
        <v>98</v>
      </c>
      <c r="H807" s="42" t="s">
        <v>98</v>
      </c>
      <c r="I807" s="42" t="s">
        <v>98</v>
      </c>
      <c r="J807" s="50">
        <v>0</v>
      </c>
      <c r="K807" s="50">
        <f t="shared" si="25"/>
        <v>0</v>
      </c>
      <c r="L807" s="51">
        <f t="shared" si="24"/>
        <v>0</v>
      </c>
      <c r="M807" s="52"/>
    </row>
    <row r="808" s="31" customFormat="1" customHeight="1" spans="1:13">
      <c r="A808" s="38" t="s">
        <v>2444</v>
      </c>
      <c r="B808" s="39" t="s">
        <v>2445</v>
      </c>
      <c r="C808" s="40" t="s">
        <v>33</v>
      </c>
      <c r="D808" s="39" t="s">
        <v>2446</v>
      </c>
      <c r="E808" s="41" t="s">
        <v>2104</v>
      </c>
      <c r="F808" s="41" t="s">
        <v>2105</v>
      </c>
      <c r="G808" s="42" t="s">
        <v>98</v>
      </c>
      <c r="H808" s="42" t="s">
        <v>98</v>
      </c>
      <c r="I808" s="42" t="s">
        <v>98</v>
      </c>
      <c r="J808" s="50">
        <v>0</v>
      </c>
      <c r="K808" s="50">
        <f t="shared" si="25"/>
        <v>0</v>
      </c>
      <c r="L808" s="51">
        <f t="shared" si="24"/>
        <v>0</v>
      </c>
      <c r="M808" s="52"/>
    </row>
    <row r="809" s="31" customFormat="1" customHeight="1" spans="1:13">
      <c r="A809" s="38" t="s">
        <v>2457</v>
      </c>
      <c r="B809" s="39" t="s">
        <v>2458</v>
      </c>
      <c r="C809" s="40" t="s">
        <v>33</v>
      </c>
      <c r="D809" s="39" t="s">
        <v>2459</v>
      </c>
      <c r="E809" s="41" t="s">
        <v>2104</v>
      </c>
      <c r="F809" s="41" t="s">
        <v>2105</v>
      </c>
      <c r="G809" s="42" t="s">
        <v>98</v>
      </c>
      <c r="H809" s="42" t="s">
        <v>98</v>
      </c>
      <c r="I809" s="42" t="s">
        <v>98</v>
      </c>
      <c r="J809" s="50">
        <v>0</v>
      </c>
      <c r="K809" s="50">
        <f t="shared" si="25"/>
        <v>0</v>
      </c>
      <c r="L809" s="51">
        <f t="shared" si="24"/>
        <v>0</v>
      </c>
      <c r="M809" s="52"/>
    </row>
    <row r="810" s="31" customFormat="1" customHeight="1" spans="1:13">
      <c r="A810" s="38" t="s">
        <v>2470</v>
      </c>
      <c r="B810" s="39" t="s">
        <v>2471</v>
      </c>
      <c r="C810" s="40" t="s">
        <v>19</v>
      </c>
      <c r="D810" s="39" t="s">
        <v>2472</v>
      </c>
      <c r="E810" s="41" t="s">
        <v>2104</v>
      </c>
      <c r="F810" s="41" t="s">
        <v>2105</v>
      </c>
      <c r="G810" s="42" t="s">
        <v>98</v>
      </c>
      <c r="H810" s="42" t="s">
        <v>98</v>
      </c>
      <c r="I810" s="42" t="s">
        <v>98</v>
      </c>
      <c r="J810" s="50">
        <v>0</v>
      </c>
      <c r="K810" s="50">
        <f t="shared" si="25"/>
        <v>0</v>
      </c>
      <c r="L810" s="51">
        <f t="shared" si="24"/>
        <v>0</v>
      </c>
      <c r="M810" s="52"/>
    </row>
    <row r="811" s="31" customFormat="1" customHeight="1" spans="1:13">
      <c r="A811" s="38" t="s">
        <v>2517</v>
      </c>
      <c r="B811" s="39" t="s">
        <v>2518</v>
      </c>
      <c r="C811" s="40" t="s">
        <v>19</v>
      </c>
      <c r="D811" s="39" t="s">
        <v>2519</v>
      </c>
      <c r="E811" s="41" t="s">
        <v>2104</v>
      </c>
      <c r="F811" s="41" t="s">
        <v>2105</v>
      </c>
      <c r="G811" s="42" t="s">
        <v>98</v>
      </c>
      <c r="H811" s="42" t="s">
        <v>98</v>
      </c>
      <c r="I811" s="42" t="s">
        <v>98</v>
      </c>
      <c r="J811" s="50">
        <v>0</v>
      </c>
      <c r="K811" s="50">
        <f t="shared" si="25"/>
        <v>0</v>
      </c>
      <c r="L811" s="51">
        <f t="shared" si="24"/>
        <v>0</v>
      </c>
      <c r="M811" s="52"/>
    </row>
    <row r="812" s="31" customFormat="1" customHeight="1" spans="1:13">
      <c r="A812" s="38" t="s">
        <v>2545</v>
      </c>
      <c r="B812" s="39" t="s">
        <v>2237</v>
      </c>
      <c r="C812" s="40" t="s">
        <v>19</v>
      </c>
      <c r="D812" s="39" t="s">
        <v>2546</v>
      </c>
      <c r="E812" s="41" t="s">
        <v>2104</v>
      </c>
      <c r="F812" s="41" t="s">
        <v>2105</v>
      </c>
      <c r="G812" s="42" t="s">
        <v>98</v>
      </c>
      <c r="H812" s="42" t="s">
        <v>98</v>
      </c>
      <c r="I812" s="42" t="s">
        <v>98</v>
      </c>
      <c r="J812" s="50">
        <v>0</v>
      </c>
      <c r="K812" s="50">
        <f t="shared" si="25"/>
        <v>0</v>
      </c>
      <c r="L812" s="51">
        <f t="shared" si="24"/>
        <v>0</v>
      </c>
      <c r="M812" s="52"/>
    </row>
    <row r="813" s="31" customFormat="1" customHeight="1" spans="1:13">
      <c r="A813" s="38" t="s">
        <v>2547</v>
      </c>
      <c r="B813" s="39" t="s">
        <v>2548</v>
      </c>
      <c r="C813" s="40" t="s">
        <v>19</v>
      </c>
      <c r="D813" s="39" t="s">
        <v>2549</v>
      </c>
      <c r="E813" s="41" t="s">
        <v>2104</v>
      </c>
      <c r="F813" s="41" t="s">
        <v>2105</v>
      </c>
      <c r="G813" s="42" t="s">
        <v>98</v>
      </c>
      <c r="H813" s="42" t="s">
        <v>98</v>
      </c>
      <c r="I813" s="42" t="s">
        <v>98</v>
      </c>
      <c r="J813" s="50">
        <v>0</v>
      </c>
      <c r="K813" s="50">
        <f t="shared" si="25"/>
        <v>0</v>
      </c>
      <c r="L813" s="51">
        <f t="shared" si="24"/>
        <v>0</v>
      </c>
      <c r="M813" s="52"/>
    </row>
    <row r="814" s="31" customFormat="1" customHeight="1" spans="1:13">
      <c r="A814" s="38" t="s">
        <v>2570</v>
      </c>
      <c r="B814" s="39" t="s">
        <v>2571</v>
      </c>
      <c r="C814" s="40" t="s">
        <v>19</v>
      </c>
      <c r="D814" s="39" t="s">
        <v>2572</v>
      </c>
      <c r="E814" s="41" t="s">
        <v>2104</v>
      </c>
      <c r="F814" s="41" t="s">
        <v>2105</v>
      </c>
      <c r="G814" s="42" t="s">
        <v>98</v>
      </c>
      <c r="H814" s="42" t="s">
        <v>98</v>
      </c>
      <c r="I814" s="42" t="s">
        <v>98</v>
      </c>
      <c r="J814" s="50">
        <v>0</v>
      </c>
      <c r="K814" s="50">
        <f t="shared" si="25"/>
        <v>0</v>
      </c>
      <c r="L814" s="51">
        <f t="shared" si="24"/>
        <v>0</v>
      </c>
      <c r="M814" s="52"/>
    </row>
    <row r="815" s="31" customFormat="1" customHeight="1" spans="1:13">
      <c r="A815" s="38" t="s">
        <v>2626</v>
      </c>
      <c r="B815" s="39" t="s">
        <v>2627</v>
      </c>
      <c r="C815" s="40" t="s">
        <v>19</v>
      </c>
      <c r="D815" s="39" t="s">
        <v>2628</v>
      </c>
      <c r="E815" s="41" t="s">
        <v>2104</v>
      </c>
      <c r="F815" s="41" t="s">
        <v>2105</v>
      </c>
      <c r="G815" s="42" t="s">
        <v>98</v>
      </c>
      <c r="H815" s="42" t="s">
        <v>98</v>
      </c>
      <c r="I815" s="42" t="s">
        <v>98</v>
      </c>
      <c r="J815" s="50">
        <v>0</v>
      </c>
      <c r="K815" s="50">
        <f t="shared" si="25"/>
        <v>0</v>
      </c>
      <c r="L815" s="51">
        <f t="shared" si="24"/>
        <v>0</v>
      </c>
      <c r="M815" s="52"/>
    </row>
    <row r="816" s="31" customFormat="1" customHeight="1" spans="1:13">
      <c r="A816" s="38" t="s">
        <v>2652</v>
      </c>
      <c r="B816" s="39" t="s">
        <v>2653</v>
      </c>
      <c r="C816" s="40" t="s">
        <v>33</v>
      </c>
      <c r="D816" s="39" t="s">
        <v>2654</v>
      </c>
      <c r="E816" s="41" t="s">
        <v>2104</v>
      </c>
      <c r="F816" s="41" t="s">
        <v>2105</v>
      </c>
      <c r="G816" s="42" t="s">
        <v>98</v>
      </c>
      <c r="H816" s="42" t="s">
        <v>98</v>
      </c>
      <c r="I816" s="42" t="s">
        <v>98</v>
      </c>
      <c r="J816" s="50">
        <v>0</v>
      </c>
      <c r="K816" s="50">
        <f t="shared" si="25"/>
        <v>0</v>
      </c>
      <c r="L816" s="51">
        <f t="shared" si="24"/>
        <v>0</v>
      </c>
      <c r="M816" s="52"/>
    </row>
    <row r="817" s="31" customFormat="1" customHeight="1" spans="1:13">
      <c r="A817" s="38" t="s">
        <v>2677</v>
      </c>
      <c r="B817" s="39" t="s">
        <v>2678</v>
      </c>
      <c r="C817" s="40" t="s">
        <v>33</v>
      </c>
      <c r="D817" s="39" t="s">
        <v>2679</v>
      </c>
      <c r="E817" s="41" t="s">
        <v>2104</v>
      </c>
      <c r="F817" s="41" t="s">
        <v>2105</v>
      </c>
      <c r="G817" s="42" t="s">
        <v>98</v>
      </c>
      <c r="H817" s="42" t="s">
        <v>98</v>
      </c>
      <c r="I817" s="42" t="s">
        <v>98</v>
      </c>
      <c r="J817" s="50">
        <v>0</v>
      </c>
      <c r="K817" s="50">
        <f t="shared" si="25"/>
        <v>0</v>
      </c>
      <c r="L817" s="51">
        <f t="shared" si="24"/>
        <v>0</v>
      </c>
      <c r="M817" s="52"/>
    </row>
    <row r="818" s="31" customFormat="1" customHeight="1" spans="1:13">
      <c r="A818" s="38" t="s">
        <v>2705</v>
      </c>
      <c r="B818" s="39" t="s">
        <v>2706</v>
      </c>
      <c r="C818" s="40" t="s">
        <v>19</v>
      </c>
      <c r="D818" s="39" t="s">
        <v>2707</v>
      </c>
      <c r="E818" s="41" t="s">
        <v>2104</v>
      </c>
      <c r="F818" s="41" t="s">
        <v>2105</v>
      </c>
      <c r="G818" s="42" t="s">
        <v>98</v>
      </c>
      <c r="H818" s="42" t="s">
        <v>98</v>
      </c>
      <c r="I818" s="42" t="s">
        <v>98</v>
      </c>
      <c r="J818" s="50">
        <v>0</v>
      </c>
      <c r="K818" s="50">
        <f t="shared" si="25"/>
        <v>0</v>
      </c>
      <c r="L818" s="51">
        <f t="shared" si="24"/>
        <v>0</v>
      </c>
      <c r="M818" s="52"/>
    </row>
    <row r="819" s="31" customFormat="1" customHeight="1" spans="1:13">
      <c r="A819" s="38" t="s">
        <v>2728</v>
      </c>
      <c r="B819" s="39" t="s">
        <v>2729</v>
      </c>
      <c r="C819" s="40" t="s">
        <v>19</v>
      </c>
      <c r="D819" s="39" t="s">
        <v>2730</v>
      </c>
      <c r="E819" s="41" t="s">
        <v>2104</v>
      </c>
      <c r="F819" s="41" t="s">
        <v>2105</v>
      </c>
      <c r="G819" s="42" t="s">
        <v>98</v>
      </c>
      <c r="H819" s="42" t="s">
        <v>98</v>
      </c>
      <c r="I819" s="42" t="s">
        <v>98</v>
      </c>
      <c r="J819" s="50">
        <v>0</v>
      </c>
      <c r="K819" s="50">
        <f t="shared" si="25"/>
        <v>0</v>
      </c>
      <c r="L819" s="51">
        <f t="shared" si="24"/>
        <v>0</v>
      </c>
      <c r="M819" s="52"/>
    </row>
    <row r="820" s="31" customFormat="1" customHeight="1" spans="1:13">
      <c r="A820" s="38" t="s">
        <v>2731</v>
      </c>
      <c r="B820" s="39" t="s">
        <v>2732</v>
      </c>
      <c r="C820" s="40" t="s">
        <v>19</v>
      </c>
      <c r="D820" s="39" t="s">
        <v>2733</v>
      </c>
      <c r="E820" s="41" t="s">
        <v>2104</v>
      </c>
      <c r="F820" s="41" t="s">
        <v>2105</v>
      </c>
      <c r="G820" s="42" t="s">
        <v>98</v>
      </c>
      <c r="H820" s="42" t="s">
        <v>98</v>
      </c>
      <c r="I820" s="42" t="s">
        <v>98</v>
      </c>
      <c r="J820" s="50">
        <v>0</v>
      </c>
      <c r="K820" s="50">
        <f t="shared" si="25"/>
        <v>0</v>
      </c>
      <c r="L820" s="51">
        <f t="shared" si="24"/>
        <v>0</v>
      </c>
      <c r="M820" s="52"/>
    </row>
    <row r="821" s="31" customFormat="1" customHeight="1" spans="1:13">
      <c r="A821" s="38" t="s">
        <v>2734</v>
      </c>
      <c r="B821" s="39" t="s">
        <v>2735</v>
      </c>
      <c r="C821" s="40" t="s">
        <v>19</v>
      </c>
      <c r="D821" s="39" t="s">
        <v>2736</v>
      </c>
      <c r="E821" s="41" t="s">
        <v>2104</v>
      </c>
      <c r="F821" s="41" t="s">
        <v>2105</v>
      </c>
      <c r="G821" s="42" t="s">
        <v>98</v>
      </c>
      <c r="H821" s="42" t="s">
        <v>98</v>
      </c>
      <c r="I821" s="42" t="s">
        <v>98</v>
      </c>
      <c r="J821" s="50">
        <v>0</v>
      </c>
      <c r="K821" s="50">
        <f t="shared" si="25"/>
        <v>0</v>
      </c>
      <c r="L821" s="51">
        <f t="shared" si="24"/>
        <v>0</v>
      </c>
      <c r="M821" s="52"/>
    </row>
    <row r="822" s="31" customFormat="1" customHeight="1" spans="1:13">
      <c r="A822" s="38" t="s">
        <v>2756</v>
      </c>
      <c r="B822" s="39" t="s">
        <v>2757</v>
      </c>
      <c r="C822" s="40" t="s">
        <v>33</v>
      </c>
      <c r="D822" s="39" t="s">
        <v>2758</v>
      </c>
      <c r="E822" s="41" t="s">
        <v>2104</v>
      </c>
      <c r="F822" s="41" t="s">
        <v>2105</v>
      </c>
      <c r="G822" s="42" t="s">
        <v>98</v>
      </c>
      <c r="H822" s="42" t="s">
        <v>98</v>
      </c>
      <c r="I822" s="42" t="s">
        <v>98</v>
      </c>
      <c r="J822" s="50">
        <v>0</v>
      </c>
      <c r="K822" s="50">
        <f t="shared" si="25"/>
        <v>0</v>
      </c>
      <c r="L822" s="51">
        <f t="shared" si="24"/>
        <v>0</v>
      </c>
      <c r="M822" s="52"/>
    </row>
    <row r="823" s="31" customFormat="1" customHeight="1" spans="1:13">
      <c r="A823" s="38" t="s">
        <v>2854</v>
      </c>
      <c r="B823" s="39" t="s">
        <v>2855</v>
      </c>
      <c r="C823" s="40" t="s">
        <v>19</v>
      </c>
      <c r="D823" s="39" t="s">
        <v>2856</v>
      </c>
      <c r="E823" s="41" t="s">
        <v>2104</v>
      </c>
      <c r="F823" s="41" t="s">
        <v>2105</v>
      </c>
      <c r="G823" s="42" t="s">
        <v>98</v>
      </c>
      <c r="H823" s="42" t="s">
        <v>98</v>
      </c>
      <c r="I823" s="42" t="s">
        <v>98</v>
      </c>
      <c r="J823" s="50">
        <v>0</v>
      </c>
      <c r="K823" s="50">
        <f t="shared" si="25"/>
        <v>0</v>
      </c>
      <c r="L823" s="51">
        <f t="shared" si="24"/>
        <v>0</v>
      </c>
      <c r="M823" s="52"/>
    </row>
    <row r="824" s="31" customFormat="1" customHeight="1" spans="1:13">
      <c r="A824" s="38" t="s">
        <v>2857</v>
      </c>
      <c r="B824" s="39" t="s">
        <v>2858</v>
      </c>
      <c r="C824" s="40" t="s">
        <v>33</v>
      </c>
      <c r="D824" s="39" t="s">
        <v>2859</v>
      </c>
      <c r="E824" s="41" t="s">
        <v>2104</v>
      </c>
      <c r="F824" s="41" t="s">
        <v>2105</v>
      </c>
      <c r="G824" s="42" t="s">
        <v>98</v>
      </c>
      <c r="H824" s="42" t="s">
        <v>98</v>
      </c>
      <c r="I824" s="42" t="s">
        <v>98</v>
      </c>
      <c r="J824" s="50">
        <v>0</v>
      </c>
      <c r="K824" s="50">
        <f t="shared" si="25"/>
        <v>0</v>
      </c>
      <c r="L824" s="51">
        <f t="shared" si="24"/>
        <v>0</v>
      </c>
      <c r="M824" s="52"/>
    </row>
    <row r="825" s="31" customFormat="1" customHeight="1" spans="1:13">
      <c r="A825" s="38" t="s">
        <v>2865</v>
      </c>
      <c r="B825" s="39" t="s">
        <v>2866</v>
      </c>
      <c r="C825" s="40" t="s">
        <v>19</v>
      </c>
      <c r="D825" s="39" t="s">
        <v>2867</v>
      </c>
      <c r="E825" s="41" t="s">
        <v>2104</v>
      </c>
      <c r="F825" s="41" t="s">
        <v>2105</v>
      </c>
      <c r="G825" s="42" t="s">
        <v>98</v>
      </c>
      <c r="H825" s="42" t="s">
        <v>98</v>
      </c>
      <c r="I825" s="42" t="s">
        <v>98</v>
      </c>
      <c r="J825" s="50">
        <v>0</v>
      </c>
      <c r="K825" s="50">
        <f t="shared" si="25"/>
        <v>0</v>
      </c>
      <c r="L825" s="51">
        <f t="shared" si="24"/>
        <v>0</v>
      </c>
      <c r="M825" s="52"/>
    </row>
    <row r="826" s="31" customFormat="1" customHeight="1" spans="1:13">
      <c r="A826" s="38" t="s">
        <v>2873</v>
      </c>
      <c r="B826" s="39" t="s">
        <v>2874</v>
      </c>
      <c r="C826" s="40" t="s">
        <v>33</v>
      </c>
      <c r="D826" s="39" t="s">
        <v>2875</v>
      </c>
      <c r="E826" s="41" t="s">
        <v>2104</v>
      </c>
      <c r="F826" s="41" t="s">
        <v>2105</v>
      </c>
      <c r="G826" s="42" t="s">
        <v>98</v>
      </c>
      <c r="H826" s="42" t="s">
        <v>98</v>
      </c>
      <c r="I826" s="42" t="s">
        <v>98</v>
      </c>
      <c r="J826" s="50">
        <v>0</v>
      </c>
      <c r="K826" s="50">
        <f t="shared" si="25"/>
        <v>0</v>
      </c>
      <c r="L826" s="51">
        <f t="shared" si="24"/>
        <v>0</v>
      </c>
      <c r="M826" s="52"/>
    </row>
    <row r="827" s="31" customFormat="1" customHeight="1" spans="1:13">
      <c r="A827" s="38" t="s">
        <v>2916</v>
      </c>
      <c r="B827" s="39" t="s">
        <v>2917</v>
      </c>
      <c r="C827" s="40" t="s">
        <v>33</v>
      </c>
      <c r="D827" s="39" t="s">
        <v>2918</v>
      </c>
      <c r="E827" s="41" t="s">
        <v>2104</v>
      </c>
      <c r="F827" s="41" t="s">
        <v>2105</v>
      </c>
      <c r="G827" s="42" t="s">
        <v>98</v>
      </c>
      <c r="H827" s="42" t="s">
        <v>98</v>
      </c>
      <c r="I827" s="42" t="s">
        <v>98</v>
      </c>
      <c r="J827" s="50">
        <v>0</v>
      </c>
      <c r="K827" s="50">
        <f t="shared" si="25"/>
        <v>0</v>
      </c>
      <c r="L827" s="51">
        <f t="shared" si="24"/>
        <v>0</v>
      </c>
      <c r="M827" s="52"/>
    </row>
    <row r="828" s="31" customFormat="1" customHeight="1" spans="1:13">
      <c r="A828" s="38" t="s">
        <v>2934</v>
      </c>
      <c r="B828" s="39" t="s">
        <v>2935</v>
      </c>
      <c r="C828" s="40" t="s">
        <v>19</v>
      </c>
      <c r="D828" s="39" t="s">
        <v>2936</v>
      </c>
      <c r="E828" s="41" t="s">
        <v>2104</v>
      </c>
      <c r="F828" s="41" t="s">
        <v>2105</v>
      </c>
      <c r="G828" s="42" t="s">
        <v>98</v>
      </c>
      <c r="H828" s="42" t="s">
        <v>98</v>
      </c>
      <c r="I828" s="42" t="s">
        <v>98</v>
      </c>
      <c r="J828" s="50">
        <v>0</v>
      </c>
      <c r="K828" s="50">
        <f t="shared" si="25"/>
        <v>0</v>
      </c>
      <c r="L828" s="51">
        <f t="shared" si="24"/>
        <v>0</v>
      </c>
      <c r="M828" s="52"/>
    </row>
    <row r="829" s="31" customFormat="1" customHeight="1" spans="1:13">
      <c r="A829" s="38" t="s">
        <v>2937</v>
      </c>
      <c r="B829" s="39" t="s">
        <v>2938</v>
      </c>
      <c r="C829" s="40" t="s">
        <v>19</v>
      </c>
      <c r="D829" s="39" t="s">
        <v>2939</v>
      </c>
      <c r="E829" s="41" t="s">
        <v>2104</v>
      </c>
      <c r="F829" s="41" t="s">
        <v>2105</v>
      </c>
      <c r="G829" s="42" t="s">
        <v>98</v>
      </c>
      <c r="H829" s="42" t="s">
        <v>98</v>
      </c>
      <c r="I829" s="42" t="s">
        <v>98</v>
      </c>
      <c r="J829" s="50">
        <v>0</v>
      </c>
      <c r="K829" s="50">
        <f t="shared" si="25"/>
        <v>0</v>
      </c>
      <c r="L829" s="51">
        <f t="shared" si="24"/>
        <v>0</v>
      </c>
      <c r="M829" s="52"/>
    </row>
    <row r="830" s="31" customFormat="1" customHeight="1" spans="1:13">
      <c r="A830" s="38" t="s">
        <v>2974</v>
      </c>
      <c r="B830" s="39" t="s">
        <v>2975</v>
      </c>
      <c r="C830" s="40" t="s">
        <v>33</v>
      </c>
      <c r="D830" s="39" t="s">
        <v>2976</v>
      </c>
      <c r="E830" s="41" t="s">
        <v>2104</v>
      </c>
      <c r="F830" s="41" t="s">
        <v>2105</v>
      </c>
      <c r="G830" s="42" t="s">
        <v>98</v>
      </c>
      <c r="H830" s="42" t="s">
        <v>98</v>
      </c>
      <c r="I830" s="42" t="s">
        <v>98</v>
      </c>
      <c r="J830" s="50">
        <v>0</v>
      </c>
      <c r="K830" s="50">
        <f t="shared" si="25"/>
        <v>0</v>
      </c>
      <c r="L830" s="51">
        <f t="shared" si="24"/>
        <v>0</v>
      </c>
      <c r="M830" s="52"/>
    </row>
    <row r="831" s="31" customFormat="1" customHeight="1" spans="1:13">
      <c r="A831" s="38" t="s">
        <v>2987</v>
      </c>
      <c r="B831" s="39" t="s">
        <v>2988</v>
      </c>
      <c r="C831" s="40" t="s">
        <v>33</v>
      </c>
      <c r="D831" s="39" t="s">
        <v>2989</v>
      </c>
      <c r="E831" s="41" t="s">
        <v>2104</v>
      </c>
      <c r="F831" s="41" t="s">
        <v>2105</v>
      </c>
      <c r="G831" s="42" t="s">
        <v>98</v>
      </c>
      <c r="H831" s="42" t="s">
        <v>98</v>
      </c>
      <c r="I831" s="42" t="s">
        <v>98</v>
      </c>
      <c r="J831" s="50">
        <v>0</v>
      </c>
      <c r="K831" s="50">
        <f t="shared" si="25"/>
        <v>0</v>
      </c>
      <c r="L831" s="51">
        <f t="shared" si="24"/>
        <v>0</v>
      </c>
      <c r="M831" s="52"/>
    </row>
    <row r="832" s="31" customFormat="1" customHeight="1" spans="1:13">
      <c r="A832" s="38" t="s">
        <v>3005</v>
      </c>
      <c r="B832" s="39" t="s">
        <v>3006</v>
      </c>
      <c r="C832" s="40" t="s">
        <v>19</v>
      </c>
      <c r="D832" s="39" t="s">
        <v>3007</v>
      </c>
      <c r="E832" s="41" t="s">
        <v>2104</v>
      </c>
      <c r="F832" s="41" t="s">
        <v>2105</v>
      </c>
      <c r="G832" s="42" t="s">
        <v>98</v>
      </c>
      <c r="H832" s="42" t="s">
        <v>98</v>
      </c>
      <c r="I832" s="42" t="s">
        <v>98</v>
      </c>
      <c r="J832" s="50">
        <v>0</v>
      </c>
      <c r="K832" s="50">
        <f t="shared" si="25"/>
        <v>0</v>
      </c>
      <c r="L832" s="51">
        <f t="shared" si="24"/>
        <v>0</v>
      </c>
      <c r="M832" s="52"/>
    </row>
    <row r="833" s="31" customFormat="1" customHeight="1" spans="1:13">
      <c r="A833" s="38" t="s">
        <v>3019</v>
      </c>
      <c r="B833" s="39" t="s">
        <v>3020</v>
      </c>
      <c r="C833" s="40" t="s">
        <v>19</v>
      </c>
      <c r="D833" s="39" t="s">
        <v>3021</v>
      </c>
      <c r="E833" s="41" t="s">
        <v>2104</v>
      </c>
      <c r="F833" s="41" t="s">
        <v>2105</v>
      </c>
      <c r="G833" s="42" t="s">
        <v>98</v>
      </c>
      <c r="H833" s="42" t="s">
        <v>98</v>
      </c>
      <c r="I833" s="42" t="s">
        <v>98</v>
      </c>
      <c r="J833" s="50">
        <v>0</v>
      </c>
      <c r="K833" s="50">
        <f t="shared" si="25"/>
        <v>0</v>
      </c>
      <c r="L833" s="51">
        <f t="shared" si="24"/>
        <v>0</v>
      </c>
      <c r="M833" s="52"/>
    </row>
    <row r="834" s="31" customFormat="1" customHeight="1" spans="1:13">
      <c r="A834" s="38" t="s">
        <v>3037</v>
      </c>
      <c r="B834" s="39" t="s">
        <v>3038</v>
      </c>
      <c r="C834" s="40" t="s">
        <v>19</v>
      </c>
      <c r="D834" s="39" t="s">
        <v>3039</v>
      </c>
      <c r="E834" s="41" t="s">
        <v>2104</v>
      </c>
      <c r="F834" s="41" t="s">
        <v>2105</v>
      </c>
      <c r="G834" s="42" t="s">
        <v>98</v>
      </c>
      <c r="H834" s="42" t="s">
        <v>98</v>
      </c>
      <c r="I834" s="42" t="s">
        <v>98</v>
      </c>
      <c r="J834" s="50">
        <v>0</v>
      </c>
      <c r="K834" s="50">
        <f t="shared" si="25"/>
        <v>0</v>
      </c>
      <c r="L834" s="51">
        <f t="shared" ref="L834:L897" si="26">G834/3+H834/3+J834</f>
        <v>0</v>
      </c>
      <c r="M834" s="52"/>
    </row>
    <row r="835" s="31" customFormat="1" customHeight="1" spans="1:13">
      <c r="A835" s="38" t="s">
        <v>3064</v>
      </c>
      <c r="B835" s="39" t="s">
        <v>3065</v>
      </c>
      <c r="C835" s="40" t="s">
        <v>33</v>
      </c>
      <c r="D835" s="39" t="s">
        <v>3066</v>
      </c>
      <c r="E835" s="41" t="s">
        <v>2104</v>
      </c>
      <c r="F835" s="41" t="s">
        <v>2105</v>
      </c>
      <c r="G835" s="42" t="s">
        <v>98</v>
      </c>
      <c r="H835" s="42" t="s">
        <v>98</v>
      </c>
      <c r="I835" s="42" t="s">
        <v>98</v>
      </c>
      <c r="J835" s="50">
        <v>0</v>
      </c>
      <c r="K835" s="50">
        <f t="shared" ref="K835:K898" si="27">I835+J835</f>
        <v>0</v>
      </c>
      <c r="L835" s="51">
        <f t="shared" si="26"/>
        <v>0</v>
      </c>
      <c r="M835" s="52"/>
    </row>
    <row r="836" s="31" customFormat="1" customHeight="1" spans="1:13">
      <c r="A836" s="38" t="s">
        <v>3077</v>
      </c>
      <c r="B836" s="39" t="s">
        <v>3078</v>
      </c>
      <c r="C836" s="40" t="s">
        <v>33</v>
      </c>
      <c r="D836" s="39" t="s">
        <v>3079</v>
      </c>
      <c r="E836" s="41" t="s">
        <v>2104</v>
      </c>
      <c r="F836" s="41" t="s">
        <v>2105</v>
      </c>
      <c r="G836" s="42" t="s">
        <v>98</v>
      </c>
      <c r="H836" s="42" t="s">
        <v>98</v>
      </c>
      <c r="I836" s="42" t="s">
        <v>98</v>
      </c>
      <c r="J836" s="50">
        <v>0</v>
      </c>
      <c r="K836" s="50">
        <f t="shared" si="27"/>
        <v>0</v>
      </c>
      <c r="L836" s="51">
        <f t="shared" si="26"/>
        <v>0</v>
      </c>
      <c r="M836" s="52"/>
    </row>
    <row r="837" s="31" customFormat="1" customHeight="1" spans="1:13">
      <c r="A837" s="38" t="s">
        <v>3115</v>
      </c>
      <c r="B837" s="39" t="s">
        <v>3116</v>
      </c>
      <c r="C837" s="40" t="s">
        <v>19</v>
      </c>
      <c r="D837" s="39" t="s">
        <v>3117</v>
      </c>
      <c r="E837" s="41" t="s">
        <v>2104</v>
      </c>
      <c r="F837" s="41" t="s">
        <v>2105</v>
      </c>
      <c r="G837" s="42" t="s">
        <v>98</v>
      </c>
      <c r="H837" s="42" t="s">
        <v>98</v>
      </c>
      <c r="I837" s="42" t="s">
        <v>98</v>
      </c>
      <c r="J837" s="50">
        <v>0</v>
      </c>
      <c r="K837" s="50">
        <f t="shared" si="27"/>
        <v>0</v>
      </c>
      <c r="L837" s="51">
        <f t="shared" si="26"/>
        <v>0</v>
      </c>
      <c r="M837" s="52"/>
    </row>
    <row r="838" s="31" customFormat="1" customHeight="1" spans="1:13">
      <c r="A838" s="38" t="s">
        <v>3129</v>
      </c>
      <c r="B838" s="39" t="s">
        <v>3130</v>
      </c>
      <c r="C838" s="40" t="s">
        <v>33</v>
      </c>
      <c r="D838" s="39" t="s">
        <v>3131</v>
      </c>
      <c r="E838" s="41" t="s">
        <v>2104</v>
      </c>
      <c r="F838" s="41" t="s">
        <v>2105</v>
      </c>
      <c r="G838" s="42" t="s">
        <v>98</v>
      </c>
      <c r="H838" s="42" t="s">
        <v>98</v>
      </c>
      <c r="I838" s="42" t="s">
        <v>98</v>
      </c>
      <c r="J838" s="50">
        <v>0</v>
      </c>
      <c r="K838" s="50">
        <f t="shared" si="27"/>
        <v>0</v>
      </c>
      <c r="L838" s="51">
        <f t="shared" si="26"/>
        <v>0</v>
      </c>
      <c r="M838" s="52"/>
    </row>
    <row r="839" s="31" customFormat="1" customHeight="1" spans="1:13">
      <c r="A839" s="38" t="s">
        <v>3132</v>
      </c>
      <c r="B839" s="39" t="s">
        <v>3133</v>
      </c>
      <c r="C839" s="40" t="s">
        <v>33</v>
      </c>
      <c r="D839" s="39" t="s">
        <v>3134</v>
      </c>
      <c r="E839" s="41" t="s">
        <v>2104</v>
      </c>
      <c r="F839" s="41" t="s">
        <v>2105</v>
      </c>
      <c r="G839" s="42" t="s">
        <v>98</v>
      </c>
      <c r="H839" s="42" t="s">
        <v>98</v>
      </c>
      <c r="I839" s="42" t="s">
        <v>98</v>
      </c>
      <c r="J839" s="50">
        <v>0</v>
      </c>
      <c r="K839" s="50">
        <f t="shared" si="27"/>
        <v>0</v>
      </c>
      <c r="L839" s="51">
        <f t="shared" si="26"/>
        <v>0</v>
      </c>
      <c r="M839" s="52"/>
    </row>
    <row r="840" s="31" customFormat="1" customHeight="1" spans="1:13">
      <c r="A840" s="38" t="s">
        <v>3154</v>
      </c>
      <c r="B840" s="39" t="s">
        <v>3155</v>
      </c>
      <c r="C840" s="40" t="s">
        <v>19</v>
      </c>
      <c r="D840" s="39" t="s">
        <v>3156</v>
      </c>
      <c r="E840" s="41" t="s">
        <v>2104</v>
      </c>
      <c r="F840" s="41" t="s">
        <v>2105</v>
      </c>
      <c r="G840" s="42" t="s">
        <v>98</v>
      </c>
      <c r="H840" s="42" t="s">
        <v>98</v>
      </c>
      <c r="I840" s="42" t="s">
        <v>98</v>
      </c>
      <c r="J840" s="50">
        <v>0</v>
      </c>
      <c r="K840" s="50">
        <f t="shared" si="27"/>
        <v>0</v>
      </c>
      <c r="L840" s="51">
        <f t="shared" si="26"/>
        <v>0</v>
      </c>
      <c r="M840" s="52"/>
    </row>
    <row r="841" s="31" customFormat="1" customHeight="1" spans="1:13">
      <c r="A841" s="38" t="s">
        <v>3200</v>
      </c>
      <c r="B841" s="39" t="s">
        <v>3201</v>
      </c>
      <c r="C841" s="40" t="s">
        <v>19</v>
      </c>
      <c r="D841" s="39" t="s">
        <v>3202</v>
      </c>
      <c r="E841" s="41" t="s">
        <v>2104</v>
      </c>
      <c r="F841" s="41" t="s">
        <v>2105</v>
      </c>
      <c r="G841" s="42" t="s">
        <v>98</v>
      </c>
      <c r="H841" s="42" t="s">
        <v>98</v>
      </c>
      <c r="I841" s="42" t="s">
        <v>98</v>
      </c>
      <c r="J841" s="50">
        <v>0</v>
      </c>
      <c r="K841" s="50">
        <f t="shared" si="27"/>
        <v>0</v>
      </c>
      <c r="L841" s="51">
        <f t="shared" si="26"/>
        <v>0</v>
      </c>
      <c r="M841" s="52"/>
    </row>
    <row r="842" s="31" customFormat="1" customHeight="1" spans="1:13">
      <c r="A842" s="38" t="s">
        <v>3208</v>
      </c>
      <c r="B842" s="39" t="s">
        <v>3209</v>
      </c>
      <c r="C842" s="40" t="s">
        <v>19</v>
      </c>
      <c r="D842" s="39" t="s">
        <v>3210</v>
      </c>
      <c r="E842" s="41" t="s">
        <v>2104</v>
      </c>
      <c r="F842" s="41" t="s">
        <v>2105</v>
      </c>
      <c r="G842" s="42" t="s">
        <v>98</v>
      </c>
      <c r="H842" s="42" t="s">
        <v>98</v>
      </c>
      <c r="I842" s="42" t="s">
        <v>98</v>
      </c>
      <c r="J842" s="50">
        <v>0</v>
      </c>
      <c r="K842" s="50">
        <f t="shared" si="27"/>
        <v>0</v>
      </c>
      <c r="L842" s="51">
        <f t="shared" si="26"/>
        <v>0</v>
      </c>
      <c r="M842" s="52"/>
    </row>
    <row r="843" s="31" customFormat="1" customHeight="1" spans="1:13">
      <c r="A843" s="38" t="s">
        <v>3252</v>
      </c>
      <c r="B843" s="39" t="s">
        <v>3253</v>
      </c>
      <c r="C843" s="40" t="s">
        <v>19</v>
      </c>
      <c r="D843" s="39" t="s">
        <v>3254</v>
      </c>
      <c r="E843" s="41" t="s">
        <v>2104</v>
      </c>
      <c r="F843" s="41" t="s">
        <v>2105</v>
      </c>
      <c r="G843" s="42" t="s">
        <v>98</v>
      </c>
      <c r="H843" s="42" t="s">
        <v>98</v>
      </c>
      <c r="I843" s="42" t="s">
        <v>98</v>
      </c>
      <c r="J843" s="50">
        <v>0</v>
      </c>
      <c r="K843" s="50">
        <f t="shared" si="27"/>
        <v>0</v>
      </c>
      <c r="L843" s="51">
        <f t="shared" si="26"/>
        <v>0</v>
      </c>
      <c r="M843" s="52"/>
    </row>
    <row r="844" s="31" customFormat="1" customHeight="1" spans="1:13">
      <c r="A844" s="38" t="s">
        <v>3280</v>
      </c>
      <c r="B844" s="39" t="s">
        <v>3281</v>
      </c>
      <c r="C844" s="40" t="s">
        <v>33</v>
      </c>
      <c r="D844" s="39" t="s">
        <v>3282</v>
      </c>
      <c r="E844" s="41" t="s">
        <v>2104</v>
      </c>
      <c r="F844" s="41" t="s">
        <v>2105</v>
      </c>
      <c r="G844" s="42" t="s">
        <v>98</v>
      </c>
      <c r="H844" s="42" t="s">
        <v>98</v>
      </c>
      <c r="I844" s="42" t="s">
        <v>98</v>
      </c>
      <c r="J844" s="50">
        <v>0</v>
      </c>
      <c r="K844" s="50">
        <f t="shared" si="27"/>
        <v>0</v>
      </c>
      <c r="L844" s="51">
        <f t="shared" si="26"/>
        <v>0</v>
      </c>
      <c r="M844" s="52"/>
    </row>
    <row r="845" s="31" customFormat="1" customHeight="1" spans="1:13">
      <c r="A845" s="38" t="s">
        <v>3294</v>
      </c>
      <c r="B845" s="39" t="s">
        <v>3295</v>
      </c>
      <c r="C845" s="40" t="s">
        <v>19</v>
      </c>
      <c r="D845" s="39" t="s">
        <v>3296</v>
      </c>
      <c r="E845" s="41" t="s">
        <v>2104</v>
      </c>
      <c r="F845" s="41" t="s">
        <v>2105</v>
      </c>
      <c r="G845" s="42" t="s">
        <v>98</v>
      </c>
      <c r="H845" s="42" t="s">
        <v>98</v>
      </c>
      <c r="I845" s="42" t="s">
        <v>98</v>
      </c>
      <c r="J845" s="50">
        <v>0</v>
      </c>
      <c r="K845" s="50">
        <f t="shared" si="27"/>
        <v>0</v>
      </c>
      <c r="L845" s="51">
        <f t="shared" si="26"/>
        <v>0</v>
      </c>
      <c r="M845" s="52"/>
    </row>
    <row r="846" s="31" customFormat="1" customHeight="1" spans="1:13">
      <c r="A846" s="38" t="s">
        <v>3297</v>
      </c>
      <c r="B846" s="39" t="s">
        <v>3298</v>
      </c>
      <c r="C846" s="40" t="s">
        <v>33</v>
      </c>
      <c r="D846" s="39" t="s">
        <v>3299</v>
      </c>
      <c r="E846" s="41" t="s">
        <v>2104</v>
      </c>
      <c r="F846" s="41" t="s">
        <v>2105</v>
      </c>
      <c r="G846" s="42" t="s">
        <v>98</v>
      </c>
      <c r="H846" s="42" t="s">
        <v>98</v>
      </c>
      <c r="I846" s="42" t="s">
        <v>98</v>
      </c>
      <c r="J846" s="50">
        <v>0</v>
      </c>
      <c r="K846" s="50">
        <f t="shared" si="27"/>
        <v>0</v>
      </c>
      <c r="L846" s="51">
        <f t="shared" si="26"/>
        <v>0</v>
      </c>
      <c r="M846" s="52"/>
    </row>
    <row r="847" s="31" customFormat="1" customHeight="1" spans="1:13">
      <c r="A847" s="38" t="s">
        <v>3347</v>
      </c>
      <c r="B847" s="39" t="s">
        <v>3348</v>
      </c>
      <c r="C847" s="40" t="s">
        <v>19</v>
      </c>
      <c r="D847" s="39" t="s">
        <v>3349</v>
      </c>
      <c r="E847" s="41" t="s">
        <v>2104</v>
      </c>
      <c r="F847" s="41" t="s">
        <v>2105</v>
      </c>
      <c r="G847" s="42" t="s">
        <v>98</v>
      </c>
      <c r="H847" s="42" t="s">
        <v>98</v>
      </c>
      <c r="I847" s="42" t="s">
        <v>98</v>
      </c>
      <c r="J847" s="50">
        <v>0</v>
      </c>
      <c r="K847" s="50">
        <f t="shared" si="27"/>
        <v>0</v>
      </c>
      <c r="L847" s="51">
        <f t="shared" si="26"/>
        <v>0</v>
      </c>
      <c r="M847" s="52"/>
    </row>
    <row r="848" s="31" customFormat="1" customHeight="1" spans="1:13">
      <c r="A848" s="38" t="s">
        <v>3420</v>
      </c>
      <c r="B848" s="39" t="s">
        <v>3421</v>
      </c>
      <c r="C848" s="40" t="s">
        <v>33</v>
      </c>
      <c r="D848" s="39" t="s">
        <v>3422</v>
      </c>
      <c r="E848" s="41" t="s">
        <v>2104</v>
      </c>
      <c r="F848" s="41" t="s">
        <v>2105</v>
      </c>
      <c r="G848" s="42" t="s">
        <v>98</v>
      </c>
      <c r="H848" s="42" t="s">
        <v>98</v>
      </c>
      <c r="I848" s="42" t="s">
        <v>98</v>
      </c>
      <c r="J848" s="50">
        <v>0</v>
      </c>
      <c r="K848" s="50">
        <f t="shared" si="27"/>
        <v>0</v>
      </c>
      <c r="L848" s="51">
        <f t="shared" si="26"/>
        <v>0</v>
      </c>
      <c r="M848" s="52"/>
    </row>
    <row r="849" s="31" customFormat="1" customHeight="1" spans="1:13">
      <c r="A849" s="38" t="s">
        <v>3428</v>
      </c>
      <c r="B849" s="39" t="s">
        <v>3429</v>
      </c>
      <c r="C849" s="40" t="s">
        <v>19</v>
      </c>
      <c r="D849" s="39" t="s">
        <v>3430</v>
      </c>
      <c r="E849" s="41" t="s">
        <v>2104</v>
      </c>
      <c r="F849" s="41" t="s">
        <v>2105</v>
      </c>
      <c r="G849" s="42" t="s">
        <v>98</v>
      </c>
      <c r="H849" s="42" t="s">
        <v>98</v>
      </c>
      <c r="I849" s="42" t="s">
        <v>98</v>
      </c>
      <c r="J849" s="50">
        <v>0</v>
      </c>
      <c r="K849" s="50">
        <f t="shared" si="27"/>
        <v>0</v>
      </c>
      <c r="L849" s="51">
        <f t="shared" si="26"/>
        <v>0</v>
      </c>
      <c r="M849" s="52"/>
    </row>
    <row r="850" s="31" customFormat="1" customHeight="1" spans="1:13">
      <c r="A850" s="38" t="s">
        <v>3475</v>
      </c>
      <c r="B850" s="39" t="s">
        <v>3476</v>
      </c>
      <c r="C850" s="40" t="s">
        <v>33</v>
      </c>
      <c r="D850" s="39" t="s">
        <v>3477</v>
      </c>
      <c r="E850" s="41" t="s">
        <v>2104</v>
      </c>
      <c r="F850" s="41" t="s">
        <v>2105</v>
      </c>
      <c r="G850" s="42" t="s">
        <v>98</v>
      </c>
      <c r="H850" s="42" t="s">
        <v>98</v>
      </c>
      <c r="I850" s="42" t="s">
        <v>98</v>
      </c>
      <c r="J850" s="50">
        <v>0</v>
      </c>
      <c r="K850" s="50">
        <f t="shared" si="27"/>
        <v>0</v>
      </c>
      <c r="L850" s="51">
        <f t="shared" si="26"/>
        <v>0</v>
      </c>
      <c r="M850" s="52"/>
    </row>
    <row r="851" s="31" customFormat="1" customHeight="1" spans="1:13">
      <c r="A851" s="38" t="s">
        <v>3478</v>
      </c>
      <c r="B851" s="39" t="s">
        <v>3479</v>
      </c>
      <c r="C851" s="40" t="s">
        <v>33</v>
      </c>
      <c r="D851" s="39" t="s">
        <v>3480</v>
      </c>
      <c r="E851" s="41" t="s">
        <v>2104</v>
      </c>
      <c r="F851" s="41" t="s">
        <v>2105</v>
      </c>
      <c r="G851" s="42" t="s">
        <v>98</v>
      </c>
      <c r="H851" s="42" t="s">
        <v>98</v>
      </c>
      <c r="I851" s="42" t="s">
        <v>98</v>
      </c>
      <c r="J851" s="50">
        <v>0</v>
      </c>
      <c r="K851" s="50">
        <f t="shared" si="27"/>
        <v>0</v>
      </c>
      <c r="L851" s="51">
        <f t="shared" si="26"/>
        <v>0</v>
      </c>
      <c r="M851" s="52"/>
    </row>
    <row r="852" s="31" customFormat="1" customHeight="1" spans="1:13">
      <c r="A852" s="38" t="s">
        <v>3511</v>
      </c>
      <c r="B852" s="39" t="s">
        <v>3512</v>
      </c>
      <c r="C852" s="40" t="s">
        <v>33</v>
      </c>
      <c r="D852" s="39" t="s">
        <v>3513</v>
      </c>
      <c r="E852" s="41" t="s">
        <v>2104</v>
      </c>
      <c r="F852" s="41" t="s">
        <v>2105</v>
      </c>
      <c r="G852" s="42" t="s">
        <v>98</v>
      </c>
      <c r="H852" s="42" t="s">
        <v>98</v>
      </c>
      <c r="I852" s="42" t="s">
        <v>98</v>
      </c>
      <c r="J852" s="50">
        <v>0</v>
      </c>
      <c r="K852" s="50">
        <f t="shared" si="27"/>
        <v>0</v>
      </c>
      <c r="L852" s="51">
        <f t="shared" si="26"/>
        <v>0</v>
      </c>
      <c r="M852" s="52"/>
    </row>
    <row r="853" s="31" customFormat="1" customHeight="1" spans="1:13">
      <c r="A853" s="38" t="s">
        <v>3514</v>
      </c>
      <c r="B853" s="39" t="s">
        <v>3515</v>
      </c>
      <c r="C853" s="40" t="s">
        <v>33</v>
      </c>
      <c r="D853" s="39" t="s">
        <v>3516</v>
      </c>
      <c r="E853" s="41" t="s">
        <v>2104</v>
      </c>
      <c r="F853" s="41" t="s">
        <v>2105</v>
      </c>
      <c r="G853" s="42" t="s">
        <v>98</v>
      </c>
      <c r="H853" s="42" t="s">
        <v>98</v>
      </c>
      <c r="I853" s="42" t="s">
        <v>98</v>
      </c>
      <c r="J853" s="50">
        <v>0</v>
      </c>
      <c r="K853" s="50">
        <f t="shared" si="27"/>
        <v>0</v>
      </c>
      <c r="L853" s="51">
        <f t="shared" si="26"/>
        <v>0</v>
      </c>
      <c r="M853" s="52"/>
    </row>
    <row r="854" s="31" customFormat="1" customHeight="1" spans="1:13">
      <c r="A854" s="38" t="s">
        <v>3565</v>
      </c>
      <c r="B854" s="39" t="s">
        <v>3566</v>
      </c>
      <c r="C854" s="40" t="s">
        <v>33</v>
      </c>
      <c r="D854" s="39" t="s">
        <v>3567</v>
      </c>
      <c r="E854" s="41" t="s">
        <v>2104</v>
      </c>
      <c r="F854" s="41" t="s">
        <v>2105</v>
      </c>
      <c r="G854" s="42" t="s">
        <v>98</v>
      </c>
      <c r="H854" s="42" t="s">
        <v>98</v>
      </c>
      <c r="I854" s="42" t="s">
        <v>98</v>
      </c>
      <c r="J854" s="50">
        <v>0</v>
      </c>
      <c r="K854" s="50">
        <f t="shared" si="27"/>
        <v>0</v>
      </c>
      <c r="L854" s="51">
        <f t="shared" si="26"/>
        <v>0</v>
      </c>
      <c r="M854" s="52"/>
    </row>
    <row r="855" s="31" customFormat="1" customHeight="1" spans="1:13">
      <c r="A855" s="38" t="s">
        <v>3590</v>
      </c>
      <c r="B855" s="39" t="s">
        <v>3591</v>
      </c>
      <c r="C855" s="40" t="s">
        <v>33</v>
      </c>
      <c r="D855" s="39" t="s">
        <v>3592</v>
      </c>
      <c r="E855" s="41" t="s">
        <v>2104</v>
      </c>
      <c r="F855" s="41" t="s">
        <v>2105</v>
      </c>
      <c r="G855" s="42" t="s">
        <v>98</v>
      </c>
      <c r="H855" s="42" t="s">
        <v>98</v>
      </c>
      <c r="I855" s="42" t="s">
        <v>98</v>
      </c>
      <c r="J855" s="50">
        <v>0</v>
      </c>
      <c r="K855" s="50">
        <f t="shared" si="27"/>
        <v>0</v>
      </c>
      <c r="L855" s="51">
        <f t="shared" si="26"/>
        <v>0</v>
      </c>
      <c r="M855" s="52"/>
    </row>
    <row r="856" s="31" customFormat="1" customHeight="1" spans="1:13">
      <c r="A856" s="38" t="s">
        <v>3630</v>
      </c>
      <c r="B856" s="39" t="s">
        <v>3631</v>
      </c>
      <c r="C856" s="40" t="s">
        <v>33</v>
      </c>
      <c r="D856" s="39" t="s">
        <v>3632</v>
      </c>
      <c r="E856" s="41" t="s">
        <v>2104</v>
      </c>
      <c r="F856" s="41" t="s">
        <v>2105</v>
      </c>
      <c r="G856" s="42" t="s">
        <v>98</v>
      </c>
      <c r="H856" s="42" t="s">
        <v>98</v>
      </c>
      <c r="I856" s="42" t="s">
        <v>98</v>
      </c>
      <c r="J856" s="50">
        <v>0</v>
      </c>
      <c r="K856" s="50">
        <f t="shared" si="27"/>
        <v>0</v>
      </c>
      <c r="L856" s="51">
        <f t="shared" si="26"/>
        <v>0</v>
      </c>
      <c r="M856" s="52"/>
    </row>
    <row r="857" s="31" customFormat="1" customHeight="1" spans="1:13">
      <c r="A857" s="38" t="s">
        <v>3633</v>
      </c>
      <c r="B857" s="39" t="s">
        <v>3634</v>
      </c>
      <c r="C857" s="40" t="s">
        <v>33</v>
      </c>
      <c r="D857" s="39" t="s">
        <v>3635</v>
      </c>
      <c r="E857" s="41" t="s">
        <v>2104</v>
      </c>
      <c r="F857" s="41" t="s">
        <v>2105</v>
      </c>
      <c r="G857" s="42" t="s">
        <v>98</v>
      </c>
      <c r="H857" s="42" t="s">
        <v>98</v>
      </c>
      <c r="I857" s="42" t="s">
        <v>98</v>
      </c>
      <c r="J857" s="50">
        <v>0</v>
      </c>
      <c r="K857" s="50">
        <f t="shared" si="27"/>
        <v>0</v>
      </c>
      <c r="L857" s="51">
        <f t="shared" si="26"/>
        <v>0</v>
      </c>
      <c r="M857" s="52"/>
    </row>
    <row r="858" s="31" customFormat="1" customHeight="1" spans="1:13">
      <c r="A858" s="38" t="s">
        <v>3657</v>
      </c>
      <c r="B858" s="39" t="s">
        <v>3658</v>
      </c>
      <c r="C858" s="40" t="s">
        <v>19</v>
      </c>
      <c r="D858" s="39" t="s">
        <v>3659</v>
      </c>
      <c r="E858" s="41" t="s">
        <v>2104</v>
      </c>
      <c r="F858" s="41" t="s">
        <v>2105</v>
      </c>
      <c r="G858" s="42" t="s">
        <v>98</v>
      </c>
      <c r="H858" s="42" t="s">
        <v>98</v>
      </c>
      <c r="I858" s="42" t="s">
        <v>98</v>
      </c>
      <c r="J858" s="50">
        <v>0</v>
      </c>
      <c r="K858" s="50">
        <f t="shared" si="27"/>
        <v>0</v>
      </c>
      <c r="L858" s="51">
        <f t="shared" si="26"/>
        <v>0</v>
      </c>
      <c r="M858" s="52"/>
    </row>
    <row r="859" s="31" customFormat="1" customHeight="1" spans="1:13">
      <c r="A859" s="38" t="s">
        <v>3665</v>
      </c>
      <c r="B859" s="39" t="s">
        <v>3666</v>
      </c>
      <c r="C859" s="40" t="s">
        <v>33</v>
      </c>
      <c r="D859" s="39" t="s">
        <v>3667</v>
      </c>
      <c r="E859" s="41" t="s">
        <v>2104</v>
      </c>
      <c r="F859" s="41" t="s">
        <v>2105</v>
      </c>
      <c r="G859" s="42" t="s">
        <v>98</v>
      </c>
      <c r="H859" s="42" t="s">
        <v>98</v>
      </c>
      <c r="I859" s="42" t="s">
        <v>98</v>
      </c>
      <c r="J859" s="50">
        <v>0</v>
      </c>
      <c r="K859" s="50">
        <f t="shared" si="27"/>
        <v>0</v>
      </c>
      <c r="L859" s="51">
        <f t="shared" si="26"/>
        <v>0</v>
      </c>
      <c r="M859" s="52"/>
    </row>
    <row r="860" s="31" customFormat="1" customHeight="1" spans="1:13">
      <c r="A860" s="38" t="s">
        <v>3677</v>
      </c>
      <c r="B860" s="39" t="s">
        <v>3678</v>
      </c>
      <c r="C860" s="40" t="s">
        <v>19</v>
      </c>
      <c r="D860" s="39" t="s">
        <v>3679</v>
      </c>
      <c r="E860" s="41" t="s">
        <v>2104</v>
      </c>
      <c r="F860" s="41" t="s">
        <v>2105</v>
      </c>
      <c r="G860" s="42" t="s">
        <v>98</v>
      </c>
      <c r="H860" s="42" t="s">
        <v>98</v>
      </c>
      <c r="I860" s="42" t="s">
        <v>98</v>
      </c>
      <c r="J860" s="50">
        <v>0</v>
      </c>
      <c r="K860" s="50">
        <f t="shared" si="27"/>
        <v>0</v>
      </c>
      <c r="L860" s="51">
        <f t="shared" si="26"/>
        <v>0</v>
      </c>
      <c r="M860" s="52"/>
    </row>
    <row r="861" s="31" customFormat="1" customHeight="1" spans="1:13">
      <c r="A861" s="38" t="s">
        <v>3688</v>
      </c>
      <c r="B861" s="39" t="s">
        <v>3689</v>
      </c>
      <c r="C861" s="40" t="s">
        <v>33</v>
      </c>
      <c r="D861" s="39" t="s">
        <v>3690</v>
      </c>
      <c r="E861" s="41" t="s">
        <v>2104</v>
      </c>
      <c r="F861" s="41" t="s">
        <v>2105</v>
      </c>
      <c r="G861" s="42" t="s">
        <v>98</v>
      </c>
      <c r="H861" s="42" t="s">
        <v>98</v>
      </c>
      <c r="I861" s="42" t="s">
        <v>98</v>
      </c>
      <c r="J861" s="50">
        <v>0</v>
      </c>
      <c r="K861" s="50">
        <f t="shared" si="27"/>
        <v>0</v>
      </c>
      <c r="L861" s="51">
        <f t="shared" si="26"/>
        <v>0</v>
      </c>
      <c r="M861" s="52"/>
    </row>
    <row r="862" s="31" customFormat="1" customHeight="1" spans="1:13">
      <c r="A862" s="38" t="s">
        <v>3844</v>
      </c>
      <c r="B862" s="39" t="s">
        <v>3845</v>
      </c>
      <c r="C862" s="40" t="s">
        <v>33</v>
      </c>
      <c r="D862" s="39" t="s">
        <v>3846</v>
      </c>
      <c r="E862" s="41" t="s">
        <v>2104</v>
      </c>
      <c r="F862" s="41" t="s">
        <v>2105</v>
      </c>
      <c r="G862" s="42" t="s">
        <v>98</v>
      </c>
      <c r="H862" s="42" t="s">
        <v>98</v>
      </c>
      <c r="I862" s="42" t="s">
        <v>98</v>
      </c>
      <c r="J862" s="50">
        <v>0</v>
      </c>
      <c r="K862" s="50">
        <f t="shared" si="27"/>
        <v>0</v>
      </c>
      <c r="L862" s="51">
        <f t="shared" si="26"/>
        <v>0</v>
      </c>
      <c r="M862" s="52"/>
    </row>
    <row r="863" s="31" customFormat="1" customHeight="1" spans="1:13">
      <c r="A863" s="38" t="s">
        <v>3847</v>
      </c>
      <c r="B863" s="39" t="s">
        <v>3848</v>
      </c>
      <c r="C863" s="40" t="s">
        <v>19</v>
      </c>
      <c r="D863" s="39" t="s">
        <v>3849</v>
      </c>
      <c r="E863" s="41" t="s">
        <v>2104</v>
      </c>
      <c r="F863" s="41" t="s">
        <v>2105</v>
      </c>
      <c r="G863" s="42" t="s">
        <v>98</v>
      </c>
      <c r="H863" s="42" t="s">
        <v>98</v>
      </c>
      <c r="I863" s="42" t="s">
        <v>98</v>
      </c>
      <c r="J863" s="50">
        <v>0</v>
      </c>
      <c r="K863" s="50">
        <f t="shared" si="27"/>
        <v>0</v>
      </c>
      <c r="L863" s="51">
        <f t="shared" si="26"/>
        <v>0</v>
      </c>
      <c r="M863" s="52"/>
    </row>
    <row r="864" s="31" customFormat="1" customHeight="1" spans="1:13">
      <c r="A864" s="38" t="s">
        <v>3850</v>
      </c>
      <c r="B864" s="39" t="s">
        <v>3851</v>
      </c>
      <c r="C864" s="40" t="s">
        <v>33</v>
      </c>
      <c r="D864" s="39" t="s">
        <v>3852</v>
      </c>
      <c r="E864" s="41" t="s">
        <v>2104</v>
      </c>
      <c r="F864" s="41" t="s">
        <v>2105</v>
      </c>
      <c r="G864" s="42" t="s">
        <v>98</v>
      </c>
      <c r="H864" s="42" t="s">
        <v>98</v>
      </c>
      <c r="I864" s="42" t="s">
        <v>98</v>
      </c>
      <c r="J864" s="50">
        <v>0</v>
      </c>
      <c r="K864" s="50">
        <f t="shared" si="27"/>
        <v>0</v>
      </c>
      <c r="L864" s="51">
        <f t="shared" si="26"/>
        <v>0</v>
      </c>
      <c r="M864" s="52"/>
    </row>
    <row r="865" s="31" customFormat="1" customHeight="1" spans="1:13">
      <c r="A865" s="38" t="s">
        <v>3853</v>
      </c>
      <c r="B865" s="39" t="s">
        <v>3854</v>
      </c>
      <c r="C865" s="40" t="s">
        <v>19</v>
      </c>
      <c r="D865" s="39" t="s">
        <v>3855</v>
      </c>
      <c r="E865" s="41" t="s">
        <v>2104</v>
      </c>
      <c r="F865" s="41" t="s">
        <v>2105</v>
      </c>
      <c r="G865" s="42" t="s">
        <v>98</v>
      </c>
      <c r="H865" s="42" t="s">
        <v>98</v>
      </c>
      <c r="I865" s="42" t="s">
        <v>98</v>
      </c>
      <c r="J865" s="50">
        <v>0</v>
      </c>
      <c r="K865" s="50">
        <f t="shared" si="27"/>
        <v>0</v>
      </c>
      <c r="L865" s="51">
        <f t="shared" si="26"/>
        <v>0</v>
      </c>
      <c r="M865" s="52"/>
    </row>
    <row r="866" s="31" customFormat="1" customHeight="1" spans="1:13">
      <c r="A866" s="38" t="s">
        <v>3865</v>
      </c>
      <c r="B866" s="39" t="s">
        <v>3866</v>
      </c>
      <c r="C866" s="40" t="s">
        <v>33</v>
      </c>
      <c r="D866" s="39" t="s">
        <v>3867</v>
      </c>
      <c r="E866" s="41" t="s">
        <v>2104</v>
      </c>
      <c r="F866" s="41" t="s">
        <v>2105</v>
      </c>
      <c r="G866" s="42" t="s">
        <v>98</v>
      </c>
      <c r="H866" s="42" t="s">
        <v>98</v>
      </c>
      <c r="I866" s="42" t="s">
        <v>98</v>
      </c>
      <c r="J866" s="50">
        <v>0</v>
      </c>
      <c r="K866" s="50">
        <f t="shared" si="27"/>
        <v>0</v>
      </c>
      <c r="L866" s="51">
        <f t="shared" si="26"/>
        <v>0</v>
      </c>
      <c r="M866" s="52"/>
    </row>
    <row r="867" s="31" customFormat="1" customHeight="1" spans="1:13">
      <c r="A867" s="38" t="s">
        <v>3893</v>
      </c>
      <c r="B867" s="39" t="s">
        <v>3894</v>
      </c>
      <c r="C867" s="40" t="s">
        <v>33</v>
      </c>
      <c r="D867" s="39" t="s">
        <v>3895</v>
      </c>
      <c r="E867" s="41" t="s">
        <v>2104</v>
      </c>
      <c r="F867" s="41" t="s">
        <v>2105</v>
      </c>
      <c r="G867" s="42" t="s">
        <v>98</v>
      </c>
      <c r="H867" s="42" t="s">
        <v>98</v>
      </c>
      <c r="I867" s="42" t="s">
        <v>98</v>
      </c>
      <c r="J867" s="50">
        <v>0</v>
      </c>
      <c r="K867" s="50">
        <f t="shared" si="27"/>
        <v>0</v>
      </c>
      <c r="L867" s="51">
        <f t="shared" si="26"/>
        <v>0</v>
      </c>
      <c r="M867" s="52"/>
    </row>
    <row r="868" s="31" customFormat="1" customHeight="1" spans="1:13">
      <c r="A868" s="38" t="s">
        <v>3896</v>
      </c>
      <c r="B868" s="39" t="s">
        <v>3897</v>
      </c>
      <c r="C868" s="40" t="s">
        <v>33</v>
      </c>
      <c r="D868" s="39" t="s">
        <v>3898</v>
      </c>
      <c r="E868" s="41" t="s">
        <v>2104</v>
      </c>
      <c r="F868" s="41" t="s">
        <v>2105</v>
      </c>
      <c r="G868" s="42" t="s">
        <v>98</v>
      </c>
      <c r="H868" s="42" t="s">
        <v>98</v>
      </c>
      <c r="I868" s="42" t="s">
        <v>98</v>
      </c>
      <c r="J868" s="50">
        <v>0</v>
      </c>
      <c r="K868" s="50">
        <f t="shared" si="27"/>
        <v>0</v>
      </c>
      <c r="L868" s="51">
        <f t="shared" si="26"/>
        <v>0</v>
      </c>
      <c r="M868" s="52"/>
    </row>
    <row r="869" s="31" customFormat="1" customHeight="1" spans="1:13">
      <c r="A869" s="38" t="s">
        <v>3899</v>
      </c>
      <c r="B869" s="39" t="s">
        <v>3900</v>
      </c>
      <c r="C869" s="40" t="s">
        <v>19</v>
      </c>
      <c r="D869" s="39" t="s">
        <v>3901</v>
      </c>
      <c r="E869" s="41" t="s">
        <v>2104</v>
      </c>
      <c r="F869" s="41" t="s">
        <v>2105</v>
      </c>
      <c r="G869" s="42" t="s">
        <v>98</v>
      </c>
      <c r="H869" s="42" t="s">
        <v>98</v>
      </c>
      <c r="I869" s="42" t="s">
        <v>98</v>
      </c>
      <c r="J869" s="50">
        <v>0</v>
      </c>
      <c r="K869" s="50">
        <f t="shared" si="27"/>
        <v>0</v>
      </c>
      <c r="L869" s="51">
        <f t="shared" si="26"/>
        <v>0</v>
      </c>
      <c r="M869" s="52"/>
    </row>
    <row r="870" s="31" customFormat="1" customHeight="1" spans="1:13">
      <c r="A870" s="38" t="s">
        <v>4027</v>
      </c>
      <c r="B870" s="39" t="s">
        <v>4028</v>
      </c>
      <c r="C870" s="40" t="s">
        <v>19</v>
      </c>
      <c r="D870" s="39" t="s">
        <v>4029</v>
      </c>
      <c r="E870" s="41" t="s">
        <v>2104</v>
      </c>
      <c r="F870" s="41" t="s">
        <v>2105</v>
      </c>
      <c r="G870" s="42" t="s">
        <v>98</v>
      </c>
      <c r="H870" s="42" t="s">
        <v>98</v>
      </c>
      <c r="I870" s="42" t="s">
        <v>98</v>
      </c>
      <c r="J870" s="50">
        <v>0</v>
      </c>
      <c r="K870" s="50">
        <f t="shared" si="27"/>
        <v>0</v>
      </c>
      <c r="L870" s="51">
        <f t="shared" si="26"/>
        <v>0</v>
      </c>
      <c r="M870" s="52"/>
    </row>
    <row r="871" s="31" customFormat="1" customHeight="1" spans="1:13">
      <c r="A871" s="38" t="s">
        <v>4035</v>
      </c>
      <c r="B871" s="39" t="s">
        <v>4036</v>
      </c>
      <c r="C871" s="40" t="s">
        <v>33</v>
      </c>
      <c r="D871" s="39" t="s">
        <v>4037</v>
      </c>
      <c r="E871" s="41" t="s">
        <v>2104</v>
      </c>
      <c r="F871" s="41" t="s">
        <v>2105</v>
      </c>
      <c r="G871" s="42" t="s">
        <v>98</v>
      </c>
      <c r="H871" s="42" t="s">
        <v>98</v>
      </c>
      <c r="I871" s="42" t="s">
        <v>98</v>
      </c>
      <c r="J871" s="50">
        <v>0</v>
      </c>
      <c r="K871" s="50">
        <f t="shared" si="27"/>
        <v>0</v>
      </c>
      <c r="L871" s="51">
        <f t="shared" si="26"/>
        <v>0</v>
      </c>
      <c r="M871" s="52"/>
    </row>
    <row r="872" s="31" customFormat="1" customHeight="1" spans="1:13">
      <c r="A872" s="38" t="s">
        <v>4062</v>
      </c>
      <c r="B872" s="39" t="s">
        <v>4063</v>
      </c>
      <c r="C872" s="40" t="s">
        <v>33</v>
      </c>
      <c r="D872" s="39" t="s">
        <v>4064</v>
      </c>
      <c r="E872" s="41" t="s">
        <v>2104</v>
      </c>
      <c r="F872" s="41" t="s">
        <v>2105</v>
      </c>
      <c r="G872" s="42" t="s">
        <v>98</v>
      </c>
      <c r="H872" s="42" t="s">
        <v>98</v>
      </c>
      <c r="I872" s="42" t="s">
        <v>98</v>
      </c>
      <c r="J872" s="50">
        <v>0</v>
      </c>
      <c r="K872" s="50">
        <f t="shared" si="27"/>
        <v>0</v>
      </c>
      <c r="L872" s="51">
        <f t="shared" si="26"/>
        <v>0</v>
      </c>
      <c r="M872" s="52"/>
    </row>
    <row r="873" s="31" customFormat="1" customHeight="1" spans="1:13">
      <c r="A873" s="38" t="s">
        <v>4080</v>
      </c>
      <c r="B873" s="39" t="s">
        <v>4081</v>
      </c>
      <c r="C873" s="40" t="s">
        <v>33</v>
      </c>
      <c r="D873" s="39" t="s">
        <v>4082</v>
      </c>
      <c r="E873" s="41" t="s">
        <v>2104</v>
      </c>
      <c r="F873" s="41" t="s">
        <v>2105</v>
      </c>
      <c r="G873" s="42" t="s">
        <v>98</v>
      </c>
      <c r="H873" s="42" t="s">
        <v>98</v>
      </c>
      <c r="I873" s="42" t="s">
        <v>98</v>
      </c>
      <c r="J873" s="50">
        <v>0</v>
      </c>
      <c r="K873" s="50">
        <f t="shared" si="27"/>
        <v>0</v>
      </c>
      <c r="L873" s="51">
        <f t="shared" si="26"/>
        <v>0</v>
      </c>
      <c r="M873" s="52"/>
    </row>
    <row r="874" s="31" customFormat="1" customHeight="1" spans="1:13">
      <c r="A874" s="38" t="s">
        <v>4088</v>
      </c>
      <c r="B874" s="39" t="s">
        <v>4089</v>
      </c>
      <c r="C874" s="40" t="s">
        <v>33</v>
      </c>
      <c r="D874" s="39" t="s">
        <v>4090</v>
      </c>
      <c r="E874" s="41" t="s">
        <v>2104</v>
      </c>
      <c r="F874" s="41" t="s">
        <v>2105</v>
      </c>
      <c r="G874" s="42" t="s">
        <v>98</v>
      </c>
      <c r="H874" s="42" t="s">
        <v>98</v>
      </c>
      <c r="I874" s="42" t="s">
        <v>98</v>
      </c>
      <c r="J874" s="50">
        <v>0</v>
      </c>
      <c r="K874" s="50">
        <f t="shared" si="27"/>
        <v>0</v>
      </c>
      <c r="L874" s="51">
        <f t="shared" si="26"/>
        <v>0</v>
      </c>
      <c r="M874" s="52"/>
    </row>
    <row r="875" s="31" customFormat="1" customHeight="1" spans="1:13">
      <c r="A875" s="38" t="s">
        <v>4115</v>
      </c>
      <c r="B875" s="39" t="s">
        <v>4116</v>
      </c>
      <c r="C875" s="40" t="s">
        <v>19</v>
      </c>
      <c r="D875" s="39" t="s">
        <v>4117</v>
      </c>
      <c r="E875" s="41" t="s">
        <v>2104</v>
      </c>
      <c r="F875" s="41" t="s">
        <v>2105</v>
      </c>
      <c r="G875" s="42" t="s">
        <v>98</v>
      </c>
      <c r="H875" s="42" t="s">
        <v>98</v>
      </c>
      <c r="I875" s="42" t="s">
        <v>98</v>
      </c>
      <c r="J875" s="50">
        <v>0</v>
      </c>
      <c r="K875" s="50">
        <f t="shared" si="27"/>
        <v>0</v>
      </c>
      <c r="L875" s="51">
        <f t="shared" si="26"/>
        <v>0</v>
      </c>
      <c r="M875" s="52"/>
    </row>
    <row r="876" s="31" customFormat="1" customHeight="1" spans="1:13">
      <c r="A876" s="38" t="s">
        <v>4137</v>
      </c>
      <c r="B876" s="39" t="s">
        <v>4138</v>
      </c>
      <c r="C876" s="40" t="s">
        <v>19</v>
      </c>
      <c r="D876" s="39" t="s">
        <v>4139</v>
      </c>
      <c r="E876" s="41" t="s">
        <v>2104</v>
      </c>
      <c r="F876" s="41" t="s">
        <v>2105</v>
      </c>
      <c r="G876" s="42" t="s">
        <v>98</v>
      </c>
      <c r="H876" s="42" t="s">
        <v>98</v>
      </c>
      <c r="I876" s="42" t="s">
        <v>98</v>
      </c>
      <c r="J876" s="50">
        <v>0</v>
      </c>
      <c r="K876" s="50">
        <f t="shared" si="27"/>
        <v>0</v>
      </c>
      <c r="L876" s="51">
        <f t="shared" si="26"/>
        <v>0</v>
      </c>
      <c r="M876" s="52"/>
    </row>
    <row r="877" s="31" customFormat="1" customHeight="1" spans="1:13">
      <c r="A877" s="38" t="s">
        <v>4149</v>
      </c>
      <c r="B877" s="39" t="s">
        <v>4150</v>
      </c>
      <c r="C877" s="40" t="s">
        <v>33</v>
      </c>
      <c r="D877" s="39" t="s">
        <v>4151</v>
      </c>
      <c r="E877" s="41" t="s">
        <v>2104</v>
      </c>
      <c r="F877" s="41" t="s">
        <v>2105</v>
      </c>
      <c r="G877" s="42" t="s">
        <v>98</v>
      </c>
      <c r="H877" s="42" t="s">
        <v>98</v>
      </c>
      <c r="I877" s="42" t="s">
        <v>98</v>
      </c>
      <c r="J877" s="50">
        <v>0</v>
      </c>
      <c r="K877" s="50">
        <f t="shared" si="27"/>
        <v>0</v>
      </c>
      <c r="L877" s="51">
        <f t="shared" si="26"/>
        <v>0</v>
      </c>
      <c r="M877" s="52"/>
    </row>
    <row r="878" s="31" customFormat="1" customHeight="1" spans="1:13">
      <c r="A878" s="38" t="s">
        <v>4152</v>
      </c>
      <c r="B878" s="39" t="s">
        <v>4153</v>
      </c>
      <c r="C878" s="40" t="s">
        <v>19</v>
      </c>
      <c r="D878" s="39" t="s">
        <v>4154</v>
      </c>
      <c r="E878" s="41" t="s">
        <v>2104</v>
      </c>
      <c r="F878" s="41" t="s">
        <v>2105</v>
      </c>
      <c r="G878" s="42" t="s">
        <v>98</v>
      </c>
      <c r="H878" s="42" t="s">
        <v>98</v>
      </c>
      <c r="I878" s="42" t="s">
        <v>98</v>
      </c>
      <c r="J878" s="50">
        <v>0</v>
      </c>
      <c r="K878" s="50">
        <f t="shared" si="27"/>
        <v>0</v>
      </c>
      <c r="L878" s="51">
        <f t="shared" si="26"/>
        <v>0</v>
      </c>
      <c r="M878" s="52"/>
    </row>
    <row r="879" s="31" customFormat="1" customHeight="1" spans="1:13">
      <c r="A879" s="38" t="s">
        <v>4155</v>
      </c>
      <c r="B879" s="39" t="s">
        <v>4156</v>
      </c>
      <c r="C879" s="40" t="s">
        <v>33</v>
      </c>
      <c r="D879" s="39" t="s">
        <v>4157</v>
      </c>
      <c r="E879" s="41" t="s">
        <v>2104</v>
      </c>
      <c r="F879" s="41" t="s">
        <v>2105</v>
      </c>
      <c r="G879" s="42" t="s">
        <v>98</v>
      </c>
      <c r="H879" s="42" t="s">
        <v>98</v>
      </c>
      <c r="I879" s="42" t="s">
        <v>98</v>
      </c>
      <c r="J879" s="50">
        <v>0</v>
      </c>
      <c r="K879" s="50">
        <f t="shared" si="27"/>
        <v>0</v>
      </c>
      <c r="L879" s="51">
        <f t="shared" si="26"/>
        <v>0</v>
      </c>
      <c r="M879" s="52"/>
    </row>
    <row r="880" s="31" customFormat="1" customHeight="1" spans="1:13">
      <c r="A880" s="38" t="s">
        <v>4158</v>
      </c>
      <c r="B880" s="39" t="s">
        <v>4159</v>
      </c>
      <c r="C880" s="40" t="s">
        <v>33</v>
      </c>
      <c r="D880" s="39" t="s">
        <v>4160</v>
      </c>
      <c r="E880" s="41" t="s">
        <v>2104</v>
      </c>
      <c r="F880" s="41" t="s">
        <v>2105</v>
      </c>
      <c r="G880" s="42" t="s">
        <v>98</v>
      </c>
      <c r="H880" s="42" t="s">
        <v>98</v>
      </c>
      <c r="I880" s="42" t="s">
        <v>98</v>
      </c>
      <c r="J880" s="50">
        <v>0</v>
      </c>
      <c r="K880" s="50">
        <f t="shared" si="27"/>
        <v>0</v>
      </c>
      <c r="L880" s="51">
        <f t="shared" si="26"/>
        <v>0</v>
      </c>
      <c r="M880" s="52"/>
    </row>
    <row r="881" s="31" customFormat="1" customHeight="1" spans="1:13">
      <c r="A881" s="38" t="s">
        <v>4161</v>
      </c>
      <c r="B881" s="39" t="s">
        <v>4162</v>
      </c>
      <c r="C881" s="40" t="s">
        <v>33</v>
      </c>
      <c r="D881" s="39" t="s">
        <v>4163</v>
      </c>
      <c r="E881" s="41" t="s">
        <v>2104</v>
      </c>
      <c r="F881" s="41" t="s">
        <v>2105</v>
      </c>
      <c r="G881" s="42" t="s">
        <v>98</v>
      </c>
      <c r="H881" s="42" t="s">
        <v>98</v>
      </c>
      <c r="I881" s="42" t="s">
        <v>98</v>
      </c>
      <c r="J881" s="50">
        <v>0</v>
      </c>
      <c r="K881" s="50">
        <f t="shared" si="27"/>
        <v>0</v>
      </c>
      <c r="L881" s="51">
        <f t="shared" si="26"/>
        <v>0</v>
      </c>
      <c r="M881" s="52"/>
    </row>
    <row r="882" s="31" customFormat="1" customHeight="1" spans="1:13">
      <c r="A882" s="38" t="s">
        <v>4174</v>
      </c>
      <c r="B882" s="39" t="s">
        <v>4175</v>
      </c>
      <c r="C882" s="40" t="s">
        <v>33</v>
      </c>
      <c r="D882" s="39" t="s">
        <v>4176</v>
      </c>
      <c r="E882" s="41" t="s">
        <v>2104</v>
      </c>
      <c r="F882" s="41" t="s">
        <v>2105</v>
      </c>
      <c r="G882" s="42" t="s">
        <v>98</v>
      </c>
      <c r="H882" s="42" t="s">
        <v>98</v>
      </c>
      <c r="I882" s="42" t="s">
        <v>98</v>
      </c>
      <c r="J882" s="50">
        <v>0</v>
      </c>
      <c r="K882" s="50">
        <f t="shared" si="27"/>
        <v>0</v>
      </c>
      <c r="L882" s="51">
        <f t="shared" si="26"/>
        <v>0</v>
      </c>
      <c r="M882" s="52"/>
    </row>
    <row r="883" s="31" customFormat="1" customHeight="1" spans="1:13">
      <c r="A883" s="38" t="s">
        <v>4185</v>
      </c>
      <c r="B883" s="39" t="s">
        <v>4186</v>
      </c>
      <c r="C883" s="40" t="s">
        <v>33</v>
      </c>
      <c r="D883" s="39" t="s">
        <v>4187</v>
      </c>
      <c r="E883" s="41" t="s">
        <v>2104</v>
      </c>
      <c r="F883" s="41" t="s">
        <v>2105</v>
      </c>
      <c r="G883" s="42" t="s">
        <v>98</v>
      </c>
      <c r="H883" s="42" t="s">
        <v>98</v>
      </c>
      <c r="I883" s="42" t="s">
        <v>98</v>
      </c>
      <c r="J883" s="50">
        <v>0</v>
      </c>
      <c r="K883" s="50">
        <f t="shared" si="27"/>
        <v>0</v>
      </c>
      <c r="L883" s="51">
        <f t="shared" si="26"/>
        <v>0</v>
      </c>
      <c r="M883" s="52"/>
    </row>
    <row r="884" s="31" customFormat="1" customHeight="1" spans="1:13">
      <c r="A884" s="38" t="s">
        <v>4230</v>
      </c>
      <c r="B884" s="39" t="s">
        <v>4231</v>
      </c>
      <c r="C884" s="40" t="s">
        <v>33</v>
      </c>
      <c r="D884" s="39" t="s">
        <v>4232</v>
      </c>
      <c r="E884" s="41" t="s">
        <v>2104</v>
      </c>
      <c r="F884" s="41" t="s">
        <v>2105</v>
      </c>
      <c r="G884" s="42" t="s">
        <v>98</v>
      </c>
      <c r="H884" s="42" t="s">
        <v>98</v>
      </c>
      <c r="I884" s="42" t="s">
        <v>98</v>
      </c>
      <c r="J884" s="50">
        <v>0</v>
      </c>
      <c r="K884" s="50">
        <f t="shared" si="27"/>
        <v>0</v>
      </c>
      <c r="L884" s="51">
        <f t="shared" si="26"/>
        <v>0</v>
      </c>
      <c r="M884" s="52"/>
    </row>
    <row r="885" s="31" customFormat="1" customHeight="1" spans="1:13">
      <c r="A885" s="38" t="s">
        <v>4254</v>
      </c>
      <c r="B885" s="39" t="s">
        <v>4255</v>
      </c>
      <c r="C885" s="40" t="s">
        <v>19</v>
      </c>
      <c r="D885" s="39" t="s">
        <v>4256</v>
      </c>
      <c r="E885" s="41" t="s">
        <v>2104</v>
      </c>
      <c r="F885" s="41" t="s">
        <v>2105</v>
      </c>
      <c r="G885" s="42" t="s">
        <v>98</v>
      </c>
      <c r="H885" s="42" t="s">
        <v>98</v>
      </c>
      <c r="I885" s="42" t="s">
        <v>98</v>
      </c>
      <c r="J885" s="50">
        <v>0</v>
      </c>
      <c r="K885" s="50">
        <f t="shared" si="27"/>
        <v>0</v>
      </c>
      <c r="L885" s="51">
        <f t="shared" si="26"/>
        <v>0</v>
      </c>
      <c r="M885" s="52"/>
    </row>
    <row r="886" s="31" customFormat="1" customHeight="1" spans="1:13">
      <c r="A886" s="38" t="s">
        <v>4262</v>
      </c>
      <c r="B886" s="39" t="s">
        <v>4263</v>
      </c>
      <c r="C886" s="40" t="s">
        <v>33</v>
      </c>
      <c r="D886" s="39" t="s">
        <v>4264</v>
      </c>
      <c r="E886" s="41" t="s">
        <v>2104</v>
      </c>
      <c r="F886" s="41" t="s">
        <v>2105</v>
      </c>
      <c r="G886" s="42" t="s">
        <v>98</v>
      </c>
      <c r="H886" s="42" t="s">
        <v>98</v>
      </c>
      <c r="I886" s="42" t="s">
        <v>98</v>
      </c>
      <c r="J886" s="50">
        <v>0</v>
      </c>
      <c r="K886" s="50">
        <f t="shared" si="27"/>
        <v>0</v>
      </c>
      <c r="L886" s="51">
        <f t="shared" si="26"/>
        <v>0</v>
      </c>
      <c r="M886" s="52"/>
    </row>
    <row r="887" s="31" customFormat="1" customHeight="1" spans="1:13">
      <c r="A887" s="38" t="s">
        <v>4280</v>
      </c>
      <c r="B887" s="39" t="s">
        <v>4281</v>
      </c>
      <c r="C887" s="40" t="s">
        <v>33</v>
      </c>
      <c r="D887" s="39" t="s">
        <v>4282</v>
      </c>
      <c r="E887" s="41" t="s">
        <v>2104</v>
      </c>
      <c r="F887" s="41" t="s">
        <v>2105</v>
      </c>
      <c r="G887" s="42" t="s">
        <v>98</v>
      </c>
      <c r="H887" s="42" t="s">
        <v>98</v>
      </c>
      <c r="I887" s="42" t="s">
        <v>98</v>
      </c>
      <c r="J887" s="50">
        <v>0</v>
      </c>
      <c r="K887" s="50">
        <f t="shared" si="27"/>
        <v>0</v>
      </c>
      <c r="L887" s="51">
        <f t="shared" si="26"/>
        <v>0</v>
      </c>
      <c r="M887" s="52"/>
    </row>
    <row r="888" s="31" customFormat="1" customHeight="1" spans="1:13">
      <c r="A888" s="38" t="s">
        <v>4283</v>
      </c>
      <c r="B888" s="39" t="s">
        <v>4284</v>
      </c>
      <c r="C888" s="40" t="s">
        <v>33</v>
      </c>
      <c r="D888" s="39" t="s">
        <v>4285</v>
      </c>
      <c r="E888" s="41" t="s">
        <v>2104</v>
      </c>
      <c r="F888" s="41" t="s">
        <v>2105</v>
      </c>
      <c r="G888" s="42" t="s">
        <v>98</v>
      </c>
      <c r="H888" s="42" t="s">
        <v>98</v>
      </c>
      <c r="I888" s="42" t="s">
        <v>98</v>
      </c>
      <c r="J888" s="50">
        <v>0</v>
      </c>
      <c r="K888" s="50">
        <f t="shared" si="27"/>
        <v>0</v>
      </c>
      <c r="L888" s="51">
        <f t="shared" si="26"/>
        <v>0</v>
      </c>
      <c r="M888" s="52"/>
    </row>
    <row r="889" s="31" customFormat="1" customHeight="1" spans="1:13">
      <c r="A889" s="38" t="s">
        <v>4321</v>
      </c>
      <c r="B889" s="39" t="s">
        <v>4322</v>
      </c>
      <c r="C889" s="40" t="s">
        <v>19</v>
      </c>
      <c r="D889" s="39" t="s">
        <v>4323</v>
      </c>
      <c r="E889" s="41" t="s">
        <v>2104</v>
      </c>
      <c r="F889" s="41" t="s">
        <v>2105</v>
      </c>
      <c r="G889" s="42" t="s">
        <v>98</v>
      </c>
      <c r="H889" s="42" t="s">
        <v>98</v>
      </c>
      <c r="I889" s="42" t="s">
        <v>98</v>
      </c>
      <c r="J889" s="50">
        <v>0</v>
      </c>
      <c r="K889" s="50">
        <f t="shared" si="27"/>
        <v>0</v>
      </c>
      <c r="L889" s="51">
        <f t="shared" si="26"/>
        <v>0</v>
      </c>
      <c r="M889" s="52"/>
    </row>
    <row r="890" s="31" customFormat="1" customHeight="1" spans="1:13">
      <c r="A890" s="38" t="s">
        <v>4828</v>
      </c>
      <c r="B890" s="39" t="s">
        <v>4829</v>
      </c>
      <c r="C890" s="40" t="s">
        <v>33</v>
      </c>
      <c r="D890" s="39" t="s">
        <v>4830</v>
      </c>
      <c r="E890" s="41" t="s">
        <v>4335</v>
      </c>
      <c r="F890" s="41" t="s">
        <v>2105</v>
      </c>
      <c r="G890" s="42" t="s">
        <v>4831</v>
      </c>
      <c r="H890" s="42" t="s">
        <v>4832</v>
      </c>
      <c r="I890" s="42" t="s">
        <v>4833</v>
      </c>
      <c r="J890" s="50">
        <v>0</v>
      </c>
      <c r="K890" s="50">
        <f t="shared" si="27"/>
        <v>215.62</v>
      </c>
      <c r="L890" s="51">
        <f t="shared" si="26"/>
        <v>71.8733333333333</v>
      </c>
      <c r="M890" s="52">
        <v>1</v>
      </c>
    </row>
    <row r="891" s="31" customFormat="1" customHeight="1" spans="1:13">
      <c r="A891" s="38" t="s">
        <v>4623</v>
      </c>
      <c r="B891" s="39" t="s">
        <v>4624</v>
      </c>
      <c r="C891" s="40" t="s">
        <v>33</v>
      </c>
      <c r="D891" s="39" t="s">
        <v>4625</v>
      </c>
      <c r="E891" s="41" t="s">
        <v>4335</v>
      </c>
      <c r="F891" s="41" t="s">
        <v>2105</v>
      </c>
      <c r="G891" s="42" t="s">
        <v>4626</v>
      </c>
      <c r="H891" s="42" t="s">
        <v>770</v>
      </c>
      <c r="I891" s="42" t="s">
        <v>4627</v>
      </c>
      <c r="J891" s="50">
        <v>0</v>
      </c>
      <c r="K891" s="50">
        <f t="shared" si="27"/>
        <v>207.94</v>
      </c>
      <c r="L891" s="51">
        <f t="shared" si="26"/>
        <v>69.3133333333333</v>
      </c>
      <c r="M891" s="52">
        <v>2</v>
      </c>
    </row>
    <row r="892" s="31" customFormat="1" customHeight="1" spans="1:13">
      <c r="A892" s="38" t="s">
        <v>4599</v>
      </c>
      <c r="B892" s="39" t="s">
        <v>4600</v>
      </c>
      <c r="C892" s="40" t="s">
        <v>19</v>
      </c>
      <c r="D892" s="39" t="s">
        <v>4601</v>
      </c>
      <c r="E892" s="41" t="s">
        <v>4335</v>
      </c>
      <c r="F892" s="41" t="s">
        <v>2105</v>
      </c>
      <c r="G892" s="42" t="s">
        <v>4602</v>
      </c>
      <c r="H892" s="42" t="s">
        <v>3071</v>
      </c>
      <c r="I892" s="42" t="s">
        <v>4603</v>
      </c>
      <c r="J892" s="50">
        <v>0</v>
      </c>
      <c r="K892" s="50">
        <f t="shared" si="27"/>
        <v>205.08</v>
      </c>
      <c r="L892" s="51">
        <f t="shared" si="26"/>
        <v>68.36</v>
      </c>
      <c r="M892" s="52">
        <v>3</v>
      </c>
    </row>
    <row r="893" s="31" customFormat="1" customHeight="1" spans="1:13">
      <c r="A893" s="38" t="s">
        <v>4564</v>
      </c>
      <c r="B893" s="39" t="s">
        <v>4565</v>
      </c>
      <c r="C893" s="40" t="s">
        <v>19</v>
      </c>
      <c r="D893" s="39" t="s">
        <v>4566</v>
      </c>
      <c r="E893" s="41" t="s">
        <v>4335</v>
      </c>
      <c r="F893" s="41" t="s">
        <v>2105</v>
      </c>
      <c r="G893" s="42" t="s">
        <v>4567</v>
      </c>
      <c r="H893" s="42" t="s">
        <v>1145</v>
      </c>
      <c r="I893" s="42" t="s">
        <v>4568</v>
      </c>
      <c r="J893" s="50">
        <v>0</v>
      </c>
      <c r="K893" s="50">
        <f t="shared" si="27"/>
        <v>203.64</v>
      </c>
      <c r="L893" s="51">
        <f t="shared" si="26"/>
        <v>67.88</v>
      </c>
      <c r="M893" s="52">
        <v>4</v>
      </c>
    </row>
    <row r="894" s="31" customFormat="1" customHeight="1" spans="1:13">
      <c r="A894" s="38" t="s">
        <v>5159</v>
      </c>
      <c r="B894" s="39" t="s">
        <v>5160</v>
      </c>
      <c r="C894" s="40" t="s">
        <v>19</v>
      </c>
      <c r="D894" s="39" t="s">
        <v>5161</v>
      </c>
      <c r="E894" s="41" t="s">
        <v>4335</v>
      </c>
      <c r="F894" s="41" t="s">
        <v>2105</v>
      </c>
      <c r="G894" s="42" t="s">
        <v>5162</v>
      </c>
      <c r="H894" s="42" t="s">
        <v>1884</v>
      </c>
      <c r="I894" s="42" t="s">
        <v>5163</v>
      </c>
      <c r="J894" s="50">
        <v>0</v>
      </c>
      <c r="K894" s="50">
        <f t="shared" si="27"/>
        <v>200.27</v>
      </c>
      <c r="L894" s="51">
        <f t="shared" si="26"/>
        <v>66.7566666666667</v>
      </c>
      <c r="M894" s="52">
        <v>5</v>
      </c>
    </row>
    <row r="895" s="31" customFormat="1" customHeight="1" spans="1:13">
      <c r="A895" s="38" t="s">
        <v>4394</v>
      </c>
      <c r="B895" s="39" t="s">
        <v>4395</v>
      </c>
      <c r="C895" s="40" t="s">
        <v>19</v>
      </c>
      <c r="D895" s="39" t="s">
        <v>4396</v>
      </c>
      <c r="E895" s="41" t="s">
        <v>4335</v>
      </c>
      <c r="F895" s="41" t="s">
        <v>2105</v>
      </c>
      <c r="G895" s="42" t="s">
        <v>4397</v>
      </c>
      <c r="H895" s="42" t="s">
        <v>641</v>
      </c>
      <c r="I895" s="42" t="s">
        <v>4398</v>
      </c>
      <c r="J895" s="50">
        <v>0</v>
      </c>
      <c r="K895" s="50">
        <f t="shared" si="27"/>
        <v>198.01</v>
      </c>
      <c r="L895" s="51">
        <f t="shared" si="26"/>
        <v>66.0033333333333</v>
      </c>
      <c r="M895" s="52">
        <v>6</v>
      </c>
    </row>
    <row r="896" s="31" customFormat="1" customHeight="1" spans="1:13">
      <c r="A896" s="38" t="s">
        <v>4594</v>
      </c>
      <c r="B896" s="39" t="s">
        <v>4595</v>
      </c>
      <c r="C896" s="40" t="s">
        <v>33</v>
      </c>
      <c r="D896" s="39" t="s">
        <v>4596</v>
      </c>
      <c r="E896" s="41" t="s">
        <v>4335</v>
      </c>
      <c r="F896" s="41" t="s">
        <v>2105</v>
      </c>
      <c r="G896" s="42" t="s">
        <v>4597</v>
      </c>
      <c r="H896" s="42" t="s">
        <v>132</v>
      </c>
      <c r="I896" s="42" t="s">
        <v>4598</v>
      </c>
      <c r="J896" s="50">
        <v>0</v>
      </c>
      <c r="K896" s="50">
        <f t="shared" si="27"/>
        <v>197.44</v>
      </c>
      <c r="L896" s="51">
        <f t="shared" si="26"/>
        <v>65.8133333333333</v>
      </c>
      <c r="M896" s="52">
        <v>7</v>
      </c>
    </row>
    <row r="897" s="31" customFormat="1" customHeight="1" spans="1:13">
      <c r="A897" s="38" t="s">
        <v>4837</v>
      </c>
      <c r="B897" s="39" t="s">
        <v>4838</v>
      </c>
      <c r="C897" s="40" t="s">
        <v>19</v>
      </c>
      <c r="D897" s="39" t="s">
        <v>4839</v>
      </c>
      <c r="E897" s="41" t="s">
        <v>4335</v>
      </c>
      <c r="F897" s="41" t="s">
        <v>2105</v>
      </c>
      <c r="G897" s="42" t="s">
        <v>4840</v>
      </c>
      <c r="H897" s="42" t="s">
        <v>3309</v>
      </c>
      <c r="I897" s="42" t="s">
        <v>4841</v>
      </c>
      <c r="J897" s="50">
        <v>0</v>
      </c>
      <c r="K897" s="50">
        <f t="shared" si="27"/>
        <v>194.8</v>
      </c>
      <c r="L897" s="51">
        <f t="shared" si="26"/>
        <v>64.9333333333333</v>
      </c>
      <c r="M897" s="52">
        <v>8</v>
      </c>
    </row>
    <row r="898" s="31" customFormat="1" customHeight="1" spans="1:13">
      <c r="A898" s="38" t="s">
        <v>4884</v>
      </c>
      <c r="B898" s="39" t="s">
        <v>4885</v>
      </c>
      <c r="C898" s="40" t="s">
        <v>33</v>
      </c>
      <c r="D898" s="39" t="s">
        <v>4886</v>
      </c>
      <c r="E898" s="41" t="s">
        <v>4335</v>
      </c>
      <c r="F898" s="41" t="s">
        <v>2105</v>
      </c>
      <c r="G898" s="42" t="s">
        <v>4887</v>
      </c>
      <c r="H898" s="42" t="s">
        <v>368</v>
      </c>
      <c r="I898" s="42" t="s">
        <v>4888</v>
      </c>
      <c r="J898" s="50">
        <v>0</v>
      </c>
      <c r="K898" s="50">
        <f t="shared" si="27"/>
        <v>192.98</v>
      </c>
      <c r="L898" s="51">
        <f t="shared" ref="L898:L961" si="28">G898/3+H898/3+J898</f>
        <v>64.3266666666667</v>
      </c>
      <c r="M898" s="52">
        <v>9</v>
      </c>
    </row>
    <row r="899" s="31" customFormat="1" customHeight="1" spans="1:13">
      <c r="A899" s="38" t="s">
        <v>4971</v>
      </c>
      <c r="B899" s="39" t="s">
        <v>4972</v>
      </c>
      <c r="C899" s="40" t="s">
        <v>19</v>
      </c>
      <c r="D899" s="39" t="s">
        <v>4973</v>
      </c>
      <c r="E899" s="41" t="s">
        <v>4335</v>
      </c>
      <c r="F899" s="41" t="s">
        <v>2105</v>
      </c>
      <c r="G899" s="42" t="s">
        <v>4974</v>
      </c>
      <c r="H899" s="42" t="s">
        <v>132</v>
      </c>
      <c r="I899" s="42" t="s">
        <v>4975</v>
      </c>
      <c r="J899" s="50">
        <v>0</v>
      </c>
      <c r="K899" s="50">
        <f t="shared" ref="K899:K962" si="29">I899+J899</f>
        <v>192.05</v>
      </c>
      <c r="L899" s="51">
        <f t="shared" si="28"/>
        <v>64.0166666666667</v>
      </c>
      <c r="M899" s="52">
        <v>10</v>
      </c>
    </row>
    <row r="900" s="31" customFormat="1" customHeight="1" spans="1:13">
      <c r="A900" s="38" t="s">
        <v>4332</v>
      </c>
      <c r="B900" s="39" t="s">
        <v>4333</v>
      </c>
      <c r="C900" s="40" t="s">
        <v>19</v>
      </c>
      <c r="D900" s="39" t="s">
        <v>4334</v>
      </c>
      <c r="E900" s="41" t="s">
        <v>4335</v>
      </c>
      <c r="F900" s="41" t="s">
        <v>2105</v>
      </c>
      <c r="G900" s="42" t="s">
        <v>4337</v>
      </c>
      <c r="H900" s="42" t="s">
        <v>2786</v>
      </c>
      <c r="I900" s="42" t="s">
        <v>4338</v>
      </c>
      <c r="J900" s="50">
        <v>0</v>
      </c>
      <c r="K900" s="50">
        <f t="shared" si="29"/>
        <v>190.66</v>
      </c>
      <c r="L900" s="51">
        <f t="shared" si="28"/>
        <v>63.5533333333333</v>
      </c>
      <c r="M900" s="52">
        <v>11</v>
      </c>
    </row>
    <row r="901" s="31" customFormat="1" customHeight="1" spans="1:13">
      <c r="A901" s="38" t="s">
        <v>4362</v>
      </c>
      <c r="B901" s="39" t="s">
        <v>4363</v>
      </c>
      <c r="C901" s="40" t="s">
        <v>19</v>
      </c>
      <c r="D901" s="39" t="s">
        <v>4364</v>
      </c>
      <c r="E901" s="41" t="s">
        <v>4335</v>
      </c>
      <c r="F901" s="41" t="s">
        <v>2105</v>
      </c>
      <c r="G901" s="42" t="s">
        <v>4365</v>
      </c>
      <c r="H901" s="42" t="s">
        <v>867</v>
      </c>
      <c r="I901" s="42" t="s">
        <v>4366</v>
      </c>
      <c r="J901" s="50">
        <v>0</v>
      </c>
      <c r="K901" s="50">
        <f t="shared" si="29"/>
        <v>190.3</v>
      </c>
      <c r="L901" s="51">
        <f t="shared" si="28"/>
        <v>63.4333333333333</v>
      </c>
      <c r="M901" s="52">
        <v>12</v>
      </c>
    </row>
    <row r="902" s="31" customFormat="1" customHeight="1" spans="1:13">
      <c r="A902" s="38" t="s">
        <v>4569</v>
      </c>
      <c r="B902" s="39" t="s">
        <v>4570</v>
      </c>
      <c r="C902" s="40" t="s">
        <v>33</v>
      </c>
      <c r="D902" s="39" t="s">
        <v>4571</v>
      </c>
      <c r="E902" s="41" t="s">
        <v>4335</v>
      </c>
      <c r="F902" s="41" t="s">
        <v>2105</v>
      </c>
      <c r="G902" s="42" t="s">
        <v>4572</v>
      </c>
      <c r="H902" s="42" t="s">
        <v>1884</v>
      </c>
      <c r="I902" s="42" t="s">
        <v>4573</v>
      </c>
      <c r="J902" s="50">
        <v>0</v>
      </c>
      <c r="K902" s="50">
        <f t="shared" si="29"/>
        <v>189.83</v>
      </c>
      <c r="L902" s="51">
        <f t="shared" si="28"/>
        <v>63.2766666666667</v>
      </c>
      <c r="M902" s="52">
        <v>13</v>
      </c>
    </row>
    <row r="903" s="31" customFormat="1" customHeight="1" spans="1:13">
      <c r="A903" s="38" t="s">
        <v>4542</v>
      </c>
      <c r="B903" s="39" t="s">
        <v>4543</v>
      </c>
      <c r="C903" s="40" t="s">
        <v>19</v>
      </c>
      <c r="D903" s="39" t="s">
        <v>4544</v>
      </c>
      <c r="E903" s="41" t="s">
        <v>4335</v>
      </c>
      <c r="F903" s="41" t="s">
        <v>2105</v>
      </c>
      <c r="G903" s="42" t="s">
        <v>4545</v>
      </c>
      <c r="H903" s="42" t="s">
        <v>732</v>
      </c>
      <c r="I903" s="42" t="s">
        <v>4546</v>
      </c>
      <c r="J903" s="50">
        <v>0</v>
      </c>
      <c r="K903" s="50">
        <f t="shared" si="29"/>
        <v>189.15</v>
      </c>
      <c r="L903" s="51">
        <f t="shared" si="28"/>
        <v>63.05</v>
      </c>
      <c r="M903" s="52">
        <v>14</v>
      </c>
    </row>
    <row r="904" s="31" customFormat="1" customHeight="1" spans="1:13">
      <c r="A904" s="38" t="s">
        <v>4547</v>
      </c>
      <c r="B904" s="39" t="s">
        <v>4548</v>
      </c>
      <c r="C904" s="40" t="s">
        <v>33</v>
      </c>
      <c r="D904" s="39" t="s">
        <v>4549</v>
      </c>
      <c r="E904" s="41" t="s">
        <v>4335</v>
      </c>
      <c r="F904" s="41" t="s">
        <v>2105</v>
      </c>
      <c r="G904" s="42" t="s">
        <v>4550</v>
      </c>
      <c r="H904" s="42" t="s">
        <v>269</v>
      </c>
      <c r="I904" s="42" t="s">
        <v>4551</v>
      </c>
      <c r="J904" s="50">
        <v>0</v>
      </c>
      <c r="K904" s="50">
        <f t="shared" si="29"/>
        <v>188.89</v>
      </c>
      <c r="L904" s="51">
        <f t="shared" si="28"/>
        <v>62.9633333333333</v>
      </c>
      <c r="M904" s="52">
        <v>15</v>
      </c>
    </row>
    <row r="905" s="31" customFormat="1" customHeight="1" spans="1:13">
      <c r="A905" s="38" t="s">
        <v>4379</v>
      </c>
      <c r="B905" s="39" t="s">
        <v>4380</v>
      </c>
      <c r="C905" s="40" t="s">
        <v>33</v>
      </c>
      <c r="D905" s="39" t="s">
        <v>4381</v>
      </c>
      <c r="E905" s="41" t="s">
        <v>4335</v>
      </c>
      <c r="F905" s="41" t="s">
        <v>2105</v>
      </c>
      <c r="G905" s="42" t="s">
        <v>4382</v>
      </c>
      <c r="H905" s="42" t="s">
        <v>3170</v>
      </c>
      <c r="I905" s="42" t="s">
        <v>4383</v>
      </c>
      <c r="J905" s="50">
        <v>0</v>
      </c>
      <c r="K905" s="50">
        <f t="shared" si="29"/>
        <v>188.82</v>
      </c>
      <c r="L905" s="51">
        <f t="shared" si="28"/>
        <v>62.94</v>
      </c>
      <c r="M905" s="52">
        <v>16</v>
      </c>
    </row>
    <row r="906" s="31" customFormat="1" customHeight="1" spans="1:13">
      <c r="A906" s="38" t="s">
        <v>4642</v>
      </c>
      <c r="B906" s="39" t="s">
        <v>4643</v>
      </c>
      <c r="C906" s="40" t="s">
        <v>19</v>
      </c>
      <c r="D906" s="39" t="s">
        <v>4644</v>
      </c>
      <c r="E906" s="41" t="s">
        <v>4335</v>
      </c>
      <c r="F906" s="41" t="s">
        <v>2105</v>
      </c>
      <c r="G906" s="42" t="s">
        <v>4645</v>
      </c>
      <c r="H906" s="42" t="s">
        <v>421</v>
      </c>
      <c r="I906" s="42" t="s">
        <v>4646</v>
      </c>
      <c r="J906" s="50">
        <v>0</v>
      </c>
      <c r="K906" s="50">
        <f t="shared" si="29"/>
        <v>188.59</v>
      </c>
      <c r="L906" s="51">
        <f t="shared" si="28"/>
        <v>62.8633333333333</v>
      </c>
      <c r="M906" s="52">
        <v>17</v>
      </c>
    </row>
    <row r="907" s="31" customFormat="1" customHeight="1" spans="1:13">
      <c r="A907" s="38" t="s">
        <v>4537</v>
      </c>
      <c r="B907" s="39" t="s">
        <v>4538</v>
      </c>
      <c r="C907" s="40" t="s">
        <v>19</v>
      </c>
      <c r="D907" s="39" t="s">
        <v>4539</v>
      </c>
      <c r="E907" s="41" t="s">
        <v>4335</v>
      </c>
      <c r="F907" s="41" t="s">
        <v>2105</v>
      </c>
      <c r="G907" s="42" t="s">
        <v>4540</v>
      </c>
      <c r="H907" s="42" t="s">
        <v>132</v>
      </c>
      <c r="I907" s="42" t="s">
        <v>4541</v>
      </c>
      <c r="J907" s="50">
        <v>0</v>
      </c>
      <c r="K907" s="50">
        <f t="shared" si="29"/>
        <v>188.48</v>
      </c>
      <c r="L907" s="51">
        <f t="shared" si="28"/>
        <v>62.8266666666667</v>
      </c>
      <c r="M907" s="52">
        <v>18</v>
      </c>
    </row>
    <row r="908" s="31" customFormat="1" customHeight="1" spans="1:13">
      <c r="A908" s="38" t="s">
        <v>4584</v>
      </c>
      <c r="B908" s="39" t="s">
        <v>4585</v>
      </c>
      <c r="C908" s="40" t="s">
        <v>19</v>
      </c>
      <c r="D908" s="39" t="s">
        <v>4586</v>
      </c>
      <c r="E908" s="41" t="s">
        <v>4335</v>
      </c>
      <c r="F908" s="41" t="s">
        <v>2105</v>
      </c>
      <c r="G908" s="42" t="s">
        <v>4587</v>
      </c>
      <c r="H908" s="42" t="s">
        <v>269</v>
      </c>
      <c r="I908" s="42" t="s">
        <v>4588</v>
      </c>
      <c r="J908" s="50">
        <v>0</v>
      </c>
      <c r="K908" s="50">
        <f t="shared" si="29"/>
        <v>188.21</v>
      </c>
      <c r="L908" s="51">
        <f t="shared" si="28"/>
        <v>62.7366666666667</v>
      </c>
      <c r="M908" s="52">
        <v>19</v>
      </c>
    </row>
    <row r="909" s="31" customFormat="1" customHeight="1" spans="1:13">
      <c r="A909" s="38" t="s">
        <v>4417</v>
      </c>
      <c r="B909" s="39" t="s">
        <v>4418</v>
      </c>
      <c r="C909" s="40" t="s">
        <v>33</v>
      </c>
      <c r="D909" s="39" t="s">
        <v>4419</v>
      </c>
      <c r="E909" s="41" t="s">
        <v>4335</v>
      </c>
      <c r="F909" s="41" t="s">
        <v>2105</v>
      </c>
      <c r="G909" s="42" t="s">
        <v>3392</v>
      </c>
      <c r="H909" s="42" t="s">
        <v>995</v>
      </c>
      <c r="I909" s="42" t="s">
        <v>4420</v>
      </c>
      <c r="J909" s="50">
        <v>0</v>
      </c>
      <c r="K909" s="50">
        <f t="shared" si="29"/>
        <v>187.98</v>
      </c>
      <c r="L909" s="51">
        <f t="shared" si="28"/>
        <v>62.66</v>
      </c>
      <c r="M909" s="52">
        <v>20</v>
      </c>
    </row>
    <row r="910" s="31" customFormat="1" customHeight="1" spans="1:13">
      <c r="A910" s="38" t="s">
        <v>5164</v>
      </c>
      <c r="B910" s="39" t="s">
        <v>5165</v>
      </c>
      <c r="C910" s="40" t="s">
        <v>33</v>
      </c>
      <c r="D910" s="39" t="s">
        <v>5166</v>
      </c>
      <c r="E910" s="41" t="s">
        <v>4335</v>
      </c>
      <c r="F910" s="41" t="s">
        <v>2105</v>
      </c>
      <c r="G910" s="42" t="s">
        <v>5167</v>
      </c>
      <c r="H910" s="42" t="s">
        <v>3309</v>
      </c>
      <c r="I910" s="42" t="s">
        <v>5168</v>
      </c>
      <c r="J910" s="50">
        <v>0</v>
      </c>
      <c r="K910" s="50">
        <f t="shared" si="29"/>
        <v>187.87</v>
      </c>
      <c r="L910" s="51">
        <f t="shared" si="28"/>
        <v>62.6233333333333</v>
      </c>
      <c r="M910" s="52">
        <v>21</v>
      </c>
    </row>
    <row r="911" s="31" customFormat="1" customHeight="1" spans="1:13">
      <c r="A911" s="38" t="s">
        <v>4893</v>
      </c>
      <c r="B911" s="39" t="s">
        <v>4894</v>
      </c>
      <c r="C911" s="40" t="s">
        <v>33</v>
      </c>
      <c r="D911" s="39" t="s">
        <v>4895</v>
      </c>
      <c r="E911" s="41" t="s">
        <v>4335</v>
      </c>
      <c r="F911" s="41" t="s">
        <v>2105</v>
      </c>
      <c r="G911" s="42" t="s">
        <v>4896</v>
      </c>
      <c r="H911" s="42" t="s">
        <v>392</v>
      </c>
      <c r="I911" s="42" t="s">
        <v>4897</v>
      </c>
      <c r="J911" s="50">
        <v>0</v>
      </c>
      <c r="K911" s="50">
        <f t="shared" si="29"/>
        <v>185.44</v>
      </c>
      <c r="L911" s="51">
        <f t="shared" si="28"/>
        <v>61.8133333333333</v>
      </c>
      <c r="M911" s="52">
        <v>22</v>
      </c>
    </row>
    <row r="912" s="31" customFormat="1" customHeight="1" spans="1:13">
      <c r="A912" s="38" t="s">
        <v>4424</v>
      </c>
      <c r="B912" s="39" t="s">
        <v>4425</v>
      </c>
      <c r="C912" s="40" t="s">
        <v>19</v>
      </c>
      <c r="D912" s="39" t="s">
        <v>4426</v>
      </c>
      <c r="E912" s="41" t="s">
        <v>4335</v>
      </c>
      <c r="F912" s="41" t="s">
        <v>2105</v>
      </c>
      <c r="G912" s="42" t="s">
        <v>4427</v>
      </c>
      <c r="H912" s="42" t="s">
        <v>149</v>
      </c>
      <c r="I912" s="42" t="s">
        <v>4428</v>
      </c>
      <c r="J912" s="50">
        <v>0</v>
      </c>
      <c r="K912" s="50">
        <f t="shared" si="29"/>
        <v>185.17</v>
      </c>
      <c r="L912" s="51">
        <f t="shared" si="28"/>
        <v>61.7233333333333</v>
      </c>
      <c r="M912" s="52">
        <v>23</v>
      </c>
    </row>
    <row r="913" s="31" customFormat="1" customHeight="1" spans="1:13">
      <c r="A913" s="38" t="s">
        <v>4532</v>
      </c>
      <c r="B913" s="39" t="s">
        <v>4533</v>
      </c>
      <c r="C913" s="40" t="s">
        <v>19</v>
      </c>
      <c r="D913" s="39" t="s">
        <v>4534</v>
      </c>
      <c r="E913" s="41" t="s">
        <v>4335</v>
      </c>
      <c r="F913" s="41" t="s">
        <v>2105</v>
      </c>
      <c r="G913" s="42" t="s">
        <v>4535</v>
      </c>
      <c r="H913" s="42" t="s">
        <v>321</v>
      </c>
      <c r="I913" s="42" t="s">
        <v>4536</v>
      </c>
      <c r="J913" s="50">
        <v>0</v>
      </c>
      <c r="K913" s="50">
        <f t="shared" si="29"/>
        <v>184.92</v>
      </c>
      <c r="L913" s="51">
        <f t="shared" si="28"/>
        <v>61.64</v>
      </c>
      <c r="M913" s="52">
        <v>24</v>
      </c>
    </row>
    <row r="914" s="31" customFormat="1" customHeight="1" spans="1:13">
      <c r="A914" s="38" t="s">
        <v>5000</v>
      </c>
      <c r="B914" s="39" t="s">
        <v>5001</v>
      </c>
      <c r="C914" s="40" t="s">
        <v>33</v>
      </c>
      <c r="D914" s="39" t="s">
        <v>5002</v>
      </c>
      <c r="E914" s="41" t="s">
        <v>4335</v>
      </c>
      <c r="F914" s="41" t="s">
        <v>2105</v>
      </c>
      <c r="G914" s="42" t="s">
        <v>5003</v>
      </c>
      <c r="H914" s="42" t="s">
        <v>462</v>
      </c>
      <c r="I914" s="42" t="s">
        <v>5004</v>
      </c>
      <c r="J914" s="50">
        <v>0</v>
      </c>
      <c r="K914" s="50">
        <f t="shared" si="29"/>
        <v>184.51</v>
      </c>
      <c r="L914" s="51">
        <f t="shared" si="28"/>
        <v>61.5033333333333</v>
      </c>
      <c r="M914" s="52">
        <v>25</v>
      </c>
    </row>
    <row r="915" s="31" customFormat="1" customHeight="1" spans="1:13">
      <c r="A915" s="38" t="s">
        <v>4579</v>
      </c>
      <c r="B915" s="39" t="s">
        <v>4580</v>
      </c>
      <c r="C915" s="40" t="s">
        <v>19</v>
      </c>
      <c r="D915" s="39" t="s">
        <v>4581</v>
      </c>
      <c r="E915" s="41" t="s">
        <v>4335</v>
      </c>
      <c r="F915" s="41" t="s">
        <v>2105</v>
      </c>
      <c r="G915" s="42" t="s">
        <v>4582</v>
      </c>
      <c r="H915" s="42" t="s">
        <v>368</v>
      </c>
      <c r="I915" s="42" t="s">
        <v>4583</v>
      </c>
      <c r="J915" s="50">
        <v>0</v>
      </c>
      <c r="K915" s="50">
        <f t="shared" si="29"/>
        <v>184.2</v>
      </c>
      <c r="L915" s="51">
        <f t="shared" si="28"/>
        <v>61.4</v>
      </c>
      <c r="M915" s="52">
        <v>26</v>
      </c>
    </row>
    <row r="916" s="31" customFormat="1" customHeight="1" spans="1:13">
      <c r="A916" s="38" t="s">
        <v>4499</v>
      </c>
      <c r="B916" s="39" t="s">
        <v>4500</v>
      </c>
      <c r="C916" s="40" t="s">
        <v>19</v>
      </c>
      <c r="D916" s="39" t="s">
        <v>4501</v>
      </c>
      <c r="E916" s="41" t="s">
        <v>4335</v>
      </c>
      <c r="F916" s="41" t="s">
        <v>2105</v>
      </c>
      <c r="G916" s="42" t="s">
        <v>4502</v>
      </c>
      <c r="H916" s="42" t="s">
        <v>641</v>
      </c>
      <c r="I916" s="42" t="s">
        <v>4503</v>
      </c>
      <c r="J916" s="50">
        <v>0</v>
      </c>
      <c r="K916" s="50">
        <f t="shared" si="29"/>
        <v>183.02</v>
      </c>
      <c r="L916" s="51">
        <f t="shared" si="28"/>
        <v>61.0066666666667</v>
      </c>
      <c r="M916" s="52">
        <v>27</v>
      </c>
    </row>
    <row r="917" s="31" customFormat="1" customHeight="1" spans="1:13">
      <c r="A917" s="38" t="s">
        <v>5026</v>
      </c>
      <c r="B917" s="39" t="s">
        <v>5027</v>
      </c>
      <c r="C917" s="40" t="s">
        <v>19</v>
      </c>
      <c r="D917" s="39" t="s">
        <v>5028</v>
      </c>
      <c r="E917" s="41" t="s">
        <v>4335</v>
      </c>
      <c r="F917" s="41" t="s">
        <v>2105</v>
      </c>
      <c r="G917" s="42" t="s">
        <v>5029</v>
      </c>
      <c r="H917" s="42" t="s">
        <v>225</v>
      </c>
      <c r="I917" s="42" t="s">
        <v>5030</v>
      </c>
      <c r="J917" s="50">
        <v>0</v>
      </c>
      <c r="K917" s="50">
        <f t="shared" si="29"/>
        <v>182.88</v>
      </c>
      <c r="L917" s="51">
        <f t="shared" si="28"/>
        <v>60.96</v>
      </c>
      <c r="M917" s="52">
        <v>28</v>
      </c>
    </row>
    <row r="918" s="31" customFormat="1" customHeight="1" spans="1:13">
      <c r="A918" s="38" t="s">
        <v>4429</v>
      </c>
      <c r="B918" s="39" t="s">
        <v>4430</v>
      </c>
      <c r="C918" s="40" t="s">
        <v>33</v>
      </c>
      <c r="D918" s="39" t="s">
        <v>4431</v>
      </c>
      <c r="E918" s="41" t="s">
        <v>4335</v>
      </c>
      <c r="F918" s="41" t="s">
        <v>2105</v>
      </c>
      <c r="G918" s="42" t="s">
        <v>4432</v>
      </c>
      <c r="H918" s="42" t="s">
        <v>710</v>
      </c>
      <c r="I918" s="42" t="s">
        <v>4433</v>
      </c>
      <c r="J918" s="50">
        <v>0</v>
      </c>
      <c r="K918" s="50">
        <f t="shared" si="29"/>
        <v>181.43</v>
      </c>
      <c r="L918" s="51">
        <f t="shared" si="28"/>
        <v>60.4766666666667</v>
      </c>
      <c r="M918" s="52">
        <v>29</v>
      </c>
    </row>
    <row r="919" s="31" customFormat="1" customHeight="1" spans="1:13">
      <c r="A919" s="38" t="s">
        <v>4689</v>
      </c>
      <c r="B919" s="39" t="s">
        <v>4690</v>
      </c>
      <c r="C919" s="40" t="s">
        <v>33</v>
      </c>
      <c r="D919" s="39" t="s">
        <v>4691</v>
      </c>
      <c r="E919" s="41" t="s">
        <v>4335</v>
      </c>
      <c r="F919" s="41" t="s">
        <v>2105</v>
      </c>
      <c r="G919" s="42" t="s">
        <v>4692</v>
      </c>
      <c r="H919" s="42" t="s">
        <v>256</v>
      </c>
      <c r="I919" s="42" t="s">
        <v>4693</v>
      </c>
      <c r="J919" s="50">
        <v>0</v>
      </c>
      <c r="K919" s="50">
        <f t="shared" si="29"/>
        <v>181.38</v>
      </c>
      <c r="L919" s="51">
        <f t="shared" si="28"/>
        <v>60.46</v>
      </c>
      <c r="M919" s="52">
        <v>30</v>
      </c>
    </row>
    <row r="920" s="31" customFormat="1" customHeight="1" spans="1:13">
      <c r="A920" s="38" t="s">
        <v>4913</v>
      </c>
      <c r="B920" s="39" t="s">
        <v>4914</v>
      </c>
      <c r="C920" s="40" t="s">
        <v>19</v>
      </c>
      <c r="D920" s="39" t="s">
        <v>4915</v>
      </c>
      <c r="E920" s="41" t="s">
        <v>4335</v>
      </c>
      <c r="F920" s="41" t="s">
        <v>2105</v>
      </c>
      <c r="G920" s="42" t="s">
        <v>4916</v>
      </c>
      <c r="H920" s="42" t="s">
        <v>946</v>
      </c>
      <c r="I920" s="42" t="s">
        <v>4917</v>
      </c>
      <c r="J920" s="50">
        <v>0</v>
      </c>
      <c r="K920" s="50">
        <f t="shared" si="29"/>
        <v>181.33</v>
      </c>
      <c r="L920" s="51">
        <f t="shared" si="28"/>
        <v>60.4433333333333</v>
      </c>
      <c r="M920" s="52">
        <v>31</v>
      </c>
    </row>
    <row r="921" s="31" customFormat="1" customHeight="1" spans="1:13">
      <c r="A921" s="38" t="s">
        <v>4694</v>
      </c>
      <c r="B921" s="39" t="s">
        <v>4695</v>
      </c>
      <c r="C921" s="40" t="s">
        <v>33</v>
      </c>
      <c r="D921" s="39" t="s">
        <v>4696</v>
      </c>
      <c r="E921" s="41" t="s">
        <v>4335</v>
      </c>
      <c r="F921" s="41" t="s">
        <v>2105</v>
      </c>
      <c r="G921" s="42" t="s">
        <v>456</v>
      </c>
      <c r="H921" s="42" t="s">
        <v>1490</v>
      </c>
      <c r="I921" s="42" t="s">
        <v>4697</v>
      </c>
      <c r="J921" s="50">
        <v>0</v>
      </c>
      <c r="K921" s="50">
        <f t="shared" si="29"/>
        <v>181.16</v>
      </c>
      <c r="L921" s="51">
        <f t="shared" si="28"/>
        <v>60.3866666666667</v>
      </c>
      <c r="M921" s="52">
        <v>32</v>
      </c>
    </row>
    <row r="922" s="31" customFormat="1" customHeight="1" spans="1:13">
      <c r="A922" s="38" t="s">
        <v>4966</v>
      </c>
      <c r="B922" s="39" t="s">
        <v>4967</v>
      </c>
      <c r="C922" s="40" t="s">
        <v>33</v>
      </c>
      <c r="D922" s="39" t="s">
        <v>4968</v>
      </c>
      <c r="E922" s="41" t="s">
        <v>4335</v>
      </c>
      <c r="F922" s="41" t="s">
        <v>2105</v>
      </c>
      <c r="G922" s="42" t="s">
        <v>4969</v>
      </c>
      <c r="H922" s="42" t="s">
        <v>722</v>
      </c>
      <c r="I922" s="42" t="s">
        <v>4970</v>
      </c>
      <c r="J922" s="50">
        <v>0</v>
      </c>
      <c r="K922" s="50">
        <f t="shared" si="29"/>
        <v>181.15</v>
      </c>
      <c r="L922" s="51">
        <f t="shared" si="28"/>
        <v>60.3833333333333</v>
      </c>
      <c r="M922" s="52">
        <v>33</v>
      </c>
    </row>
    <row r="923" s="31" customFormat="1" customHeight="1" spans="1:13">
      <c r="A923" s="38" t="s">
        <v>4399</v>
      </c>
      <c r="B923" s="39" t="s">
        <v>4400</v>
      </c>
      <c r="C923" s="40" t="s">
        <v>33</v>
      </c>
      <c r="D923" s="39" t="s">
        <v>4401</v>
      </c>
      <c r="E923" s="41" t="s">
        <v>4335</v>
      </c>
      <c r="F923" s="41" t="s">
        <v>2105</v>
      </c>
      <c r="G923" s="42" t="s">
        <v>4402</v>
      </c>
      <c r="H923" s="42" t="s">
        <v>1490</v>
      </c>
      <c r="I923" s="42" t="s">
        <v>903</v>
      </c>
      <c r="J923" s="50">
        <v>0</v>
      </c>
      <c r="K923" s="50">
        <f t="shared" si="29"/>
        <v>180.95</v>
      </c>
      <c r="L923" s="51">
        <f t="shared" si="28"/>
        <v>60.3166666666667</v>
      </c>
      <c r="M923" s="52">
        <v>34</v>
      </c>
    </row>
    <row r="924" s="31" customFormat="1" customHeight="1" spans="1:13">
      <c r="A924" s="38" t="s">
        <v>4589</v>
      </c>
      <c r="B924" s="39" t="s">
        <v>4590</v>
      </c>
      <c r="C924" s="40" t="s">
        <v>19</v>
      </c>
      <c r="D924" s="39" t="s">
        <v>4591</v>
      </c>
      <c r="E924" s="41" t="s">
        <v>4335</v>
      </c>
      <c r="F924" s="41" t="s">
        <v>2105</v>
      </c>
      <c r="G924" s="42" t="s">
        <v>4592</v>
      </c>
      <c r="H924" s="42" t="s">
        <v>1475</v>
      </c>
      <c r="I924" s="42" t="s">
        <v>4593</v>
      </c>
      <c r="J924" s="50">
        <v>0</v>
      </c>
      <c r="K924" s="50">
        <f t="shared" si="29"/>
        <v>180.54</v>
      </c>
      <c r="L924" s="51">
        <f t="shared" si="28"/>
        <v>60.18</v>
      </c>
      <c r="M924" s="52">
        <v>35</v>
      </c>
    </row>
    <row r="925" s="31" customFormat="1" customHeight="1" spans="1:13">
      <c r="A925" s="38" t="s">
        <v>4647</v>
      </c>
      <c r="B925" s="39" t="s">
        <v>4648</v>
      </c>
      <c r="C925" s="40" t="s">
        <v>33</v>
      </c>
      <c r="D925" s="39" t="s">
        <v>4649</v>
      </c>
      <c r="E925" s="41" t="s">
        <v>4335</v>
      </c>
      <c r="F925" s="41" t="s">
        <v>2105</v>
      </c>
      <c r="G925" s="42" t="s">
        <v>4650</v>
      </c>
      <c r="H925" s="42" t="s">
        <v>199</v>
      </c>
      <c r="I925" s="42" t="s">
        <v>4651</v>
      </c>
      <c r="J925" s="50">
        <v>0</v>
      </c>
      <c r="K925" s="50">
        <f t="shared" si="29"/>
        <v>179.51</v>
      </c>
      <c r="L925" s="51">
        <f t="shared" si="28"/>
        <v>59.8366666666667</v>
      </c>
      <c r="M925" s="52">
        <v>36</v>
      </c>
    </row>
    <row r="926" s="31" customFormat="1" customHeight="1" spans="1:13">
      <c r="A926" s="38" t="s">
        <v>5010</v>
      </c>
      <c r="B926" s="39" t="s">
        <v>5011</v>
      </c>
      <c r="C926" s="40" t="s">
        <v>19</v>
      </c>
      <c r="D926" s="39" t="s">
        <v>5012</v>
      </c>
      <c r="E926" s="41" t="s">
        <v>4335</v>
      </c>
      <c r="F926" s="41" t="s">
        <v>2105</v>
      </c>
      <c r="G926" s="42" t="s">
        <v>5013</v>
      </c>
      <c r="H926" s="42" t="s">
        <v>497</v>
      </c>
      <c r="I926" s="42" t="s">
        <v>5014</v>
      </c>
      <c r="J926" s="50">
        <v>0</v>
      </c>
      <c r="K926" s="50">
        <f t="shared" si="29"/>
        <v>178.76</v>
      </c>
      <c r="L926" s="51">
        <f t="shared" si="28"/>
        <v>59.5866666666667</v>
      </c>
      <c r="M926" s="52">
        <v>37</v>
      </c>
    </row>
    <row r="927" s="31" customFormat="1" customHeight="1" spans="1:13">
      <c r="A927" s="38" t="s">
        <v>5057</v>
      </c>
      <c r="B927" s="39" t="s">
        <v>5058</v>
      </c>
      <c r="C927" s="40" t="s">
        <v>33</v>
      </c>
      <c r="D927" s="39" t="s">
        <v>5059</v>
      </c>
      <c r="E927" s="41" t="s">
        <v>4335</v>
      </c>
      <c r="F927" s="41" t="s">
        <v>2105</v>
      </c>
      <c r="G927" s="42" t="s">
        <v>5060</v>
      </c>
      <c r="H927" s="42" t="s">
        <v>635</v>
      </c>
      <c r="I927" s="42" t="s">
        <v>5014</v>
      </c>
      <c r="J927" s="50">
        <v>0</v>
      </c>
      <c r="K927" s="50">
        <f t="shared" si="29"/>
        <v>178.76</v>
      </c>
      <c r="L927" s="51">
        <f t="shared" si="28"/>
        <v>59.5866666666667</v>
      </c>
      <c r="M927" s="52">
        <v>37</v>
      </c>
    </row>
    <row r="928" s="31" customFormat="1" customHeight="1" spans="1:13">
      <c r="A928" s="38" t="s">
        <v>4720</v>
      </c>
      <c r="B928" s="39" t="s">
        <v>4721</v>
      </c>
      <c r="C928" s="40" t="s">
        <v>33</v>
      </c>
      <c r="D928" s="39" t="s">
        <v>4722</v>
      </c>
      <c r="E928" s="41" t="s">
        <v>4335</v>
      </c>
      <c r="F928" s="41" t="s">
        <v>2105</v>
      </c>
      <c r="G928" s="42" t="s">
        <v>4723</v>
      </c>
      <c r="H928" s="42" t="s">
        <v>421</v>
      </c>
      <c r="I928" s="42" t="s">
        <v>4724</v>
      </c>
      <c r="J928" s="50">
        <v>0</v>
      </c>
      <c r="K928" s="50">
        <f t="shared" si="29"/>
        <v>178.54</v>
      </c>
      <c r="L928" s="51">
        <f t="shared" si="28"/>
        <v>59.5133333333333</v>
      </c>
      <c r="M928" s="52">
        <v>39</v>
      </c>
    </row>
    <row r="929" s="31" customFormat="1" customHeight="1" spans="1:13">
      <c r="A929" s="38" t="s">
        <v>4698</v>
      </c>
      <c r="B929" s="39" t="s">
        <v>4699</v>
      </c>
      <c r="C929" s="40" t="s">
        <v>19</v>
      </c>
      <c r="D929" s="39" t="s">
        <v>4700</v>
      </c>
      <c r="E929" s="41" t="s">
        <v>4335</v>
      </c>
      <c r="F929" s="41" t="s">
        <v>2105</v>
      </c>
      <c r="G929" s="42" t="s">
        <v>2164</v>
      </c>
      <c r="H929" s="42" t="s">
        <v>2094</v>
      </c>
      <c r="I929" s="42" t="s">
        <v>4701</v>
      </c>
      <c r="J929" s="50">
        <v>0</v>
      </c>
      <c r="K929" s="50">
        <f t="shared" si="29"/>
        <v>178.2</v>
      </c>
      <c r="L929" s="51">
        <f t="shared" si="28"/>
        <v>59.4</v>
      </c>
      <c r="M929" s="52">
        <v>40</v>
      </c>
    </row>
    <row r="930" s="31" customFormat="1" customHeight="1" spans="1:13">
      <c r="A930" s="38" t="s">
        <v>4403</v>
      </c>
      <c r="B930" s="39" t="s">
        <v>4404</v>
      </c>
      <c r="C930" s="40" t="s">
        <v>33</v>
      </c>
      <c r="D930" s="39" t="s">
        <v>4405</v>
      </c>
      <c r="E930" s="41" t="s">
        <v>4335</v>
      </c>
      <c r="F930" s="41" t="s">
        <v>2105</v>
      </c>
      <c r="G930" s="42" t="s">
        <v>4406</v>
      </c>
      <c r="H930" s="42" t="s">
        <v>1475</v>
      </c>
      <c r="I930" s="42" t="s">
        <v>4407</v>
      </c>
      <c r="J930" s="50">
        <v>0</v>
      </c>
      <c r="K930" s="50">
        <f t="shared" si="29"/>
        <v>178.05</v>
      </c>
      <c r="L930" s="51">
        <f t="shared" si="28"/>
        <v>59.35</v>
      </c>
      <c r="M930" s="52">
        <v>41</v>
      </c>
    </row>
    <row r="931" s="31" customFormat="1" customHeight="1" spans="1:13">
      <c r="A931" s="38" t="s">
        <v>4842</v>
      </c>
      <c r="B931" s="39" t="s">
        <v>4843</v>
      </c>
      <c r="C931" s="40" t="s">
        <v>33</v>
      </c>
      <c r="D931" s="39" t="s">
        <v>4844</v>
      </c>
      <c r="E931" s="41" t="s">
        <v>4335</v>
      </c>
      <c r="F931" s="41" t="s">
        <v>2105</v>
      </c>
      <c r="G931" s="42" t="s">
        <v>4845</v>
      </c>
      <c r="H931" s="42" t="s">
        <v>1310</v>
      </c>
      <c r="I931" s="42" t="s">
        <v>4846</v>
      </c>
      <c r="J931" s="50">
        <v>0</v>
      </c>
      <c r="K931" s="50">
        <f t="shared" si="29"/>
        <v>177.55</v>
      </c>
      <c r="L931" s="51">
        <f t="shared" si="28"/>
        <v>59.1833333333333</v>
      </c>
      <c r="M931" s="52">
        <v>42</v>
      </c>
    </row>
    <row r="932" s="31" customFormat="1" customHeight="1" spans="1:13">
      <c r="A932" s="38" t="s">
        <v>4462</v>
      </c>
      <c r="B932" s="39" t="s">
        <v>4463</v>
      </c>
      <c r="C932" s="40" t="s">
        <v>19</v>
      </c>
      <c r="D932" s="39" t="s">
        <v>4464</v>
      </c>
      <c r="E932" s="41" t="s">
        <v>4335</v>
      </c>
      <c r="F932" s="41" t="s">
        <v>2105</v>
      </c>
      <c r="G932" s="42" t="s">
        <v>4465</v>
      </c>
      <c r="H932" s="42" t="s">
        <v>64</v>
      </c>
      <c r="I932" s="42" t="s">
        <v>4466</v>
      </c>
      <c r="J932" s="50">
        <v>0</v>
      </c>
      <c r="K932" s="50">
        <f t="shared" si="29"/>
        <v>177.35</v>
      </c>
      <c r="L932" s="51">
        <f t="shared" si="28"/>
        <v>59.1166666666667</v>
      </c>
      <c r="M932" s="52">
        <v>43</v>
      </c>
    </row>
    <row r="933" s="31" customFormat="1" customHeight="1" spans="1:13">
      <c r="A933" s="38" t="s">
        <v>5105</v>
      </c>
      <c r="B933" s="39" t="s">
        <v>5106</v>
      </c>
      <c r="C933" s="40" t="s">
        <v>33</v>
      </c>
      <c r="D933" s="39" t="s">
        <v>5107</v>
      </c>
      <c r="E933" s="41" t="s">
        <v>4335</v>
      </c>
      <c r="F933" s="41" t="s">
        <v>2105</v>
      </c>
      <c r="G933" s="42" t="s">
        <v>5108</v>
      </c>
      <c r="H933" s="42" t="s">
        <v>126</v>
      </c>
      <c r="I933" s="42" t="s">
        <v>5109</v>
      </c>
      <c r="J933" s="50">
        <v>0</v>
      </c>
      <c r="K933" s="50">
        <f t="shared" si="29"/>
        <v>176.32</v>
      </c>
      <c r="L933" s="51">
        <f t="shared" si="28"/>
        <v>58.7733333333333</v>
      </c>
      <c r="M933" s="52">
        <v>44</v>
      </c>
    </row>
    <row r="934" s="31" customFormat="1" customHeight="1" spans="1:13">
      <c r="A934" s="38" t="s">
        <v>5036</v>
      </c>
      <c r="B934" s="39" t="s">
        <v>5037</v>
      </c>
      <c r="C934" s="40" t="s">
        <v>33</v>
      </c>
      <c r="D934" s="39" t="s">
        <v>5038</v>
      </c>
      <c r="E934" s="41" t="s">
        <v>4335</v>
      </c>
      <c r="F934" s="41" t="s">
        <v>2105</v>
      </c>
      <c r="G934" s="42" t="s">
        <v>5039</v>
      </c>
      <c r="H934" s="42" t="s">
        <v>635</v>
      </c>
      <c r="I934" s="42" t="s">
        <v>5040</v>
      </c>
      <c r="J934" s="50">
        <v>0</v>
      </c>
      <c r="K934" s="50">
        <f t="shared" si="29"/>
        <v>176.02</v>
      </c>
      <c r="L934" s="51">
        <f t="shared" si="28"/>
        <v>58.6733333333333</v>
      </c>
      <c r="M934" s="52">
        <v>45</v>
      </c>
    </row>
    <row r="935" s="31" customFormat="1" customHeight="1" spans="1:13">
      <c r="A935" s="38" t="s">
        <v>5061</v>
      </c>
      <c r="B935" s="39" t="s">
        <v>5062</v>
      </c>
      <c r="C935" s="40" t="s">
        <v>33</v>
      </c>
      <c r="D935" s="39" t="s">
        <v>5063</v>
      </c>
      <c r="E935" s="41" t="s">
        <v>4335</v>
      </c>
      <c r="F935" s="41" t="s">
        <v>2105</v>
      </c>
      <c r="G935" s="42" t="s">
        <v>5064</v>
      </c>
      <c r="H935" s="42" t="s">
        <v>603</v>
      </c>
      <c r="I935" s="42" t="s">
        <v>5065</v>
      </c>
      <c r="J935" s="50">
        <v>0</v>
      </c>
      <c r="K935" s="50">
        <f t="shared" si="29"/>
        <v>175.58</v>
      </c>
      <c r="L935" s="51">
        <f t="shared" si="28"/>
        <v>58.5266666666667</v>
      </c>
      <c r="M935" s="52">
        <v>46</v>
      </c>
    </row>
    <row r="936" s="31" customFormat="1" customHeight="1" spans="1:13">
      <c r="A936" s="38" t="s">
        <v>4923</v>
      </c>
      <c r="B936" s="39" t="s">
        <v>4924</v>
      </c>
      <c r="C936" s="40" t="s">
        <v>19</v>
      </c>
      <c r="D936" s="39" t="s">
        <v>4925</v>
      </c>
      <c r="E936" s="41" t="s">
        <v>4335</v>
      </c>
      <c r="F936" s="41" t="s">
        <v>2105</v>
      </c>
      <c r="G936" s="42" t="s">
        <v>4926</v>
      </c>
      <c r="H936" s="42" t="s">
        <v>1591</v>
      </c>
      <c r="I936" s="42" t="s">
        <v>4927</v>
      </c>
      <c r="J936" s="50">
        <v>0</v>
      </c>
      <c r="K936" s="50">
        <f t="shared" si="29"/>
        <v>174.72</v>
      </c>
      <c r="L936" s="51">
        <f t="shared" si="28"/>
        <v>58.24</v>
      </c>
      <c r="M936" s="52">
        <v>47</v>
      </c>
    </row>
    <row r="937" s="31" customFormat="1" customHeight="1" spans="1:13">
      <c r="A937" s="38" t="s">
        <v>4906</v>
      </c>
      <c r="B937" s="39" t="s">
        <v>4907</v>
      </c>
      <c r="C937" s="40" t="s">
        <v>33</v>
      </c>
      <c r="D937" s="39" t="s">
        <v>4908</v>
      </c>
      <c r="E937" s="41" t="s">
        <v>4335</v>
      </c>
      <c r="F937" s="41" t="s">
        <v>2105</v>
      </c>
      <c r="G937" s="42" t="s">
        <v>4909</v>
      </c>
      <c r="H937" s="42" t="s">
        <v>421</v>
      </c>
      <c r="I937" s="42" t="s">
        <v>1795</v>
      </c>
      <c r="J937" s="50">
        <v>0</v>
      </c>
      <c r="K937" s="50">
        <f t="shared" si="29"/>
        <v>173.84</v>
      </c>
      <c r="L937" s="51">
        <f t="shared" si="28"/>
        <v>57.9466666666667</v>
      </c>
      <c r="M937" s="52">
        <v>48</v>
      </c>
    </row>
    <row r="938" s="31" customFormat="1" customHeight="1" spans="1:13">
      <c r="A938" s="38" t="s">
        <v>5118</v>
      </c>
      <c r="B938" s="39" t="s">
        <v>5119</v>
      </c>
      <c r="C938" s="40" t="s">
        <v>33</v>
      </c>
      <c r="D938" s="39" t="s">
        <v>5120</v>
      </c>
      <c r="E938" s="41" t="s">
        <v>4335</v>
      </c>
      <c r="F938" s="41" t="s">
        <v>2105</v>
      </c>
      <c r="G938" s="42" t="s">
        <v>5121</v>
      </c>
      <c r="H938" s="42" t="s">
        <v>587</v>
      </c>
      <c r="I938" s="42" t="s">
        <v>5122</v>
      </c>
      <c r="J938" s="50">
        <v>0</v>
      </c>
      <c r="K938" s="50">
        <f t="shared" si="29"/>
        <v>173.54</v>
      </c>
      <c r="L938" s="51">
        <f t="shared" si="28"/>
        <v>57.8466666666667</v>
      </c>
      <c r="M938" s="52">
        <v>49</v>
      </c>
    </row>
    <row r="939" s="31" customFormat="1" customHeight="1" spans="1:13">
      <c r="A939" s="38" t="s">
        <v>5066</v>
      </c>
      <c r="B939" s="39" t="s">
        <v>5067</v>
      </c>
      <c r="C939" s="40" t="s">
        <v>33</v>
      </c>
      <c r="D939" s="39" t="s">
        <v>5068</v>
      </c>
      <c r="E939" s="41" t="s">
        <v>4335</v>
      </c>
      <c r="F939" s="41" t="s">
        <v>2105</v>
      </c>
      <c r="G939" s="42" t="s">
        <v>91</v>
      </c>
      <c r="H939" s="42" t="s">
        <v>722</v>
      </c>
      <c r="I939" s="42" t="s">
        <v>5069</v>
      </c>
      <c r="J939" s="50">
        <v>0</v>
      </c>
      <c r="K939" s="50">
        <f t="shared" si="29"/>
        <v>173.48</v>
      </c>
      <c r="L939" s="51">
        <f t="shared" si="28"/>
        <v>57.8266666666667</v>
      </c>
      <c r="M939" s="52">
        <v>50</v>
      </c>
    </row>
    <row r="940" s="31" customFormat="1" customHeight="1" spans="1:13">
      <c r="A940" s="38" t="s">
        <v>4889</v>
      </c>
      <c r="B940" s="39" t="s">
        <v>4890</v>
      </c>
      <c r="C940" s="40" t="s">
        <v>33</v>
      </c>
      <c r="D940" s="39" t="s">
        <v>4891</v>
      </c>
      <c r="E940" s="41" t="s">
        <v>4335</v>
      </c>
      <c r="F940" s="41" t="s">
        <v>2105</v>
      </c>
      <c r="G940" s="42" t="s">
        <v>4892</v>
      </c>
      <c r="H940" s="42" t="s">
        <v>4069</v>
      </c>
      <c r="I940" s="42" t="s">
        <v>2796</v>
      </c>
      <c r="J940" s="50">
        <v>0</v>
      </c>
      <c r="K940" s="50">
        <f t="shared" si="29"/>
        <v>172.98</v>
      </c>
      <c r="L940" s="51">
        <f t="shared" si="28"/>
        <v>57.66</v>
      </c>
      <c r="M940" s="52">
        <v>51</v>
      </c>
    </row>
    <row r="941" s="31" customFormat="1" customHeight="1" spans="1:13">
      <c r="A941" s="38" t="s">
        <v>4619</v>
      </c>
      <c r="B941" s="39" t="s">
        <v>4620</v>
      </c>
      <c r="C941" s="40" t="s">
        <v>19</v>
      </c>
      <c r="D941" s="39" t="s">
        <v>4621</v>
      </c>
      <c r="E941" s="41" t="s">
        <v>4335</v>
      </c>
      <c r="F941" s="41" t="s">
        <v>2105</v>
      </c>
      <c r="G941" s="42" t="s">
        <v>2278</v>
      </c>
      <c r="H941" s="42" t="s">
        <v>238</v>
      </c>
      <c r="I941" s="42" t="s">
        <v>4622</v>
      </c>
      <c r="J941" s="50">
        <v>0</v>
      </c>
      <c r="K941" s="50">
        <f t="shared" si="29"/>
        <v>172.15</v>
      </c>
      <c r="L941" s="51">
        <f t="shared" si="28"/>
        <v>57.3833333333333</v>
      </c>
      <c r="M941" s="52">
        <v>52</v>
      </c>
    </row>
    <row r="942" s="31" customFormat="1" customHeight="1" spans="1:13">
      <c r="A942" s="38" t="s">
        <v>5113</v>
      </c>
      <c r="B942" s="39" t="s">
        <v>5114</v>
      </c>
      <c r="C942" s="40" t="s">
        <v>19</v>
      </c>
      <c r="D942" s="39" t="s">
        <v>5115</v>
      </c>
      <c r="E942" s="41" t="s">
        <v>4335</v>
      </c>
      <c r="F942" s="41" t="s">
        <v>2105</v>
      </c>
      <c r="G942" s="42" t="s">
        <v>5116</v>
      </c>
      <c r="H942" s="42" t="s">
        <v>603</v>
      </c>
      <c r="I942" s="42" t="s">
        <v>5117</v>
      </c>
      <c r="J942" s="50">
        <v>0</v>
      </c>
      <c r="K942" s="50">
        <f t="shared" si="29"/>
        <v>172.14</v>
      </c>
      <c r="L942" s="51">
        <f t="shared" si="28"/>
        <v>57.38</v>
      </c>
      <c r="M942" s="52">
        <v>53</v>
      </c>
    </row>
    <row r="943" s="31" customFormat="1" customHeight="1" spans="1:13">
      <c r="A943" s="38" t="s">
        <v>5031</v>
      </c>
      <c r="B943" s="39" t="s">
        <v>5032</v>
      </c>
      <c r="C943" s="40" t="s">
        <v>19</v>
      </c>
      <c r="D943" s="39" t="s">
        <v>5033</v>
      </c>
      <c r="E943" s="41" t="s">
        <v>4335</v>
      </c>
      <c r="F943" s="41" t="s">
        <v>2105</v>
      </c>
      <c r="G943" s="42" t="s">
        <v>5034</v>
      </c>
      <c r="H943" s="42" t="s">
        <v>335</v>
      </c>
      <c r="I943" s="42" t="s">
        <v>5035</v>
      </c>
      <c r="J943" s="50">
        <v>0</v>
      </c>
      <c r="K943" s="50">
        <f t="shared" si="29"/>
        <v>172.1</v>
      </c>
      <c r="L943" s="51">
        <f t="shared" si="28"/>
        <v>57.3666666666667</v>
      </c>
      <c r="M943" s="52">
        <v>54</v>
      </c>
    </row>
    <row r="944" s="31" customFormat="1" customHeight="1" spans="1:13">
      <c r="A944" s="38" t="s">
        <v>5049</v>
      </c>
      <c r="B944" s="39" t="s">
        <v>5050</v>
      </c>
      <c r="C944" s="40" t="s">
        <v>19</v>
      </c>
      <c r="D944" s="39" t="s">
        <v>5051</v>
      </c>
      <c r="E944" s="41" t="s">
        <v>4335</v>
      </c>
      <c r="F944" s="41" t="s">
        <v>2105</v>
      </c>
      <c r="G944" s="42" t="s">
        <v>5052</v>
      </c>
      <c r="H944" s="42" t="s">
        <v>1490</v>
      </c>
      <c r="I944" s="42" t="s">
        <v>5053</v>
      </c>
      <c r="J944" s="50">
        <v>0</v>
      </c>
      <c r="K944" s="50">
        <f t="shared" si="29"/>
        <v>172.01</v>
      </c>
      <c r="L944" s="51">
        <f t="shared" si="28"/>
        <v>57.3366666666667</v>
      </c>
      <c r="M944" s="52">
        <v>55</v>
      </c>
    </row>
    <row r="945" s="31" customFormat="1" customHeight="1" spans="1:13">
      <c r="A945" s="38" t="s">
        <v>4604</v>
      </c>
      <c r="B945" s="39" t="s">
        <v>4605</v>
      </c>
      <c r="C945" s="40" t="s">
        <v>19</v>
      </c>
      <c r="D945" s="39" t="s">
        <v>4606</v>
      </c>
      <c r="E945" s="41" t="s">
        <v>4335</v>
      </c>
      <c r="F945" s="41" t="s">
        <v>2105</v>
      </c>
      <c r="G945" s="42" t="s">
        <v>4607</v>
      </c>
      <c r="H945" s="42" t="s">
        <v>1310</v>
      </c>
      <c r="I945" s="42" t="s">
        <v>4608</v>
      </c>
      <c r="J945" s="50">
        <v>0</v>
      </c>
      <c r="K945" s="50">
        <f t="shared" si="29"/>
        <v>171.92</v>
      </c>
      <c r="L945" s="51">
        <f t="shared" si="28"/>
        <v>57.3066666666667</v>
      </c>
      <c r="M945" s="52">
        <v>56</v>
      </c>
    </row>
    <row r="946" s="31" customFormat="1" customHeight="1" spans="1:13">
      <c r="A946" s="38" t="s">
        <v>4504</v>
      </c>
      <c r="B946" s="39" t="s">
        <v>4505</v>
      </c>
      <c r="C946" s="40" t="s">
        <v>33</v>
      </c>
      <c r="D946" s="39" t="s">
        <v>4506</v>
      </c>
      <c r="E946" s="41" t="s">
        <v>4335</v>
      </c>
      <c r="F946" s="41" t="s">
        <v>2105</v>
      </c>
      <c r="G946" s="42" t="s">
        <v>1794</v>
      </c>
      <c r="H946" s="42" t="s">
        <v>722</v>
      </c>
      <c r="I946" s="42" t="s">
        <v>4507</v>
      </c>
      <c r="J946" s="50">
        <v>0</v>
      </c>
      <c r="K946" s="50">
        <f t="shared" si="29"/>
        <v>171.59</v>
      </c>
      <c r="L946" s="51">
        <f t="shared" si="28"/>
        <v>57.1966666666667</v>
      </c>
      <c r="M946" s="52">
        <v>57</v>
      </c>
    </row>
    <row r="947" s="31" customFormat="1" customHeight="1" spans="1:13">
      <c r="A947" s="38" t="s">
        <v>4725</v>
      </c>
      <c r="B947" s="39" t="s">
        <v>4726</v>
      </c>
      <c r="C947" s="40" t="s">
        <v>19</v>
      </c>
      <c r="D947" s="39" t="s">
        <v>4727</v>
      </c>
      <c r="E947" s="41" t="s">
        <v>4335</v>
      </c>
      <c r="F947" s="41" t="s">
        <v>2105</v>
      </c>
      <c r="G947" s="42" t="s">
        <v>4728</v>
      </c>
      <c r="H947" s="42" t="s">
        <v>346</v>
      </c>
      <c r="I947" s="42" t="s">
        <v>4729</v>
      </c>
      <c r="J947" s="50">
        <v>0</v>
      </c>
      <c r="K947" s="50">
        <f t="shared" si="29"/>
        <v>171.2</v>
      </c>
      <c r="L947" s="51">
        <f t="shared" si="28"/>
        <v>57.0666666666667</v>
      </c>
      <c r="M947" s="52">
        <v>58</v>
      </c>
    </row>
    <row r="948" s="31" customFormat="1" customHeight="1" spans="1:13">
      <c r="A948" s="38" t="s">
        <v>4357</v>
      </c>
      <c r="B948" s="39" t="s">
        <v>4358</v>
      </c>
      <c r="C948" s="40" t="s">
        <v>33</v>
      </c>
      <c r="D948" s="39" t="s">
        <v>4359</v>
      </c>
      <c r="E948" s="41" t="s">
        <v>4335</v>
      </c>
      <c r="F948" s="41" t="s">
        <v>2105</v>
      </c>
      <c r="G948" s="42" t="s">
        <v>4360</v>
      </c>
      <c r="H948" s="42" t="s">
        <v>635</v>
      </c>
      <c r="I948" s="42" t="s">
        <v>4361</v>
      </c>
      <c r="J948" s="50">
        <v>0</v>
      </c>
      <c r="K948" s="50">
        <f t="shared" si="29"/>
        <v>171.16</v>
      </c>
      <c r="L948" s="51">
        <f t="shared" si="28"/>
        <v>57.0533333333333</v>
      </c>
      <c r="M948" s="52">
        <v>59</v>
      </c>
    </row>
    <row r="949" s="31" customFormat="1" customHeight="1" spans="1:13">
      <c r="A949" s="38" t="s">
        <v>5154</v>
      </c>
      <c r="B949" s="39" t="s">
        <v>5155</v>
      </c>
      <c r="C949" s="40" t="s">
        <v>19</v>
      </c>
      <c r="D949" s="39" t="s">
        <v>5156</v>
      </c>
      <c r="E949" s="41" t="s">
        <v>4335</v>
      </c>
      <c r="F949" s="41" t="s">
        <v>2105</v>
      </c>
      <c r="G949" s="42" t="s">
        <v>5157</v>
      </c>
      <c r="H949" s="42" t="s">
        <v>820</v>
      </c>
      <c r="I949" s="42" t="s">
        <v>5158</v>
      </c>
      <c r="J949" s="50">
        <v>0</v>
      </c>
      <c r="K949" s="50">
        <f t="shared" si="29"/>
        <v>170.61</v>
      </c>
      <c r="L949" s="51">
        <f t="shared" si="28"/>
        <v>56.87</v>
      </c>
      <c r="M949" s="52">
        <v>60</v>
      </c>
    </row>
    <row r="950" s="31" customFormat="1" customHeight="1" spans="1:13">
      <c r="A950" s="38" t="s">
        <v>4847</v>
      </c>
      <c r="B950" s="39" t="s">
        <v>4848</v>
      </c>
      <c r="C950" s="40" t="s">
        <v>19</v>
      </c>
      <c r="D950" s="39" t="s">
        <v>4849</v>
      </c>
      <c r="E950" s="41" t="s">
        <v>4335</v>
      </c>
      <c r="F950" s="41" t="s">
        <v>2105</v>
      </c>
      <c r="G950" s="42" t="s">
        <v>4850</v>
      </c>
      <c r="H950" s="42" t="s">
        <v>37</v>
      </c>
      <c r="I950" s="42" t="s">
        <v>4851</v>
      </c>
      <c r="J950" s="50">
        <v>0</v>
      </c>
      <c r="K950" s="50">
        <f t="shared" si="29"/>
        <v>170.36</v>
      </c>
      <c r="L950" s="51">
        <f t="shared" si="28"/>
        <v>56.7866666666667</v>
      </c>
      <c r="M950" s="52">
        <v>61</v>
      </c>
    </row>
    <row r="951" s="31" customFormat="1" customHeight="1" spans="1:13">
      <c r="A951" s="38" t="s">
        <v>4754</v>
      </c>
      <c r="B951" s="39" t="s">
        <v>135</v>
      </c>
      <c r="C951" s="40" t="s">
        <v>33</v>
      </c>
      <c r="D951" s="39" t="s">
        <v>4755</v>
      </c>
      <c r="E951" s="41" t="s">
        <v>4335</v>
      </c>
      <c r="F951" s="41" t="s">
        <v>2105</v>
      </c>
      <c r="G951" s="42" t="s">
        <v>4756</v>
      </c>
      <c r="H951" s="42" t="s">
        <v>1033</v>
      </c>
      <c r="I951" s="42" t="s">
        <v>4757</v>
      </c>
      <c r="J951" s="50">
        <v>0</v>
      </c>
      <c r="K951" s="50">
        <f t="shared" si="29"/>
        <v>170.07</v>
      </c>
      <c r="L951" s="51">
        <f t="shared" si="28"/>
        <v>56.69</v>
      </c>
      <c r="M951" s="52">
        <v>62</v>
      </c>
    </row>
    <row r="952" s="31" customFormat="1" customHeight="1" spans="1:13">
      <c r="A952" s="38" t="s">
        <v>4513</v>
      </c>
      <c r="B952" s="39" t="s">
        <v>4514</v>
      </c>
      <c r="C952" s="40" t="s">
        <v>19</v>
      </c>
      <c r="D952" s="39" t="s">
        <v>4515</v>
      </c>
      <c r="E952" s="41" t="s">
        <v>4335</v>
      </c>
      <c r="F952" s="41" t="s">
        <v>2105</v>
      </c>
      <c r="G952" s="42" t="s">
        <v>4516</v>
      </c>
      <c r="H952" s="42" t="s">
        <v>50</v>
      </c>
      <c r="I952" s="42" t="s">
        <v>3444</v>
      </c>
      <c r="J952" s="50">
        <v>0</v>
      </c>
      <c r="K952" s="50">
        <f t="shared" si="29"/>
        <v>169.35</v>
      </c>
      <c r="L952" s="51">
        <f t="shared" si="28"/>
        <v>56.45</v>
      </c>
      <c r="M952" s="52">
        <v>63</v>
      </c>
    </row>
    <row r="953" s="31" customFormat="1" customHeight="1" spans="1:13">
      <c r="A953" s="38" t="s">
        <v>4552</v>
      </c>
      <c r="B953" s="39" t="s">
        <v>4553</v>
      </c>
      <c r="C953" s="40" t="s">
        <v>33</v>
      </c>
      <c r="D953" s="39" t="s">
        <v>4554</v>
      </c>
      <c r="E953" s="41" t="s">
        <v>4335</v>
      </c>
      <c r="F953" s="41" t="s">
        <v>2105</v>
      </c>
      <c r="G953" s="42" t="s">
        <v>4555</v>
      </c>
      <c r="H953" s="42" t="s">
        <v>716</v>
      </c>
      <c r="I953" s="42" t="s">
        <v>832</v>
      </c>
      <c r="J953" s="50">
        <v>0</v>
      </c>
      <c r="K953" s="50">
        <f t="shared" si="29"/>
        <v>168.43</v>
      </c>
      <c r="L953" s="51">
        <f t="shared" si="28"/>
        <v>56.1433333333333</v>
      </c>
      <c r="M953" s="52">
        <v>64</v>
      </c>
    </row>
    <row r="954" s="31" customFormat="1" customHeight="1" spans="1:13">
      <c r="A954" s="38" t="s">
        <v>4637</v>
      </c>
      <c r="B954" s="39" t="s">
        <v>4638</v>
      </c>
      <c r="C954" s="40" t="s">
        <v>19</v>
      </c>
      <c r="D954" s="39" t="s">
        <v>4639</v>
      </c>
      <c r="E954" s="41" t="s">
        <v>4335</v>
      </c>
      <c r="F954" s="41" t="s">
        <v>2105</v>
      </c>
      <c r="G954" s="42" t="s">
        <v>4640</v>
      </c>
      <c r="H954" s="42" t="s">
        <v>427</v>
      </c>
      <c r="I954" s="42" t="s">
        <v>4641</v>
      </c>
      <c r="J954" s="50">
        <v>0</v>
      </c>
      <c r="K954" s="50">
        <f t="shared" si="29"/>
        <v>168.32</v>
      </c>
      <c r="L954" s="51">
        <f t="shared" si="28"/>
        <v>56.1066666666667</v>
      </c>
      <c r="M954" s="52">
        <v>65</v>
      </c>
    </row>
    <row r="955" s="31" customFormat="1" customHeight="1" spans="1:13">
      <c r="A955" s="38" t="s">
        <v>4870</v>
      </c>
      <c r="B955" s="39" t="s">
        <v>4871</v>
      </c>
      <c r="C955" s="40" t="s">
        <v>33</v>
      </c>
      <c r="D955" s="39" t="s">
        <v>4872</v>
      </c>
      <c r="E955" s="41" t="s">
        <v>4335</v>
      </c>
      <c r="F955" s="41" t="s">
        <v>2105</v>
      </c>
      <c r="G955" s="42" t="s">
        <v>286</v>
      </c>
      <c r="H955" s="42" t="s">
        <v>244</v>
      </c>
      <c r="I955" s="42" t="s">
        <v>4873</v>
      </c>
      <c r="J955" s="50">
        <v>0</v>
      </c>
      <c r="K955" s="50">
        <f t="shared" si="29"/>
        <v>168.26</v>
      </c>
      <c r="L955" s="51">
        <f t="shared" si="28"/>
        <v>56.0866666666667</v>
      </c>
      <c r="M955" s="52">
        <v>66</v>
      </c>
    </row>
    <row r="956" s="31" customFormat="1" customHeight="1" spans="1:13">
      <c r="A956" s="38" t="s">
        <v>4733</v>
      </c>
      <c r="B956" s="39" t="s">
        <v>4734</v>
      </c>
      <c r="C956" s="40" t="s">
        <v>33</v>
      </c>
      <c r="D956" s="39" t="s">
        <v>4735</v>
      </c>
      <c r="E956" s="41" t="s">
        <v>4335</v>
      </c>
      <c r="F956" s="41" t="s">
        <v>2105</v>
      </c>
      <c r="G956" s="42" t="s">
        <v>635</v>
      </c>
      <c r="H956" s="42" t="s">
        <v>149</v>
      </c>
      <c r="I956" s="42" t="s">
        <v>1549</v>
      </c>
      <c r="J956" s="50">
        <v>0</v>
      </c>
      <c r="K956" s="50">
        <f t="shared" si="29"/>
        <v>167.25</v>
      </c>
      <c r="L956" s="51">
        <f t="shared" si="28"/>
        <v>55.75</v>
      </c>
      <c r="M956" s="52">
        <v>67</v>
      </c>
    </row>
    <row r="957" s="31" customFormat="1" customHeight="1" spans="1:13">
      <c r="A957" s="38" t="s">
        <v>4702</v>
      </c>
      <c r="B957" s="39" t="s">
        <v>4703</v>
      </c>
      <c r="C957" s="40" t="s">
        <v>33</v>
      </c>
      <c r="D957" s="39" t="s">
        <v>4704</v>
      </c>
      <c r="E957" s="41" t="s">
        <v>4335</v>
      </c>
      <c r="F957" s="41" t="s">
        <v>2105</v>
      </c>
      <c r="G957" s="42" t="s">
        <v>4705</v>
      </c>
      <c r="H957" s="42" t="s">
        <v>399</v>
      </c>
      <c r="I957" s="42" t="s">
        <v>4706</v>
      </c>
      <c r="J957" s="50">
        <v>0</v>
      </c>
      <c r="K957" s="50">
        <f t="shared" si="29"/>
        <v>165.6</v>
      </c>
      <c r="L957" s="51">
        <f t="shared" si="28"/>
        <v>55.2</v>
      </c>
      <c r="M957" s="52">
        <v>68</v>
      </c>
    </row>
    <row r="958" s="31" customFormat="1" customHeight="1" spans="1:13">
      <c r="A958" s="38" t="s">
        <v>5126</v>
      </c>
      <c r="B958" s="39" t="s">
        <v>5127</v>
      </c>
      <c r="C958" s="40" t="s">
        <v>19</v>
      </c>
      <c r="D958" s="39" t="s">
        <v>5128</v>
      </c>
      <c r="E958" s="41" t="s">
        <v>4335</v>
      </c>
      <c r="F958" s="41" t="s">
        <v>2105</v>
      </c>
      <c r="G958" s="42" t="s">
        <v>2670</v>
      </c>
      <c r="H958" s="42" t="s">
        <v>2482</v>
      </c>
      <c r="I958" s="42" t="s">
        <v>5129</v>
      </c>
      <c r="J958" s="50">
        <v>0</v>
      </c>
      <c r="K958" s="50">
        <f t="shared" si="29"/>
        <v>165.4</v>
      </c>
      <c r="L958" s="51">
        <f t="shared" si="28"/>
        <v>55.1333333333333</v>
      </c>
      <c r="M958" s="52">
        <v>69</v>
      </c>
    </row>
    <row r="959" s="31" customFormat="1" customHeight="1" spans="1:13">
      <c r="A959" s="38" t="s">
        <v>4446</v>
      </c>
      <c r="B959" s="39" t="s">
        <v>4447</v>
      </c>
      <c r="C959" s="40" t="s">
        <v>33</v>
      </c>
      <c r="D959" s="39" t="s">
        <v>4448</v>
      </c>
      <c r="E959" s="41" t="s">
        <v>4335</v>
      </c>
      <c r="F959" s="41" t="s">
        <v>2105</v>
      </c>
      <c r="G959" s="42" t="s">
        <v>4449</v>
      </c>
      <c r="H959" s="42" t="s">
        <v>386</v>
      </c>
      <c r="I959" s="42" t="s">
        <v>4450</v>
      </c>
      <c r="J959" s="50">
        <v>0</v>
      </c>
      <c r="K959" s="50">
        <f t="shared" si="29"/>
        <v>164.93</v>
      </c>
      <c r="L959" s="51">
        <f t="shared" si="28"/>
        <v>54.9766666666667</v>
      </c>
      <c r="M959" s="52">
        <v>70</v>
      </c>
    </row>
    <row r="960" s="31" customFormat="1" customHeight="1" spans="1:13">
      <c r="A960" s="38" t="s">
        <v>5090</v>
      </c>
      <c r="B960" s="39" t="s">
        <v>5091</v>
      </c>
      <c r="C960" s="40" t="s">
        <v>33</v>
      </c>
      <c r="D960" s="39" t="s">
        <v>5092</v>
      </c>
      <c r="E960" s="41" t="s">
        <v>4335</v>
      </c>
      <c r="F960" s="41" t="s">
        <v>2105</v>
      </c>
      <c r="G960" s="42" t="s">
        <v>5093</v>
      </c>
      <c r="H960" s="42" t="s">
        <v>788</v>
      </c>
      <c r="I960" s="42" t="s">
        <v>5094</v>
      </c>
      <c r="J960" s="50">
        <v>0</v>
      </c>
      <c r="K960" s="50">
        <f t="shared" si="29"/>
        <v>164.41</v>
      </c>
      <c r="L960" s="51">
        <f t="shared" si="28"/>
        <v>54.8033333333333</v>
      </c>
      <c r="M960" s="52">
        <v>71</v>
      </c>
    </row>
    <row r="961" s="31" customFormat="1" customHeight="1" spans="1:13">
      <c r="A961" s="38" t="s">
        <v>4712</v>
      </c>
      <c r="B961" s="39" t="s">
        <v>4713</v>
      </c>
      <c r="C961" s="40" t="s">
        <v>19</v>
      </c>
      <c r="D961" s="39" t="s">
        <v>4714</v>
      </c>
      <c r="E961" s="41" t="s">
        <v>4335</v>
      </c>
      <c r="F961" s="41" t="s">
        <v>2105</v>
      </c>
      <c r="G961" s="42" t="s">
        <v>4715</v>
      </c>
      <c r="H961" s="42" t="s">
        <v>2014</v>
      </c>
      <c r="I961" s="42" t="s">
        <v>4716</v>
      </c>
      <c r="J961" s="50">
        <v>0</v>
      </c>
      <c r="K961" s="50">
        <f t="shared" si="29"/>
        <v>163.68</v>
      </c>
      <c r="L961" s="51">
        <f t="shared" si="28"/>
        <v>54.56</v>
      </c>
      <c r="M961" s="52">
        <v>72</v>
      </c>
    </row>
    <row r="962" s="31" customFormat="1" customHeight="1" spans="1:13">
      <c r="A962" s="38" t="s">
        <v>5005</v>
      </c>
      <c r="B962" s="39" t="s">
        <v>5006</v>
      </c>
      <c r="C962" s="40" t="s">
        <v>19</v>
      </c>
      <c r="D962" s="39" t="s">
        <v>5007</v>
      </c>
      <c r="E962" s="41" t="s">
        <v>4335</v>
      </c>
      <c r="F962" s="41" t="s">
        <v>2105</v>
      </c>
      <c r="G962" s="42" t="s">
        <v>5008</v>
      </c>
      <c r="H962" s="42" t="s">
        <v>2482</v>
      </c>
      <c r="I962" s="42" t="s">
        <v>5009</v>
      </c>
      <c r="J962" s="50">
        <v>0</v>
      </c>
      <c r="K962" s="50">
        <f t="shared" si="29"/>
        <v>163.08</v>
      </c>
      <c r="L962" s="51">
        <f t="shared" ref="L962:L1025" si="30">G962/3+H962/3+J962</f>
        <v>54.36</v>
      </c>
      <c r="M962" s="52">
        <v>73</v>
      </c>
    </row>
    <row r="963" s="31" customFormat="1" customHeight="1" spans="1:13">
      <c r="A963" s="38" t="s">
        <v>5082</v>
      </c>
      <c r="B963" s="39" t="s">
        <v>5083</v>
      </c>
      <c r="C963" s="40" t="s">
        <v>33</v>
      </c>
      <c r="D963" s="39" t="s">
        <v>5084</v>
      </c>
      <c r="E963" s="41" t="s">
        <v>4335</v>
      </c>
      <c r="F963" s="41" t="s">
        <v>2105</v>
      </c>
      <c r="G963" s="42" t="s">
        <v>5085</v>
      </c>
      <c r="H963" s="42" t="s">
        <v>1441</v>
      </c>
      <c r="I963" s="42" t="s">
        <v>5086</v>
      </c>
      <c r="J963" s="50">
        <v>0</v>
      </c>
      <c r="K963" s="50">
        <f t="shared" ref="K963:K1026" si="31">I963+J963</f>
        <v>162.88</v>
      </c>
      <c r="L963" s="51">
        <f t="shared" si="30"/>
        <v>54.2933333333333</v>
      </c>
      <c r="M963" s="52">
        <v>74</v>
      </c>
    </row>
    <row r="964" s="31" customFormat="1" customHeight="1" spans="1:13">
      <c r="A964" s="38" t="s">
        <v>4615</v>
      </c>
      <c r="B964" s="39" t="s">
        <v>4616</v>
      </c>
      <c r="C964" s="40" t="s">
        <v>33</v>
      </c>
      <c r="D964" s="39" t="s">
        <v>4617</v>
      </c>
      <c r="E964" s="41" t="s">
        <v>4335</v>
      </c>
      <c r="F964" s="41" t="s">
        <v>2105</v>
      </c>
      <c r="G964" s="42" t="s">
        <v>4618</v>
      </c>
      <c r="H964" s="42" t="s">
        <v>694</v>
      </c>
      <c r="I964" s="42" t="s">
        <v>890</v>
      </c>
      <c r="J964" s="50">
        <v>0</v>
      </c>
      <c r="K964" s="50">
        <f t="shared" si="31"/>
        <v>162.76</v>
      </c>
      <c r="L964" s="51">
        <f t="shared" si="30"/>
        <v>54.2533333333333</v>
      </c>
      <c r="M964" s="52">
        <v>75</v>
      </c>
    </row>
    <row r="965" s="31" customFormat="1" customHeight="1" spans="1:13">
      <c r="A965" s="38" t="s">
        <v>4768</v>
      </c>
      <c r="B965" s="39" t="s">
        <v>4769</v>
      </c>
      <c r="C965" s="40" t="s">
        <v>33</v>
      </c>
      <c r="D965" s="39" t="s">
        <v>4770</v>
      </c>
      <c r="E965" s="41" t="s">
        <v>4335</v>
      </c>
      <c r="F965" s="41" t="s">
        <v>2105</v>
      </c>
      <c r="G965" s="42" t="s">
        <v>4771</v>
      </c>
      <c r="H965" s="42" t="s">
        <v>732</v>
      </c>
      <c r="I965" s="42" t="s">
        <v>4772</v>
      </c>
      <c r="J965" s="50">
        <v>0</v>
      </c>
      <c r="K965" s="50">
        <f t="shared" si="31"/>
        <v>162.68</v>
      </c>
      <c r="L965" s="51">
        <f t="shared" si="30"/>
        <v>54.2266666666667</v>
      </c>
      <c r="M965" s="52">
        <v>76</v>
      </c>
    </row>
    <row r="966" s="31" customFormat="1" customHeight="1" spans="1:13">
      <c r="A966" s="38" t="s">
        <v>4956</v>
      </c>
      <c r="B966" s="39" t="s">
        <v>4957</v>
      </c>
      <c r="C966" s="40" t="s">
        <v>33</v>
      </c>
      <c r="D966" s="39" t="s">
        <v>4958</v>
      </c>
      <c r="E966" s="41" t="s">
        <v>4335</v>
      </c>
      <c r="F966" s="41" t="s">
        <v>2105</v>
      </c>
      <c r="G966" s="42" t="s">
        <v>4959</v>
      </c>
      <c r="H966" s="42" t="s">
        <v>1310</v>
      </c>
      <c r="I966" s="42" t="s">
        <v>4960</v>
      </c>
      <c r="J966" s="50">
        <v>0</v>
      </c>
      <c r="K966" s="50">
        <f t="shared" si="31"/>
        <v>162.46</v>
      </c>
      <c r="L966" s="51">
        <f t="shared" si="30"/>
        <v>54.1533333333333</v>
      </c>
      <c r="M966" s="52">
        <v>77</v>
      </c>
    </row>
    <row r="967" s="31" customFormat="1" customHeight="1" spans="1:13">
      <c r="A967" s="38" t="s">
        <v>4473</v>
      </c>
      <c r="B967" s="39" t="s">
        <v>4474</v>
      </c>
      <c r="C967" s="40" t="s">
        <v>33</v>
      </c>
      <c r="D967" s="39" t="s">
        <v>4475</v>
      </c>
      <c r="E967" s="41" t="s">
        <v>4335</v>
      </c>
      <c r="F967" s="41" t="s">
        <v>2105</v>
      </c>
      <c r="G967" s="42" t="s">
        <v>836</v>
      </c>
      <c r="H967" s="42" t="s">
        <v>1186</v>
      </c>
      <c r="I967" s="42" t="s">
        <v>4476</v>
      </c>
      <c r="J967" s="50">
        <v>0</v>
      </c>
      <c r="K967" s="50">
        <f t="shared" si="31"/>
        <v>162.09</v>
      </c>
      <c r="L967" s="51">
        <f t="shared" si="30"/>
        <v>54.03</v>
      </c>
      <c r="M967" s="52">
        <v>78</v>
      </c>
    </row>
    <row r="968" s="31" customFormat="1" customHeight="1" spans="1:13">
      <c r="A968" s="38" t="s">
        <v>4685</v>
      </c>
      <c r="B968" s="39" t="s">
        <v>4686</v>
      </c>
      <c r="C968" s="40" t="s">
        <v>19</v>
      </c>
      <c r="D968" s="39" t="s">
        <v>4687</v>
      </c>
      <c r="E968" s="41" t="s">
        <v>4335</v>
      </c>
      <c r="F968" s="41" t="s">
        <v>2105</v>
      </c>
      <c r="G968" s="42" t="s">
        <v>1005</v>
      </c>
      <c r="H968" s="42" t="s">
        <v>732</v>
      </c>
      <c r="I968" s="42" t="s">
        <v>4688</v>
      </c>
      <c r="J968" s="50">
        <v>0</v>
      </c>
      <c r="K968" s="50">
        <f t="shared" si="31"/>
        <v>161.06</v>
      </c>
      <c r="L968" s="51">
        <f t="shared" si="30"/>
        <v>53.6866666666667</v>
      </c>
      <c r="M968" s="52">
        <v>79</v>
      </c>
    </row>
    <row r="969" s="31" customFormat="1" customHeight="1" spans="1:13">
      <c r="A969" s="38" t="s">
        <v>4384</v>
      </c>
      <c r="B969" s="39" t="s">
        <v>4385</v>
      </c>
      <c r="C969" s="40" t="s">
        <v>19</v>
      </c>
      <c r="D969" s="39" t="s">
        <v>4386</v>
      </c>
      <c r="E969" s="41" t="s">
        <v>4335</v>
      </c>
      <c r="F969" s="41" t="s">
        <v>2105</v>
      </c>
      <c r="G969" s="42" t="s">
        <v>4387</v>
      </c>
      <c r="H969" s="42" t="s">
        <v>399</v>
      </c>
      <c r="I969" s="42" t="s">
        <v>4388</v>
      </c>
      <c r="J969" s="50">
        <v>0</v>
      </c>
      <c r="K969" s="50">
        <f t="shared" si="31"/>
        <v>160.64</v>
      </c>
      <c r="L969" s="51">
        <f t="shared" si="30"/>
        <v>53.5466666666667</v>
      </c>
      <c r="M969" s="52">
        <v>80</v>
      </c>
    </row>
    <row r="970" s="31" customFormat="1" customHeight="1" spans="1:13">
      <c r="A970" s="38" t="s">
        <v>4858</v>
      </c>
      <c r="B970" s="39" t="s">
        <v>4859</v>
      </c>
      <c r="C970" s="40" t="s">
        <v>19</v>
      </c>
      <c r="D970" s="39" t="s">
        <v>4860</v>
      </c>
      <c r="E970" s="41" t="s">
        <v>4335</v>
      </c>
      <c r="F970" s="41" t="s">
        <v>2105</v>
      </c>
      <c r="G970" s="42" t="s">
        <v>1842</v>
      </c>
      <c r="H970" s="42" t="s">
        <v>867</v>
      </c>
      <c r="I970" s="42" t="s">
        <v>4861</v>
      </c>
      <c r="J970" s="50">
        <v>0</v>
      </c>
      <c r="K970" s="50">
        <f t="shared" si="31"/>
        <v>160.44</v>
      </c>
      <c r="L970" s="51">
        <f t="shared" si="30"/>
        <v>53.48</v>
      </c>
      <c r="M970" s="52">
        <v>81</v>
      </c>
    </row>
    <row r="971" s="31" customFormat="1" customHeight="1" spans="1:13">
      <c r="A971" s="38" t="s">
        <v>4791</v>
      </c>
      <c r="B971" s="39" t="s">
        <v>4792</v>
      </c>
      <c r="C971" s="40" t="s">
        <v>33</v>
      </c>
      <c r="D971" s="39" t="s">
        <v>4793</v>
      </c>
      <c r="E971" s="41" t="s">
        <v>4335</v>
      </c>
      <c r="F971" s="41" t="s">
        <v>2105</v>
      </c>
      <c r="G971" s="42" t="s">
        <v>4794</v>
      </c>
      <c r="H971" s="42" t="s">
        <v>722</v>
      </c>
      <c r="I971" s="42" t="s">
        <v>4795</v>
      </c>
      <c r="J971" s="50">
        <v>0</v>
      </c>
      <c r="K971" s="50">
        <f t="shared" si="31"/>
        <v>160.31</v>
      </c>
      <c r="L971" s="51">
        <f t="shared" si="30"/>
        <v>53.4366666666667</v>
      </c>
      <c r="M971" s="52">
        <v>82</v>
      </c>
    </row>
    <row r="972" s="31" customFormat="1" customHeight="1" spans="1:13">
      <c r="A972" s="38" t="s">
        <v>4437</v>
      </c>
      <c r="B972" s="39" t="s">
        <v>4438</v>
      </c>
      <c r="C972" s="40" t="s">
        <v>33</v>
      </c>
      <c r="D972" s="39" t="s">
        <v>4439</v>
      </c>
      <c r="E972" s="41" t="s">
        <v>4335</v>
      </c>
      <c r="F972" s="41" t="s">
        <v>2105</v>
      </c>
      <c r="G972" s="42" t="s">
        <v>940</v>
      </c>
      <c r="H972" s="42" t="s">
        <v>694</v>
      </c>
      <c r="I972" s="42" t="s">
        <v>4440</v>
      </c>
      <c r="J972" s="50">
        <v>0</v>
      </c>
      <c r="K972" s="50">
        <f t="shared" si="31"/>
        <v>160.16</v>
      </c>
      <c r="L972" s="51">
        <f t="shared" si="30"/>
        <v>53.3866666666667</v>
      </c>
      <c r="M972" s="52">
        <v>83</v>
      </c>
    </row>
    <row r="973" s="31" customFormat="1" customHeight="1" spans="1:13">
      <c r="A973" s="38" t="s">
        <v>4995</v>
      </c>
      <c r="B973" s="39" t="s">
        <v>4996</v>
      </c>
      <c r="C973" s="40" t="s">
        <v>19</v>
      </c>
      <c r="D973" s="39" t="s">
        <v>4997</v>
      </c>
      <c r="E973" s="41" t="s">
        <v>4335</v>
      </c>
      <c r="F973" s="41" t="s">
        <v>2105</v>
      </c>
      <c r="G973" s="42" t="s">
        <v>4998</v>
      </c>
      <c r="H973" s="42" t="s">
        <v>244</v>
      </c>
      <c r="I973" s="42" t="s">
        <v>4999</v>
      </c>
      <c r="J973" s="50">
        <v>0</v>
      </c>
      <c r="K973" s="50">
        <f t="shared" si="31"/>
        <v>159.81</v>
      </c>
      <c r="L973" s="51">
        <f t="shared" si="30"/>
        <v>53.27</v>
      </c>
      <c r="M973" s="52">
        <v>84</v>
      </c>
    </row>
    <row r="974" s="31" customFormat="1" customHeight="1" spans="1:13">
      <c r="A974" s="38" t="s">
        <v>4744</v>
      </c>
      <c r="B974" s="39" t="s">
        <v>4745</v>
      </c>
      <c r="C974" s="40" t="s">
        <v>33</v>
      </c>
      <c r="D974" s="39" t="s">
        <v>4746</v>
      </c>
      <c r="E974" s="41" t="s">
        <v>4335</v>
      </c>
      <c r="F974" s="41" t="s">
        <v>2105</v>
      </c>
      <c r="G974" s="42" t="s">
        <v>4747</v>
      </c>
      <c r="H974" s="42" t="s">
        <v>78</v>
      </c>
      <c r="I974" s="42" t="s">
        <v>4748</v>
      </c>
      <c r="J974" s="50">
        <v>0</v>
      </c>
      <c r="K974" s="50">
        <f t="shared" si="31"/>
        <v>159.58</v>
      </c>
      <c r="L974" s="51">
        <f t="shared" si="30"/>
        <v>53.1933333333333</v>
      </c>
      <c r="M974" s="52">
        <v>85</v>
      </c>
    </row>
    <row r="975" s="31" customFormat="1" customHeight="1" spans="1:13">
      <c r="A975" s="38" t="s">
        <v>4477</v>
      </c>
      <c r="B975" s="39" t="s">
        <v>4478</v>
      </c>
      <c r="C975" s="40" t="s">
        <v>33</v>
      </c>
      <c r="D975" s="39" t="s">
        <v>4479</v>
      </c>
      <c r="E975" s="41" t="s">
        <v>4335</v>
      </c>
      <c r="F975" s="41" t="s">
        <v>2105</v>
      </c>
      <c r="G975" s="42" t="s">
        <v>4304</v>
      </c>
      <c r="H975" s="42" t="s">
        <v>78</v>
      </c>
      <c r="I975" s="42" t="s">
        <v>4480</v>
      </c>
      <c r="J975" s="50">
        <v>0</v>
      </c>
      <c r="K975" s="50">
        <f t="shared" si="31"/>
        <v>159.3</v>
      </c>
      <c r="L975" s="51">
        <f t="shared" si="30"/>
        <v>53.1</v>
      </c>
      <c r="M975" s="52">
        <v>86</v>
      </c>
    </row>
    <row r="976" s="31" customFormat="1" customHeight="1" spans="1:13">
      <c r="A976" s="38" t="s">
        <v>5021</v>
      </c>
      <c r="B976" s="39" t="s">
        <v>5022</v>
      </c>
      <c r="C976" s="40" t="s">
        <v>19</v>
      </c>
      <c r="D976" s="39" t="s">
        <v>5023</v>
      </c>
      <c r="E976" s="41" t="s">
        <v>4335</v>
      </c>
      <c r="F976" s="41" t="s">
        <v>2105</v>
      </c>
      <c r="G976" s="42" t="s">
        <v>5024</v>
      </c>
      <c r="H976" s="42" t="s">
        <v>497</v>
      </c>
      <c r="I976" s="42" t="s">
        <v>5025</v>
      </c>
      <c r="J976" s="50">
        <v>0</v>
      </c>
      <c r="K976" s="50">
        <f t="shared" si="31"/>
        <v>158.98</v>
      </c>
      <c r="L976" s="51">
        <f t="shared" si="30"/>
        <v>52.9933333333333</v>
      </c>
      <c r="M976" s="52">
        <v>87</v>
      </c>
    </row>
    <row r="977" s="31" customFormat="1" customHeight="1" spans="1:13">
      <c r="A977" s="38" t="s">
        <v>4707</v>
      </c>
      <c r="B977" s="39" t="s">
        <v>4708</v>
      </c>
      <c r="C977" s="40" t="s">
        <v>33</v>
      </c>
      <c r="D977" s="39" t="s">
        <v>4709</v>
      </c>
      <c r="E977" s="41" t="s">
        <v>4335</v>
      </c>
      <c r="F977" s="41" t="s">
        <v>2105</v>
      </c>
      <c r="G977" s="42" t="s">
        <v>4710</v>
      </c>
      <c r="H977" s="42" t="s">
        <v>1580</v>
      </c>
      <c r="I977" s="42" t="s">
        <v>4711</v>
      </c>
      <c r="J977" s="50">
        <v>0</v>
      </c>
      <c r="K977" s="50">
        <f t="shared" si="31"/>
        <v>158.73</v>
      </c>
      <c r="L977" s="51">
        <f t="shared" si="30"/>
        <v>52.91</v>
      </c>
      <c r="M977" s="52">
        <v>88</v>
      </c>
    </row>
    <row r="978" s="31" customFormat="1" customHeight="1" spans="1:13">
      <c r="A978" s="38" t="s">
        <v>4976</v>
      </c>
      <c r="B978" s="39" t="s">
        <v>4759</v>
      </c>
      <c r="C978" s="40" t="s">
        <v>33</v>
      </c>
      <c r="D978" s="39" t="s">
        <v>4977</v>
      </c>
      <c r="E978" s="41" t="s">
        <v>4335</v>
      </c>
      <c r="F978" s="41" t="s">
        <v>2105</v>
      </c>
      <c r="G978" s="42" t="s">
        <v>4978</v>
      </c>
      <c r="H978" s="42" t="s">
        <v>293</v>
      </c>
      <c r="I978" s="42" t="s">
        <v>4979</v>
      </c>
      <c r="J978" s="50">
        <v>0</v>
      </c>
      <c r="K978" s="50">
        <f t="shared" si="31"/>
        <v>158.6</v>
      </c>
      <c r="L978" s="51">
        <f t="shared" si="30"/>
        <v>52.8666666666667</v>
      </c>
      <c r="M978" s="52">
        <v>89</v>
      </c>
    </row>
    <row r="979" s="31" customFormat="1" customHeight="1" spans="1:13">
      <c r="A979" s="38" t="s">
        <v>4763</v>
      </c>
      <c r="B979" s="39" t="s">
        <v>4764</v>
      </c>
      <c r="C979" s="40" t="s">
        <v>19</v>
      </c>
      <c r="D979" s="39" t="s">
        <v>4765</v>
      </c>
      <c r="E979" s="41" t="s">
        <v>4335</v>
      </c>
      <c r="F979" s="41" t="s">
        <v>2105</v>
      </c>
      <c r="G979" s="42" t="s">
        <v>4766</v>
      </c>
      <c r="H979" s="42" t="s">
        <v>78</v>
      </c>
      <c r="I979" s="42" t="s">
        <v>4767</v>
      </c>
      <c r="J979" s="50">
        <v>0</v>
      </c>
      <c r="K979" s="50">
        <f t="shared" si="31"/>
        <v>158.54</v>
      </c>
      <c r="L979" s="51">
        <f t="shared" si="30"/>
        <v>52.8466666666667</v>
      </c>
      <c r="M979" s="52">
        <v>90</v>
      </c>
    </row>
    <row r="980" s="31" customFormat="1" customHeight="1" spans="1:13">
      <c r="A980" s="38" t="s">
        <v>4408</v>
      </c>
      <c r="B980" s="39" t="s">
        <v>4409</v>
      </c>
      <c r="C980" s="40" t="s">
        <v>19</v>
      </c>
      <c r="D980" s="39" t="s">
        <v>4410</v>
      </c>
      <c r="E980" s="41" t="s">
        <v>4335</v>
      </c>
      <c r="F980" s="41" t="s">
        <v>2105</v>
      </c>
      <c r="G980" s="42" t="s">
        <v>4411</v>
      </c>
      <c r="H980" s="42" t="s">
        <v>2041</v>
      </c>
      <c r="I980" s="42" t="s">
        <v>4412</v>
      </c>
      <c r="J980" s="50">
        <v>0</v>
      </c>
      <c r="K980" s="50">
        <f t="shared" si="31"/>
        <v>157.61</v>
      </c>
      <c r="L980" s="51">
        <f t="shared" si="30"/>
        <v>52.5366666666667</v>
      </c>
      <c r="M980" s="52">
        <v>91</v>
      </c>
    </row>
    <row r="981" s="31" customFormat="1" customHeight="1" spans="1:13">
      <c r="A981" s="38" t="s">
        <v>4796</v>
      </c>
      <c r="B981" s="39" t="s">
        <v>4797</v>
      </c>
      <c r="C981" s="40" t="s">
        <v>33</v>
      </c>
      <c r="D981" s="39" t="s">
        <v>4798</v>
      </c>
      <c r="E981" s="41" t="s">
        <v>4335</v>
      </c>
      <c r="F981" s="41" t="s">
        <v>2105</v>
      </c>
      <c r="G981" s="42" t="s">
        <v>4799</v>
      </c>
      <c r="H981" s="42" t="s">
        <v>321</v>
      </c>
      <c r="I981" s="42" t="s">
        <v>3744</v>
      </c>
      <c r="J981" s="50">
        <v>0</v>
      </c>
      <c r="K981" s="50">
        <f t="shared" si="31"/>
        <v>157.19</v>
      </c>
      <c r="L981" s="51">
        <f t="shared" si="30"/>
        <v>52.3966666666667</v>
      </c>
      <c r="M981" s="52">
        <v>92</v>
      </c>
    </row>
    <row r="982" s="31" customFormat="1" customHeight="1" spans="1:13">
      <c r="A982" s="38" t="s">
        <v>5135</v>
      </c>
      <c r="B982" s="39" t="s">
        <v>5136</v>
      </c>
      <c r="C982" s="40" t="s">
        <v>33</v>
      </c>
      <c r="D982" s="39" t="s">
        <v>5137</v>
      </c>
      <c r="E982" s="41" t="s">
        <v>4335</v>
      </c>
      <c r="F982" s="41" t="s">
        <v>2105</v>
      </c>
      <c r="G982" s="42" t="s">
        <v>5138</v>
      </c>
      <c r="H982" s="42" t="s">
        <v>764</v>
      </c>
      <c r="I982" s="42" t="s">
        <v>5139</v>
      </c>
      <c r="J982" s="50">
        <v>0</v>
      </c>
      <c r="K982" s="50">
        <f t="shared" si="31"/>
        <v>156.82</v>
      </c>
      <c r="L982" s="51">
        <f t="shared" si="30"/>
        <v>52.2733333333333</v>
      </c>
      <c r="M982" s="52">
        <v>93</v>
      </c>
    </row>
    <row r="983" s="31" customFormat="1" customHeight="1" spans="1:13">
      <c r="A983" s="38" t="s">
        <v>4813</v>
      </c>
      <c r="B983" s="39" t="s">
        <v>4814</v>
      </c>
      <c r="C983" s="40" t="s">
        <v>19</v>
      </c>
      <c r="D983" s="39" t="s">
        <v>4815</v>
      </c>
      <c r="E983" s="41" t="s">
        <v>4335</v>
      </c>
      <c r="F983" s="41" t="s">
        <v>2105</v>
      </c>
      <c r="G983" s="42" t="s">
        <v>4816</v>
      </c>
      <c r="H983" s="42" t="s">
        <v>1352</v>
      </c>
      <c r="I983" s="42" t="s">
        <v>4817</v>
      </c>
      <c r="J983" s="50">
        <v>0</v>
      </c>
      <c r="K983" s="50">
        <f t="shared" si="31"/>
        <v>156.76</v>
      </c>
      <c r="L983" s="51">
        <f t="shared" si="30"/>
        <v>52.2533333333333</v>
      </c>
      <c r="M983" s="52">
        <v>94</v>
      </c>
    </row>
    <row r="984" s="31" customFormat="1" customHeight="1" spans="1:13">
      <c r="A984" s="38" t="s">
        <v>4980</v>
      </c>
      <c r="B984" s="39" t="s">
        <v>4981</v>
      </c>
      <c r="C984" s="40" t="s">
        <v>19</v>
      </c>
      <c r="D984" s="39" t="s">
        <v>4982</v>
      </c>
      <c r="E984" s="41" t="s">
        <v>4335</v>
      </c>
      <c r="F984" s="41" t="s">
        <v>2105</v>
      </c>
      <c r="G984" s="42" t="s">
        <v>4983</v>
      </c>
      <c r="H984" s="42" t="s">
        <v>315</v>
      </c>
      <c r="I984" s="42" t="s">
        <v>4984</v>
      </c>
      <c r="J984" s="50">
        <v>0</v>
      </c>
      <c r="K984" s="50">
        <f t="shared" si="31"/>
        <v>156.41</v>
      </c>
      <c r="L984" s="51">
        <f t="shared" si="30"/>
        <v>52.1366666666667</v>
      </c>
      <c r="M984" s="52">
        <v>95</v>
      </c>
    </row>
    <row r="985" s="31" customFormat="1" customHeight="1" spans="1:13">
      <c r="A985" s="38" t="s">
        <v>4932</v>
      </c>
      <c r="B985" s="39" t="s">
        <v>4933</v>
      </c>
      <c r="C985" s="40" t="s">
        <v>19</v>
      </c>
      <c r="D985" s="39" t="s">
        <v>4934</v>
      </c>
      <c r="E985" s="41" t="s">
        <v>4335</v>
      </c>
      <c r="F985" s="41" t="s">
        <v>2105</v>
      </c>
      <c r="G985" s="42" t="s">
        <v>4935</v>
      </c>
      <c r="H985" s="42" t="s">
        <v>392</v>
      </c>
      <c r="I985" s="42" t="s">
        <v>4936</v>
      </c>
      <c r="J985" s="50">
        <v>0</v>
      </c>
      <c r="K985" s="50">
        <f t="shared" si="31"/>
        <v>153.82</v>
      </c>
      <c r="L985" s="51">
        <f t="shared" si="30"/>
        <v>51.2733333333333</v>
      </c>
      <c r="M985" s="52">
        <v>96</v>
      </c>
    </row>
    <row r="986" s="31" customFormat="1" customHeight="1" spans="1:13">
      <c r="A986" s="38" t="s">
        <v>4389</v>
      </c>
      <c r="B986" s="39" t="s">
        <v>4390</v>
      </c>
      <c r="C986" s="40" t="s">
        <v>19</v>
      </c>
      <c r="D986" s="39" t="s">
        <v>4391</v>
      </c>
      <c r="E986" s="41" t="s">
        <v>4335</v>
      </c>
      <c r="F986" s="41" t="s">
        <v>2105</v>
      </c>
      <c r="G986" s="42" t="s">
        <v>4392</v>
      </c>
      <c r="H986" s="42" t="s">
        <v>353</v>
      </c>
      <c r="I986" s="42" t="s">
        <v>4393</v>
      </c>
      <c r="J986" s="50">
        <v>0</v>
      </c>
      <c r="K986" s="50">
        <f t="shared" si="31"/>
        <v>152.66</v>
      </c>
      <c r="L986" s="51">
        <f t="shared" si="30"/>
        <v>50.8866666666667</v>
      </c>
      <c r="M986" s="52">
        <v>97</v>
      </c>
    </row>
    <row r="987" s="31" customFormat="1" customHeight="1" spans="1:13">
      <c r="A987" s="38" t="s">
        <v>4800</v>
      </c>
      <c r="B987" s="39" t="s">
        <v>4801</v>
      </c>
      <c r="C987" s="40" t="s">
        <v>19</v>
      </c>
      <c r="D987" s="39" t="s">
        <v>4802</v>
      </c>
      <c r="E987" s="41" t="s">
        <v>4335</v>
      </c>
      <c r="F987" s="41" t="s">
        <v>2105</v>
      </c>
      <c r="G987" s="42" t="s">
        <v>4803</v>
      </c>
      <c r="H987" s="42" t="s">
        <v>618</v>
      </c>
      <c r="I987" s="42" t="s">
        <v>4804</v>
      </c>
      <c r="J987" s="50">
        <v>0</v>
      </c>
      <c r="K987" s="50">
        <f t="shared" si="31"/>
        <v>151.71</v>
      </c>
      <c r="L987" s="51">
        <f t="shared" si="30"/>
        <v>50.57</v>
      </c>
      <c r="M987" s="52">
        <v>98</v>
      </c>
    </row>
    <row r="988" s="31" customFormat="1" customHeight="1" spans="1:13">
      <c r="A988" s="38" t="s">
        <v>4818</v>
      </c>
      <c r="B988" s="39" t="s">
        <v>4819</v>
      </c>
      <c r="C988" s="40" t="s">
        <v>33</v>
      </c>
      <c r="D988" s="39" t="s">
        <v>4820</v>
      </c>
      <c r="E988" s="41" t="s">
        <v>4335</v>
      </c>
      <c r="F988" s="41" t="s">
        <v>2105</v>
      </c>
      <c r="G988" s="42" t="s">
        <v>4821</v>
      </c>
      <c r="H988" s="42" t="s">
        <v>2482</v>
      </c>
      <c r="I988" s="42" t="s">
        <v>4822</v>
      </c>
      <c r="J988" s="50">
        <v>0</v>
      </c>
      <c r="K988" s="50">
        <f t="shared" si="31"/>
        <v>151.32</v>
      </c>
      <c r="L988" s="51">
        <f t="shared" si="30"/>
        <v>50.44</v>
      </c>
      <c r="M988" s="52">
        <v>99</v>
      </c>
    </row>
    <row r="989" s="31" customFormat="1" customHeight="1" spans="1:13">
      <c r="A989" s="38" t="s">
        <v>4823</v>
      </c>
      <c r="B989" s="39" t="s">
        <v>4824</v>
      </c>
      <c r="C989" s="40" t="s">
        <v>19</v>
      </c>
      <c r="D989" s="39" t="s">
        <v>4825</v>
      </c>
      <c r="E989" s="41" t="s">
        <v>4335</v>
      </c>
      <c r="F989" s="41" t="s">
        <v>2105</v>
      </c>
      <c r="G989" s="42" t="s">
        <v>4826</v>
      </c>
      <c r="H989" s="42" t="s">
        <v>2684</v>
      </c>
      <c r="I989" s="42" t="s">
        <v>4827</v>
      </c>
      <c r="J989" s="50">
        <v>0</v>
      </c>
      <c r="K989" s="50">
        <f t="shared" si="31"/>
        <v>151.01</v>
      </c>
      <c r="L989" s="51">
        <f t="shared" si="30"/>
        <v>50.3366666666667</v>
      </c>
      <c r="M989" s="52">
        <v>100</v>
      </c>
    </row>
    <row r="990" s="31" customFormat="1" customHeight="1" spans="1:13">
      <c r="A990" s="38" t="s">
        <v>4985</v>
      </c>
      <c r="B990" s="39" t="s">
        <v>4986</v>
      </c>
      <c r="C990" s="40" t="s">
        <v>19</v>
      </c>
      <c r="D990" s="39" t="s">
        <v>4987</v>
      </c>
      <c r="E990" s="41" t="s">
        <v>4335</v>
      </c>
      <c r="F990" s="41" t="s">
        <v>2105</v>
      </c>
      <c r="G990" s="42" t="s">
        <v>4988</v>
      </c>
      <c r="H990" s="42" t="s">
        <v>1106</v>
      </c>
      <c r="I990" s="42" t="s">
        <v>4989</v>
      </c>
      <c r="J990" s="50">
        <v>0</v>
      </c>
      <c r="K990" s="50">
        <f t="shared" si="31"/>
        <v>150.38</v>
      </c>
      <c r="L990" s="51">
        <f t="shared" si="30"/>
        <v>50.1266666666667</v>
      </c>
      <c r="M990" s="52">
        <v>101</v>
      </c>
    </row>
    <row r="991" s="31" customFormat="1" customHeight="1" spans="1:13">
      <c r="A991" s="38" t="s">
        <v>5074</v>
      </c>
      <c r="B991" s="39" t="s">
        <v>5075</v>
      </c>
      <c r="C991" s="40" t="s">
        <v>33</v>
      </c>
      <c r="D991" s="39" t="s">
        <v>5076</v>
      </c>
      <c r="E991" s="41" t="s">
        <v>4335</v>
      </c>
      <c r="F991" s="41" t="s">
        <v>2105</v>
      </c>
      <c r="G991" s="42" t="s">
        <v>5077</v>
      </c>
      <c r="H991" s="42" t="s">
        <v>359</v>
      </c>
      <c r="I991" s="42" t="s">
        <v>5078</v>
      </c>
      <c r="J991" s="50">
        <v>0</v>
      </c>
      <c r="K991" s="50">
        <f t="shared" si="31"/>
        <v>150.19</v>
      </c>
      <c r="L991" s="51">
        <f t="shared" si="30"/>
        <v>50.0633333333333</v>
      </c>
      <c r="M991" s="52">
        <v>102</v>
      </c>
    </row>
    <row r="992" s="31" customFormat="1" customHeight="1" spans="1:13">
      <c r="A992" s="38" t="s">
        <v>5140</v>
      </c>
      <c r="B992" s="39" t="s">
        <v>5141</v>
      </c>
      <c r="C992" s="40" t="s">
        <v>33</v>
      </c>
      <c r="D992" s="39" t="s">
        <v>5142</v>
      </c>
      <c r="E992" s="41" t="s">
        <v>4335</v>
      </c>
      <c r="F992" s="41" t="s">
        <v>2105</v>
      </c>
      <c r="G992" s="42" t="s">
        <v>5143</v>
      </c>
      <c r="H992" s="42" t="s">
        <v>635</v>
      </c>
      <c r="I992" s="42" t="s">
        <v>5144</v>
      </c>
      <c r="J992" s="50">
        <v>0</v>
      </c>
      <c r="K992" s="50">
        <f t="shared" si="31"/>
        <v>149.87</v>
      </c>
      <c r="L992" s="51">
        <f t="shared" si="30"/>
        <v>49.9566666666667</v>
      </c>
      <c r="M992" s="52">
        <v>103</v>
      </c>
    </row>
    <row r="993" s="31" customFormat="1" customHeight="1" spans="1:13">
      <c r="A993" s="38" t="s">
        <v>4990</v>
      </c>
      <c r="B993" s="39" t="s">
        <v>4991</v>
      </c>
      <c r="C993" s="40" t="s">
        <v>19</v>
      </c>
      <c r="D993" s="39" t="s">
        <v>4992</v>
      </c>
      <c r="E993" s="41" t="s">
        <v>4335</v>
      </c>
      <c r="F993" s="41" t="s">
        <v>2105</v>
      </c>
      <c r="G993" s="42" t="s">
        <v>4993</v>
      </c>
      <c r="H993" s="42" t="s">
        <v>1574</v>
      </c>
      <c r="I993" s="42" t="s">
        <v>4994</v>
      </c>
      <c r="J993" s="50">
        <v>0</v>
      </c>
      <c r="K993" s="50">
        <f t="shared" si="31"/>
        <v>149.57</v>
      </c>
      <c r="L993" s="51">
        <f t="shared" si="30"/>
        <v>49.8566666666667</v>
      </c>
      <c r="M993" s="52">
        <v>104</v>
      </c>
    </row>
    <row r="994" s="31" customFormat="1" customHeight="1" spans="1:13">
      <c r="A994" s="38" t="s">
        <v>4484</v>
      </c>
      <c r="B994" s="39" t="s">
        <v>4485</v>
      </c>
      <c r="C994" s="40" t="s">
        <v>33</v>
      </c>
      <c r="D994" s="39" t="s">
        <v>4486</v>
      </c>
      <c r="E994" s="41" t="s">
        <v>4335</v>
      </c>
      <c r="F994" s="41" t="s">
        <v>2105</v>
      </c>
      <c r="G994" s="42" t="s">
        <v>4487</v>
      </c>
      <c r="H994" s="42" t="s">
        <v>232</v>
      </c>
      <c r="I994" s="42" t="s">
        <v>723</v>
      </c>
      <c r="J994" s="50">
        <v>0</v>
      </c>
      <c r="K994" s="50">
        <f t="shared" si="31"/>
        <v>147.97</v>
      </c>
      <c r="L994" s="51">
        <f t="shared" si="30"/>
        <v>49.3233333333333</v>
      </c>
      <c r="M994" s="52">
        <v>105</v>
      </c>
    </row>
    <row r="995" s="31" customFormat="1" customHeight="1" spans="1:13">
      <c r="A995" s="38" t="s">
        <v>4367</v>
      </c>
      <c r="B995" s="39" t="s">
        <v>4368</v>
      </c>
      <c r="C995" s="40" t="s">
        <v>33</v>
      </c>
      <c r="D995" s="39" t="s">
        <v>4369</v>
      </c>
      <c r="E995" s="41" t="s">
        <v>4335</v>
      </c>
      <c r="F995" s="41" t="s">
        <v>2105</v>
      </c>
      <c r="G995" s="42" t="s">
        <v>2429</v>
      </c>
      <c r="H995" s="42" t="s">
        <v>1591</v>
      </c>
      <c r="I995" s="42" t="s">
        <v>4370</v>
      </c>
      <c r="J995" s="50">
        <v>0</v>
      </c>
      <c r="K995" s="50">
        <f t="shared" si="31"/>
        <v>147.39</v>
      </c>
      <c r="L995" s="51">
        <f t="shared" si="30"/>
        <v>49.13</v>
      </c>
      <c r="M995" s="52">
        <v>106</v>
      </c>
    </row>
    <row r="996" s="31" customFormat="1" customHeight="1" spans="1:13">
      <c r="A996" s="38" t="s">
        <v>4805</v>
      </c>
      <c r="B996" s="39" t="s">
        <v>4806</v>
      </c>
      <c r="C996" s="40" t="s">
        <v>33</v>
      </c>
      <c r="D996" s="39" t="s">
        <v>4807</v>
      </c>
      <c r="E996" s="41" t="s">
        <v>4335</v>
      </c>
      <c r="F996" s="41" t="s">
        <v>2105</v>
      </c>
      <c r="G996" s="42" t="s">
        <v>4808</v>
      </c>
      <c r="H996" s="42" t="s">
        <v>2482</v>
      </c>
      <c r="I996" s="42" t="s">
        <v>4809</v>
      </c>
      <c r="J996" s="50">
        <v>0</v>
      </c>
      <c r="K996" s="50">
        <f t="shared" si="31"/>
        <v>147.13</v>
      </c>
      <c r="L996" s="51">
        <f t="shared" si="30"/>
        <v>49.0433333333333</v>
      </c>
      <c r="M996" s="52">
        <v>107</v>
      </c>
    </row>
    <row r="997" s="31" customFormat="1" customHeight="1" spans="1:13">
      <c r="A997" s="38" t="s">
        <v>4457</v>
      </c>
      <c r="B997" s="39" t="s">
        <v>4458</v>
      </c>
      <c r="C997" s="40" t="s">
        <v>33</v>
      </c>
      <c r="D997" s="39" t="s">
        <v>4459</v>
      </c>
      <c r="E997" s="41" t="s">
        <v>4335</v>
      </c>
      <c r="F997" s="41" t="s">
        <v>2105</v>
      </c>
      <c r="G997" s="42" t="s">
        <v>4460</v>
      </c>
      <c r="H997" s="42" t="s">
        <v>973</v>
      </c>
      <c r="I997" s="42" t="s">
        <v>4461</v>
      </c>
      <c r="J997" s="50">
        <v>0</v>
      </c>
      <c r="K997" s="50">
        <f t="shared" si="31"/>
        <v>145.45</v>
      </c>
      <c r="L997" s="51">
        <f t="shared" si="30"/>
        <v>48.4833333333333</v>
      </c>
      <c r="M997" s="52">
        <v>108</v>
      </c>
    </row>
    <row r="998" s="31" customFormat="1" customHeight="1" spans="1:13">
      <c r="A998" s="38" t="s">
        <v>4773</v>
      </c>
      <c r="B998" s="39" t="s">
        <v>4774</v>
      </c>
      <c r="C998" s="40" t="s">
        <v>33</v>
      </c>
      <c r="D998" s="39" t="s">
        <v>4775</v>
      </c>
      <c r="E998" s="41" t="s">
        <v>4335</v>
      </c>
      <c r="F998" s="41" t="s">
        <v>2105</v>
      </c>
      <c r="G998" s="42" t="s">
        <v>4776</v>
      </c>
      <c r="H998" s="42" t="s">
        <v>244</v>
      </c>
      <c r="I998" s="42" t="s">
        <v>375</v>
      </c>
      <c r="J998" s="50">
        <v>0</v>
      </c>
      <c r="K998" s="50">
        <f t="shared" si="31"/>
        <v>145.21</v>
      </c>
      <c r="L998" s="51">
        <f t="shared" si="30"/>
        <v>48.4033333333333</v>
      </c>
      <c r="M998" s="52">
        <v>109</v>
      </c>
    </row>
    <row r="999" s="31" customFormat="1" customHeight="1" spans="1:13">
      <c r="A999" s="38" t="s">
        <v>4898</v>
      </c>
      <c r="B999" s="39" t="s">
        <v>4899</v>
      </c>
      <c r="C999" s="40" t="s">
        <v>33</v>
      </c>
      <c r="D999" s="39" t="s">
        <v>4900</v>
      </c>
      <c r="E999" s="41" t="s">
        <v>4335</v>
      </c>
      <c r="F999" s="41" t="s">
        <v>2105</v>
      </c>
      <c r="G999" s="42" t="s">
        <v>4901</v>
      </c>
      <c r="H999" s="42" t="s">
        <v>374</v>
      </c>
      <c r="I999" s="42" t="s">
        <v>4902</v>
      </c>
      <c r="J999" s="50">
        <v>0</v>
      </c>
      <c r="K999" s="50">
        <f t="shared" si="31"/>
        <v>144.73</v>
      </c>
      <c r="L999" s="51">
        <f t="shared" si="30"/>
        <v>48.2433333333333</v>
      </c>
      <c r="M999" s="52">
        <v>110</v>
      </c>
    </row>
    <row r="1000" s="31" customFormat="1" customHeight="1" spans="1:13">
      <c r="A1000" s="38" t="s">
        <v>5130</v>
      </c>
      <c r="B1000" s="39" t="s">
        <v>5131</v>
      </c>
      <c r="C1000" s="40" t="s">
        <v>33</v>
      </c>
      <c r="D1000" s="39" t="s">
        <v>5132</v>
      </c>
      <c r="E1000" s="41" t="s">
        <v>4335</v>
      </c>
      <c r="F1000" s="41" t="s">
        <v>2105</v>
      </c>
      <c r="G1000" s="42" t="s">
        <v>5133</v>
      </c>
      <c r="H1000" s="42" t="s">
        <v>224</v>
      </c>
      <c r="I1000" s="42" t="s">
        <v>5134</v>
      </c>
      <c r="J1000" s="50">
        <v>0</v>
      </c>
      <c r="K1000" s="50">
        <f t="shared" si="31"/>
        <v>144.4</v>
      </c>
      <c r="L1000" s="51">
        <f t="shared" si="30"/>
        <v>48.1333333333333</v>
      </c>
      <c r="M1000" s="52">
        <v>111</v>
      </c>
    </row>
    <row r="1001" s="31" customFormat="1" customHeight="1" spans="1:13">
      <c r="A1001" s="38" t="s">
        <v>5041</v>
      </c>
      <c r="B1001" s="39" t="s">
        <v>5042</v>
      </c>
      <c r="C1001" s="40" t="s">
        <v>33</v>
      </c>
      <c r="D1001" s="39" t="s">
        <v>5043</v>
      </c>
      <c r="E1001" s="41" t="s">
        <v>4335</v>
      </c>
      <c r="F1001" s="41" t="s">
        <v>2105</v>
      </c>
      <c r="G1001" s="42" t="s">
        <v>5044</v>
      </c>
      <c r="H1001" s="42" t="s">
        <v>287</v>
      </c>
      <c r="I1001" s="42" t="s">
        <v>5045</v>
      </c>
      <c r="J1001" s="50">
        <v>0</v>
      </c>
      <c r="K1001" s="50">
        <f t="shared" si="31"/>
        <v>144.29</v>
      </c>
      <c r="L1001" s="51">
        <f t="shared" si="30"/>
        <v>48.0966666666667</v>
      </c>
      <c r="M1001" s="52">
        <v>112</v>
      </c>
    </row>
    <row r="1002" s="31" customFormat="1" customHeight="1" spans="1:13">
      <c r="A1002" s="38" t="s">
        <v>4928</v>
      </c>
      <c r="B1002" s="39" t="s">
        <v>4929</v>
      </c>
      <c r="C1002" s="40" t="s">
        <v>19</v>
      </c>
      <c r="D1002" s="39" t="s">
        <v>4930</v>
      </c>
      <c r="E1002" s="41" t="s">
        <v>4335</v>
      </c>
      <c r="F1002" s="41" t="s">
        <v>2105</v>
      </c>
      <c r="G1002" s="42" t="s">
        <v>3438</v>
      </c>
      <c r="H1002" s="42" t="s">
        <v>1084</v>
      </c>
      <c r="I1002" s="42" t="s">
        <v>4931</v>
      </c>
      <c r="J1002" s="50">
        <v>0</v>
      </c>
      <c r="K1002" s="50">
        <f t="shared" si="31"/>
        <v>143.42</v>
      </c>
      <c r="L1002" s="51">
        <f t="shared" si="30"/>
        <v>47.8066666666667</v>
      </c>
      <c r="M1002" s="52">
        <v>113</v>
      </c>
    </row>
    <row r="1003" s="31" customFormat="1" customHeight="1" spans="1:13">
      <c r="A1003" s="38" t="s">
        <v>4673</v>
      </c>
      <c r="B1003" s="39" t="s">
        <v>4674</v>
      </c>
      <c r="C1003" s="40" t="s">
        <v>33</v>
      </c>
      <c r="D1003" s="39" t="s">
        <v>4675</v>
      </c>
      <c r="E1003" s="41" t="s">
        <v>4335</v>
      </c>
      <c r="F1003" s="41" t="s">
        <v>2105</v>
      </c>
      <c r="G1003" s="42" t="s">
        <v>4676</v>
      </c>
      <c r="H1003" s="42" t="s">
        <v>244</v>
      </c>
      <c r="I1003" s="42" t="s">
        <v>4677</v>
      </c>
      <c r="J1003" s="50">
        <v>0</v>
      </c>
      <c r="K1003" s="50">
        <f t="shared" si="31"/>
        <v>141.29</v>
      </c>
      <c r="L1003" s="51">
        <f t="shared" si="30"/>
        <v>47.0966666666667</v>
      </c>
      <c r="M1003" s="52">
        <v>114</v>
      </c>
    </row>
    <row r="1004" s="31" customFormat="1" customHeight="1" spans="1:13">
      <c r="A1004" s="38" t="s">
        <v>4786</v>
      </c>
      <c r="B1004" s="39" t="s">
        <v>4787</v>
      </c>
      <c r="C1004" s="40" t="s">
        <v>19</v>
      </c>
      <c r="D1004" s="39" t="s">
        <v>4788</v>
      </c>
      <c r="E1004" s="41" t="s">
        <v>4335</v>
      </c>
      <c r="F1004" s="41" t="s">
        <v>2105</v>
      </c>
      <c r="G1004" s="42" t="s">
        <v>4789</v>
      </c>
      <c r="H1004" s="42" t="s">
        <v>1636</v>
      </c>
      <c r="I1004" s="42" t="s">
        <v>4790</v>
      </c>
      <c r="J1004" s="50">
        <v>0</v>
      </c>
      <c r="K1004" s="50">
        <f t="shared" si="31"/>
        <v>141.23</v>
      </c>
      <c r="L1004" s="51">
        <f t="shared" si="30"/>
        <v>47.0766666666667</v>
      </c>
      <c r="M1004" s="52">
        <v>115</v>
      </c>
    </row>
    <row r="1005" s="31" customFormat="1" customHeight="1" spans="1:13">
      <c r="A1005" s="38" t="s">
        <v>4556</v>
      </c>
      <c r="B1005" s="39" t="s">
        <v>4557</v>
      </c>
      <c r="C1005" s="40" t="s">
        <v>33</v>
      </c>
      <c r="D1005" s="39" t="s">
        <v>4558</v>
      </c>
      <c r="E1005" s="41" t="s">
        <v>4335</v>
      </c>
      <c r="F1005" s="41" t="s">
        <v>2105</v>
      </c>
      <c r="G1005" s="42" t="s">
        <v>4559</v>
      </c>
      <c r="H1005" s="42" t="s">
        <v>2712</v>
      </c>
      <c r="I1005" s="42" t="s">
        <v>4560</v>
      </c>
      <c r="J1005" s="50">
        <v>0</v>
      </c>
      <c r="K1005" s="50">
        <f t="shared" si="31"/>
        <v>140.95</v>
      </c>
      <c r="L1005" s="51">
        <f t="shared" si="30"/>
        <v>46.9833333333333</v>
      </c>
      <c r="M1005" s="52">
        <v>116</v>
      </c>
    </row>
    <row r="1006" s="31" customFormat="1" customHeight="1" spans="1:13">
      <c r="A1006" s="38" t="s">
        <v>4508</v>
      </c>
      <c r="B1006" s="39" t="s">
        <v>4509</v>
      </c>
      <c r="C1006" s="40" t="s">
        <v>33</v>
      </c>
      <c r="D1006" s="39" t="s">
        <v>4510</v>
      </c>
      <c r="E1006" s="41" t="s">
        <v>4335</v>
      </c>
      <c r="F1006" s="41" t="s">
        <v>2105</v>
      </c>
      <c r="G1006" s="42" t="s">
        <v>4511</v>
      </c>
      <c r="H1006" s="42" t="s">
        <v>2159</v>
      </c>
      <c r="I1006" s="42" t="s">
        <v>4512</v>
      </c>
      <c r="J1006" s="50">
        <v>0</v>
      </c>
      <c r="K1006" s="50">
        <f t="shared" si="31"/>
        <v>139.66</v>
      </c>
      <c r="L1006" s="51">
        <f t="shared" si="30"/>
        <v>46.5533333333333</v>
      </c>
      <c r="M1006" s="52">
        <v>117</v>
      </c>
    </row>
    <row r="1007" s="31" customFormat="1" customHeight="1" spans="1:13">
      <c r="A1007" s="38" t="s">
        <v>4668</v>
      </c>
      <c r="B1007" s="39" t="s">
        <v>4669</v>
      </c>
      <c r="C1007" s="40" t="s">
        <v>33</v>
      </c>
      <c r="D1007" s="39" t="s">
        <v>4670</v>
      </c>
      <c r="E1007" s="41" t="s">
        <v>4335</v>
      </c>
      <c r="F1007" s="41" t="s">
        <v>2105</v>
      </c>
      <c r="G1007" s="42" t="s">
        <v>4671</v>
      </c>
      <c r="H1007" s="42" t="s">
        <v>175</v>
      </c>
      <c r="I1007" s="42" t="s">
        <v>4672</v>
      </c>
      <c r="J1007" s="50">
        <v>0</v>
      </c>
      <c r="K1007" s="50">
        <f t="shared" si="31"/>
        <v>139.01</v>
      </c>
      <c r="L1007" s="51">
        <f t="shared" si="30"/>
        <v>46.3366666666667</v>
      </c>
      <c r="M1007" s="52">
        <v>118</v>
      </c>
    </row>
    <row r="1008" s="31" customFormat="1" customHeight="1" spans="1:13">
      <c r="A1008" s="38" t="s">
        <v>4345</v>
      </c>
      <c r="B1008" s="39" t="s">
        <v>4346</v>
      </c>
      <c r="C1008" s="40" t="s">
        <v>19</v>
      </c>
      <c r="D1008" s="39" t="s">
        <v>4347</v>
      </c>
      <c r="E1008" s="41" t="s">
        <v>4335</v>
      </c>
      <c r="F1008" s="41" t="s">
        <v>2105</v>
      </c>
      <c r="G1008" s="42" t="s">
        <v>4348</v>
      </c>
      <c r="H1008" s="42" t="s">
        <v>524</v>
      </c>
      <c r="I1008" s="42" t="s">
        <v>1660</v>
      </c>
      <c r="J1008" s="50">
        <v>0</v>
      </c>
      <c r="K1008" s="50">
        <f t="shared" si="31"/>
        <v>138.66</v>
      </c>
      <c r="L1008" s="51">
        <f t="shared" si="30"/>
        <v>46.22</v>
      </c>
      <c r="M1008" s="52">
        <v>119</v>
      </c>
    </row>
    <row r="1009" s="31" customFormat="1" customHeight="1" spans="1:13">
      <c r="A1009" s="38" t="s">
        <v>4658</v>
      </c>
      <c r="B1009" s="39" t="s">
        <v>4659</v>
      </c>
      <c r="C1009" s="40" t="s">
        <v>33</v>
      </c>
      <c r="D1009" s="39" t="s">
        <v>4660</v>
      </c>
      <c r="E1009" s="41" t="s">
        <v>4335</v>
      </c>
      <c r="F1009" s="41" t="s">
        <v>2105</v>
      </c>
      <c r="G1009" s="42" t="s">
        <v>2386</v>
      </c>
      <c r="H1009" s="42" t="s">
        <v>262</v>
      </c>
      <c r="I1009" s="42" t="s">
        <v>4661</v>
      </c>
      <c r="J1009" s="50">
        <v>0</v>
      </c>
      <c r="K1009" s="50">
        <f t="shared" si="31"/>
        <v>138.55</v>
      </c>
      <c r="L1009" s="51">
        <f t="shared" si="30"/>
        <v>46.1833333333333</v>
      </c>
      <c r="M1009" s="52">
        <v>120</v>
      </c>
    </row>
    <row r="1010" s="31" customFormat="1" customHeight="1" spans="1:13">
      <c r="A1010" s="38" t="s">
        <v>4880</v>
      </c>
      <c r="B1010" s="39" t="s">
        <v>4881</v>
      </c>
      <c r="C1010" s="40" t="s">
        <v>33</v>
      </c>
      <c r="D1010" s="39" t="s">
        <v>4882</v>
      </c>
      <c r="E1010" s="41" t="s">
        <v>4335</v>
      </c>
      <c r="F1010" s="41" t="s">
        <v>2105</v>
      </c>
      <c r="G1010" s="42" t="s">
        <v>4015</v>
      </c>
      <c r="H1010" s="42" t="s">
        <v>71</v>
      </c>
      <c r="I1010" s="42" t="s">
        <v>4883</v>
      </c>
      <c r="J1010" s="50">
        <v>0</v>
      </c>
      <c r="K1010" s="50">
        <f t="shared" si="31"/>
        <v>138.5</v>
      </c>
      <c r="L1010" s="51">
        <f t="shared" si="30"/>
        <v>46.1666666666667</v>
      </c>
      <c r="M1010" s="52">
        <v>121</v>
      </c>
    </row>
    <row r="1011" s="31" customFormat="1" customHeight="1" spans="1:13">
      <c r="A1011" s="38" t="s">
        <v>4528</v>
      </c>
      <c r="B1011" s="39" t="s">
        <v>4529</v>
      </c>
      <c r="C1011" s="40" t="s">
        <v>33</v>
      </c>
      <c r="D1011" s="39" t="s">
        <v>4530</v>
      </c>
      <c r="E1011" s="41" t="s">
        <v>4335</v>
      </c>
      <c r="F1011" s="41" t="s">
        <v>2105</v>
      </c>
      <c r="G1011" s="42" t="s">
        <v>4531</v>
      </c>
      <c r="H1011" s="42" t="s">
        <v>1591</v>
      </c>
      <c r="I1011" s="42" t="s">
        <v>213</v>
      </c>
      <c r="J1011" s="50">
        <v>0</v>
      </c>
      <c r="K1011" s="50">
        <f t="shared" si="31"/>
        <v>138.08</v>
      </c>
      <c r="L1011" s="51">
        <f t="shared" si="30"/>
        <v>46.0266666666667</v>
      </c>
      <c r="M1011" s="52">
        <v>122</v>
      </c>
    </row>
    <row r="1012" s="31" customFormat="1" customHeight="1" spans="1:13">
      <c r="A1012" s="38" t="s">
        <v>4937</v>
      </c>
      <c r="B1012" s="39" t="s">
        <v>4938</v>
      </c>
      <c r="C1012" s="40" t="s">
        <v>33</v>
      </c>
      <c r="D1012" s="39" t="s">
        <v>4939</v>
      </c>
      <c r="E1012" s="41" t="s">
        <v>4335</v>
      </c>
      <c r="F1012" s="41" t="s">
        <v>2105</v>
      </c>
      <c r="G1012" s="42" t="s">
        <v>4940</v>
      </c>
      <c r="H1012" s="42" t="s">
        <v>800</v>
      </c>
      <c r="I1012" s="42" t="s">
        <v>4941</v>
      </c>
      <c r="J1012" s="50">
        <v>0</v>
      </c>
      <c r="K1012" s="50">
        <f t="shared" si="31"/>
        <v>136.9</v>
      </c>
      <c r="L1012" s="51">
        <f t="shared" si="30"/>
        <v>45.6333333333333</v>
      </c>
      <c r="M1012" s="52">
        <v>123</v>
      </c>
    </row>
    <row r="1013" s="31" customFormat="1" customHeight="1" spans="1:13">
      <c r="A1013" s="38" t="s">
        <v>4736</v>
      </c>
      <c r="B1013" s="39" t="s">
        <v>4737</v>
      </c>
      <c r="C1013" s="40" t="s">
        <v>19</v>
      </c>
      <c r="D1013" s="39" t="s">
        <v>4738</v>
      </c>
      <c r="E1013" s="41" t="s">
        <v>4335</v>
      </c>
      <c r="F1013" s="41" t="s">
        <v>2105</v>
      </c>
      <c r="G1013" s="42" t="s">
        <v>4739</v>
      </c>
      <c r="H1013" s="42" t="s">
        <v>386</v>
      </c>
      <c r="I1013" s="42" t="s">
        <v>4740</v>
      </c>
      <c r="J1013" s="50">
        <v>0</v>
      </c>
      <c r="K1013" s="50">
        <f t="shared" si="31"/>
        <v>136.34</v>
      </c>
      <c r="L1013" s="51">
        <f t="shared" si="30"/>
        <v>45.4466666666667</v>
      </c>
      <c r="M1013" s="52">
        <v>124</v>
      </c>
    </row>
    <row r="1014" s="31" customFormat="1" customHeight="1" spans="1:13">
      <c r="A1014" s="38" t="s">
        <v>4523</v>
      </c>
      <c r="B1014" s="39" t="s">
        <v>4524</v>
      </c>
      <c r="C1014" s="40" t="s">
        <v>33</v>
      </c>
      <c r="D1014" s="39" t="s">
        <v>4525</v>
      </c>
      <c r="E1014" s="41" t="s">
        <v>4335</v>
      </c>
      <c r="F1014" s="41" t="s">
        <v>2105</v>
      </c>
      <c r="G1014" s="42" t="s">
        <v>4526</v>
      </c>
      <c r="H1014" s="42" t="s">
        <v>1800</v>
      </c>
      <c r="I1014" s="42" t="s">
        <v>4527</v>
      </c>
      <c r="J1014" s="50">
        <v>0</v>
      </c>
      <c r="K1014" s="50">
        <f t="shared" si="31"/>
        <v>136.15</v>
      </c>
      <c r="L1014" s="51">
        <f t="shared" si="30"/>
        <v>45.3833333333333</v>
      </c>
      <c r="M1014" s="52">
        <v>125</v>
      </c>
    </row>
    <row r="1015" s="31" customFormat="1" customHeight="1" spans="1:13">
      <c r="A1015" s="38" t="s">
        <v>5150</v>
      </c>
      <c r="B1015" s="39" t="s">
        <v>5151</v>
      </c>
      <c r="C1015" s="40" t="s">
        <v>19</v>
      </c>
      <c r="D1015" s="39" t="s">
        <v>5152</v>
      </c>
      <c r="E1015" s="41" t="s">
        <v>4335</v>
      </c>
      <c r="F1015" s="41" t="s">
        <v>2105</v>
      </c>
      <c r="G1015" s="42" t="s">
        <v>5153</v>
      </c>
      <c r="H1015" s="42" t="s">
        <v>930</v>
      </c>
      <c r="I1015" s="42" t="s">
        <v>3058</v>
      </c>
      <c r="J1015" s="50">
        <v>0</v>
      </c>
      <c r="K1015" s="50">
        <f t="shared" si="31"/>
        <v>135.53</v>
      </c>
      <c r="L1015" s="51">
        <f t="shared" si="30"/>
        <v>45.1766666666667</v>
      </c>
      <c r="M1015" s="52">
        <v>126</v>
      </c>
    </row>
    <row r="1016" s="31" customFormat="1" customHeight="1" spans="1:13">
      <c r="A1016" s="38" t="s">
        <v>4413</v>
      </c>
      <c r="B1016" s="39" t="s">
        <v>4414</v>
      </c>
      <c r="C1016" s="40" t="s">
        <v>19</v>
      </c>
      <c r="D1016" s="39" t="s">
        <v>4415</v>
      </c>
      <c r="E1016" s="41" t="s">
        <v>4335</v>
      </c>
      <c r="F1016" s="41" t="s">
        <v>2105</v>
      </c>
      <c r="G1016" s="42" t="s">
        <v>2158</v>
      </c>
      <c r="H1016" s="42" t="s">
        <v>1084</v>
      </c>
      <c r="I1016" s="42" t="s">
        <v>4416</v>
      </c>
      <c r="J1016" s="50">
        <v>0</v>
      </c>
      <c r="K1016" s="50">
        <f t="shared" si="31"/>
        <v>134.82</v>
      </c>
      <c r="L1016" s="51">
        <f t="shared" si="30"/>
        <v>44.94</v>
      </c>
      <c r="M1016" s="52">
        <v>127</v>
      </c>
    </row>
    <row r="1017" s="31" customFormat="1" customHeight="1" spans="1:13">
      <c r="A1017" s="38" t="s">
        <v>4371</v>
      </c>
      <c r="B1017" s="39" t="s">
        <v>4372</v>
      </c>
      <c r="C1017" s="40" t="s">
        <v>33</v>
      </c>
      <c r="D1017" s="39" t="s">
        <v>4373</v>
      </c>
      <c r="E1017" s="41" t="s">
        <v>4335</v>
      </c>
      <c r="F1017" s="41" t="s">
        <v>2105</v>
      </c>
      <c r="G1017" s="42" t="s">
        <v>4374</v>
      </c>
      <c r="H1017" s="42" t="s">
        <v>1800</v>
      </c>
      <c r="I1017" s="42" t="s">
        <v>4375</v>
      </c>
      <c r="J1017" s="50">
        <v>0</v>
      </c>
      <c r="K1017" s="50">
        <f t="shared" si="31"/>
        <v>133.65</v>
      </c>
      <c r="L1017" s="51">
        <f t="shared" si="30"/>
        <v>44.55</v>
      </c>
      <c r="M1017" s="52">
        <v>128</v>
      </c>
    </row>
    <row r="1018" s="31" customFormat="1" customHeight="1" spans="1:13">
      <c r="A1018" s="38" t="s">
        <v>4678</v>
      </c>
      <c r="B1018" s="39" t="s">
        <v>4679</v>
      </c>
      <c r="C1018" s="40" t="s">
        <v>33</v>
      </c>
      <c r="D1018" s="39" t="s">
        <v>4680</v>
      </c>
      <c r="E1018" s="41" t="s">
        <v>4335</v>
      </c>
      <c r="F1018" s="41" t="s">
        <v>2105</v>
      </c>
      <c r="G1018" s="42" t="s">
        <v>4681</v>
      </c>
      <c r="H1018" s="42" t="s">
        <v>1420</v>
      </c>
      <c r="I1018" s="42" t="s">
        <v>2642</v>
      </c>
      <c r="J1018" s="50">
        <v>0</v>
      </c>
      <c r="K1018" s="50">
        <f t="shared" si="31"/>
        <v>131.6</v>
      </c>
      <c r="L1018" s="51">
        <f t="shared" si="30"/>
        <v>43.8666666666667</v>
      </c>
      <c r="M1018" s="52">
        <v>129</v>
      </c>
    </row>
    <row r="1019" s="31" customFormat="1" customHeight="1" spans="1:13">
      <c r="A1019" s="38" t="s">
        <v>4749</v>
      </c>
      <c r="B1019" s="39" t="s">
        <v>4750</v>
      </c>
      <c r="C1019" s="40" t="s">
        <v>33</v>
      </c>
      <c r="D1019" s="39" t="s">
        <v>4751</v>
      </c>
      <c r="E1019" s="41" t="s">
        <v>4335</v>
      </c>
      <c r="F1019" s="41" t="s">
        <v>2105</v>
      </c>
      <c r="G1019" s="42" t="s">
        <v>4752</v>
      </c>
      <c r="H1019" s="42" t="s">
        <v>1757</v>
      </c>
      <c r="I1019" s="42" t="s">
        <v>4753</v>
      </c>
      <c r="J1019" s="50">
        <v>0</v>
      </c>
      <c r="K1019" s="50">
        <f t="shared" si="31"/>
        <v>129.93</v>
      </c>
      <c r="L1019" s="51">
        <f t="shared" si="30"/>
        <v>43.31</v>
      </c>
      <c r="M1019" s="52">
        <v>130</v>
      </c>
    </row>
    <row r="1020" s="31" customFormat="1" customHeight="1" spans="1:13">
      <c r="A1020" s="38" t="s">
        <v>4777</v>
      </c>
      <c r="B1020" s="39" t="s">
        <v>4778</v>
      </c>
      <c r="C1020" s="40" t="s">
        <v>19</v>
      </c>
      <c r="D1020" s="39" t="s">
        <v>4779</v>
      </c>
      <c r="E1020" s="41" t="s">
        <v>4335</v>
      </c>
      <c r="F1020" s="41" t="s">
        <v>2105</v>
      </c>
      <c r="G1020" s="42" t="s">
        <v>4780</v>
      </c>
      <c r="H1020" s="42" t="s">
        <v>4781</v>
      </c>
      <c r="I1020" s="42" t="s">
        <v>4782</v>
      </c>
      <c r="J1020" s="50">
        <v>0</v>
      </c>
      <c r="K1020" s="50">
        <f t="shared" si="31"/>
        <v>129.7</v>
      </c>
      <c r="L1020" s="51">
        <f t="shared" si="30"/>
        <v>43.2333333333333</v>
      </c>
      <c r="M1020" s="52">
        <v>131</v>
      </c>
    </row>
    <row r="1021" s="31" customFormat="1" customHeight="1" spans="1:13">
      <c r="A1021" s="38" t="s">
        <v>5095</v>
      </c>
      <c r="B1021" s="39" t="s">
        <v>5096</v>
      </c>
      <c r="C1021" s="40" t="s">
        <v>33</v>
      </c>
      <c r="D1021" s="39" t="s">
        <v>5097</v>
      </c>
      <c r="E1021" s="41" t="s">
        <v>4335</v>
      </c>
      <c r="F1021" s="41" t="s">
        <v>2105</v>
      </c>
      <c r="G1021" s="42" t="s">
        <v>5098</v>
      </c>
      <c r="H1021" s="42" t="s">
        <v>1016</v>
      </c>
      <c r="I1021" s="42" t="s">
        <v>5099</v>
      </c>
      <c r="J1021" s="50">
        <v>0</v>
      </c>
      <c r="K1021" s="50">
        <f t="shared" si="31"/>
        <v>128.78</v>
      </c>
      <c r="L1021" s="51">
        <f t="shared" si="30"/>
        <v>42.9266666666667</v>
      </c>
      <c r="M1021" s="52">
        <v>132</v>
      </c>
    </row>
    <row r="1022" s="31" customFormat="1" customHeight="1" spans="1:13">
      <c r="A1022" s="38" t="s">
        <v>4441</v>
      </c>
      <c r="B1022" s="39" t="s">
        <v>4442</v>
      </c>
      <c r="C1022" s="40" t="s">
        <v>19</v>
      </c>
      <c r="D1022" s="39" t="s">
        <v>4443</v>
      </c>
      <c r="E1022" s="41" t="s">
        <v>4335</v>
      </c>
      <c r="F1022" s="41" t="s">
        <v>2105</v>
      </c>
      <c r="G1022" s="42" t="s">
        <v>4444</v>
      </c>
      <c r="H1022" s="42" t="s">
        <v>2297</v>
      </c>
      <c r="I1022" s="42" t="s">
        <v>4445</v>
      </c>
      <c r="J1022" s="50">
        <v>0</v>
      </c>
      <c r="K1022" s="50">
        <f t="shared" si="31"/>
        <v>128.13</v>
      </c>
      <c r="L1022" s="51">
        <f t="shared" si="30"/>
        <v>42.71</v>
      </c>
      <c r="M1022" s="52">
        <v>133</v>
      </c>
    </row>
    <row r="1023" s="31" customFormat="1" customHeight="1" spans="1:13">
      <c r="A1023" s="38" t="s">
        <v>5100</v>
      </c>
      <c r="B1023" s="39" t="s">
        <v>5101</v>
      </c>
      <c r="C1023" s="40" t="s">
        <v>33</v>
      </c>
      <c r="D1023" s="39" t="s">
        <v>5102</v>
      </c>
      <c r="E1023" s="41" t="s">
        <v>4335</v>
      </c>
      <c r="F1023" s="41" t="s">
        <v>2105</v>
      </c>
      <c r="G1023" s="42" t="s">
        <v>5103</v>
      </c>
      <c r="H1023" s="42" t="s">
        <v>800</v>
      </c>
      <c r="I1023" s="42" t="s">
        <v>5104</v>
      </c>
      <c r="J1023" s="50">
        <v>0</v>
      </c>
      <c r="K1023" s="50">
        <f t="shared" si="31"/>
        <v>127.48</v>
      </c>
      <c r="L1023" s="51">
        <f t="shared" si="30"/>
        <v>42.4933333333333</v>
      </c>
      <c r="M1023" s="52">
        <v>134</v>
      </c>
    </row>
    <row r="1024" s="31" customFormat="1" customHeight="1" spans="1:13">
      <c r="A1024" s="38" t="s">
        <v>4574</v>
      </c>
      <c r="B1024" s="39" t="s">
        <v>4575</v>
      </c>
      <c r="C1024" s="40" t="s">
        <v>33</v>
      </c>
      <c r="D1024" s="39" t="s">
        <v>4576</v>
      </c>
      <c r="E1024" s="41" t="s">
        <v>4335</v>
      </c>
      <c r="F1024" s="41" t="s">
        <v>2105</v>
      </c>
      <c r="G1024" s="42" t="s">
        <v>4577</v>
      </c>
      <c r="H1024" s="42" t="s">
        <v>374</v>
      </c>
      <c r="I1024" s="42" t="s">
        <v>4578</v>
      </c>
      <c r="J1024" s="50">
        <v>0</v>
      </c>
      <c r="K1024" s="50">
        <f t="shared" si="31"/>
        <v>122.83</v>
      </c>
      <c r="L1024" s="51">
        <f t="shared" si="30"/>
        <v>40.9433333333333</v>
      </c>
      <c r="M1024" s="52">
        <v>135</v>
      </c>
    </row>
    <row r="1025" s="31" customFormat="1" customHeight="1" spans="1:13">
      <c r="A1025" s="38" t="s">
        <v>4865</v>
      </c>
      <c r="B1025" s="39" t="s">
        <v>4866</v>
      </c>
      <c r="C1025" s="40" t="s">
        <v>19</v>
      </c>
      <c r="D1025" s="39" t="s">
        <v>4867</v>
      </c>
      <c r="E1025" s="41" t="s">
        <v>4335</v>
      </c>
      <c r="F1025" s="41" t="s">
        <v>2105</v>
      </c>
      <c r="G1025" s="42" t="s">
        <v>4868</v>
      </c>
      <c r="H1025" s="42" t="s">
        <v>3258</v>
      </c>
      <c r="I1025" s="42" t="s">
        <v>4869</v>
      </c>
      <c r="J1025" s="50">
        <v>0</v>
      </c>
      <c r="K1025" s="50">
        <f t="shared" si="31"/>
        <v>122.44</v>
      </c>
      <c r="L1025" s="51">
        <f t="shared" si="30"/>
        <v>40.8133333333333</v>
      </c>
      <c r="M1025" s="52">
        <v>136</v>
      </c>
    </row>
    <row r="1026" s="31" customFormat="1" customHeight="1" spans="1:13">
      <c r="A1026" s="38" t="s">
        <v>4349</v>
      </c>
      <c r="B1026" s="39" t="s">
        <v>4350</v>
      </c>
      <c r="C1026" s="40" t="s">
        <v>33</v>
      </c>
      <c r="D1026" s="39" t="s">
        <v>4351</v>
      </c>
      <c r="E1026" s="41" t="s">
        <v>4335</v>
      </c>
      <c r="F1026" s="41" t="s">
        <v>2105</v>
      </c>
      <c r="G1026" s="42" t="s">
        <v>4352</v>
      </c>
      <c r="H1026" s="42" t="s">
        <v>540</v>
      </c>
      <c r="I1026" s="42" t="s">
        <v>4353</v>
      </c>
      <c r="J1026" s="50">
        <v>0</v>
      </c>
      <c r="K1026" s="50">
        <f t="shared" si="31"/>
        <v>121.96</v>
      </c>
      <c r="L1026" s="51">
        <f t="shared" ref="L1026:L1089" si="32">G1026/3+H1026/3+J1026</f>
        <v>40.6533333333333</v>
      </c>
      <c r="M1026" s="52">
        <v>137</v>
      </c>
    </row>
    <row r="1027" s="31" customFormat="1" customHeight="1" spans="1:13">
      <c r="A1027" s="38" t="s">
        <v>4652</v>
      </c>
      <c r="B1027" s="39" t="s">
        <v>4653</v>
      </c>
      <c r="C1027" s="40" t="s">
        <v>19</v>
      </c>
      <c r="D1027" s="39" t="s">
        <v>4654</v>
      </c>
      <c r="E1027" s="41" t="s">
        <v>4335</v>
      </c>
      <c r="F1027" s="41" t="s">
        <v>2105</v>
      </c>
      <c r="G1027" s="42" t="s">
        <v>4655</v>
      </c>
      <c r="H1027" s="42" t="s">
        <v>4656</v>
      </c>
      <c r="I1027" s="42" t="s">
        <v>4657</v>
      </c>
      <c r="J1027" s="50">
        <v>0</v>
      </c>
      <c r="K1027" s="50">
        <f t="shared" ref="K1027:K1090" si="33">I1027+J1027</f>
        <v>113.93</v>
      </c>
      <c r="L1027" s="51">
        <f t="shared" si="32"/>
        <v>37.9766666666667</v>
      </c>
      <c r="M1027" s="52">
        <v>138</v>
      </c>
    </row>
    <row r="1028" s="31" customFormat="1" customHeight="1" spans="1:13">
      <c r="A1028" s="38" t="s">
        <v>5070</v>
      </c>
      <c r="B1028" s="39" t="s">
        <v>5071</v>
      </c>
      <c r="C1028" s="40" t="s">
        <v>33</v>
      </c>
      <c r="D1028" s="39" t="s">
        <v>5072</v>
      </c>
      <c r="E1028" s="41" t="s">
        <v>4335</v>
      </c>
      <c r="F1028" s="41" t="s">
        <v>2105</v>
      </c>
      <c r="G1028" s="42" t="s">
        <v>529</v>
      </c>
      <c r="H1028" s="42" t="s">
        <v>2201</v>
      </c>
      <c r="I1028" s="42" t="s">
        <v>5073</v>
      </c>
      <c r="J1028" s="50">
        <v>0</v>
      </c>
      <c r="K1028" s="50">
        <f t="shared" si="33"/>
        <v>113.44</v>
      </c>
      <c r="L1028" s="51">
        <f t="shared" si="32"/>
        <v>37.8133333333333</v>
      </c>
      <c r="M1028" s="52">
        <v>139</v>
      </c>
    </row>
    <row r="1029" s="31" customFormat="1" customHeight="1" spans="1:13">
      <c r="A1029" s="38" t="s">
        <v>4491</v>
      </c>
      <c r="B1029" s="39" t="s">
        <v>4492</v>
      </c>
      <c r="C1029" s="40" t="s">
        <v>19</v>
      </c>
      <c r="D1029" s="39" t="s">
        <v>4493</v>
      </c>
      <c r="E1029" s="41" t="s">
        <v>4335</v>
      </c>
      <c r="F1029" s="41" t="s">
        <v>2105</v>
      </c>
      <c r="G1029" s="42" t="s">
        <v>4494</v>
      </c>
      <c r="H1029" s="42" t="s">
        <v>4495</v>
      </c>
      <c r="I1029" s="42" t="s">
        <v>988</v>
      </c>
      <c r="J1029" s="50">
        <v>0</v>
      </c>
      <c r="K1029" s="50">
        <f t="shared" si="33"/>
        <v>109.52</v>
      </c>
      <c r="L1029" s="51">
        <f t="shared" si="32"/>
        <v>36.5066666666667</v>
      </c>
      <c r="M1029" s="52">
        <v>140</v>
      </c>
    </row>
    <row r="1030" s="31" customFormat="1" customHeight="1" spans="1:13">
      <c r="A1030" s="38" t="s">
        <v>4945</v>
      </c>
      <c r="B1030" s="39" t="s">
        <v>4946</v>
      </c>
      <c r="C1030" s="40" t="s">
        <v>19</v>
      </c>
      <c r="D1030" s="39" t="s">
        <v>4947</v>
      </c>
      <c r="E1030" s="41" t="s">
        <v>4335</v>
      </c>
      <c r="F1030" s="41" t="s">
        <v>2105</v>
      </c>
      <c r="G1030" s="42" t="s">
        <v>4948</v>
      </c>
      <c r="H1030" s="42" t="s">
        <v>2767</v>
      </c>
      <c r="I1030" s="42" t="s">
        <v>4949</v>
      </c>
      <c r="J1030" s="50">
        <v>0</v>
      </c>
      <c r="K1030" s="50">
        <f t="shared" si="33"/>
        <v>109.37</v>
      </c>
      <c r="L1030" s="51">
        <f t="shared" si="32"/>
        <v>36.4566666666667</v>
      </c>
      <c r="M1030" s="52">
        <v>141</v>
      </c>
    </row>
    <row r="1031" s="31" customFormat="1" customHeight="1" spans="1:13">
      <c r="A1031" s="38" t="s">
        <v>4628</v>
      </c>
      <c r="B1031" s="39" t="s">
        <v>4629</v>
      </c>
      <c r="C1031" s="40" t="s">
        <v>33</v>
      </c>
      <c r="D1031" s="39" t="s">
        <v>4630</v>
      </c>
      <c r="E1031" s="41" t="s">
        <v>4335</v>
      </c>
      <c r="F1031" s="41" t="s">
        <v>2105</v>
      </c>
      <c r="G1031" s="42" t="s">
        <v>4631</v>
      </c>
      <c r="H1031" s="42" t="s">
        <v>4632</v>
      </c>
      <c r="I1031" s="42" t="s">
        <v>4633</v>
      </c>
      <c r="J1031" s="50">
        <v>0</v>
      </c>
      <c r="K1031" s="50">
        <f t="shared" si="33"/>
        <v>109.14</v>
      </c>
      <c r="L1031" s="51">
        <f t="shared" si="32"/>
        <v>36.38</v>
      </c>
      <c r="M1031" s="52">
        <v>142</v>
      </c>
    </row>
    <row r="1032" s="31" customFormat="1" customHeight="1" spans="1:13">
      <c r="A1032" s="38" t="s">
        <v>4662</v>
      </c>
      <c r="B1032" s="39" t="s">
        <v>4663</v>
      </c>
      <c r="C1032" s="40" t="s">
        <v>19</v>
      </c>
      <c r="D1032" s="39" t="s">
        <v>4664</v>
      </c>
      <c r="E1032" s="41" t="s">
        <v>4335</v>
      </c>
      <c r="F1032" s="41" t="s">
        <v>2105</v>
      </c>
      <c r="G1032" s="42" t="s">
        <v>4665</v>
      </c>
      <c r="H1032" s="42" t="s">
        <v>4666</v>
      </c>
      <c r="I1032" s="42" t="s">
        <v>4667</v>
      </c>
      <c r="J1032" s="50">
        <v>0</v>
      </c>
      <c r="K1032" s="50">
        <f t="shared" si="33"/>
        <v>108.43</v>
      </c>
      <c r="L1032" s="51">
        <f t="shared" si="32"/>
        <v>36.1433333333333</v>
      </c>
      <c r="M1032" s="52">
        <v>143</v>
      </c>
    </row>
    <row r="1033" s="31" customFormat="1" customHeight="1" spans="1:13">
      <c r="A1033" s="38" t="s">
        <v>5145</v>
      </c>
      <c r="B1033" s="39" t="s">
        <v>5146</v>
      </c>
      <c r="C1033" s="40" t="s">
        <v>19</v>
      </c>
      <c r="D1033" s="39" t="s">
        <v>5147</v>
      </c>
      <c r="E1033" s="41" t="s">
        <v>4335</v>
      </c>
      <c r="F1033" s="41" t="s">
        <v>2105</v>
      </c>
      <c r="G1033" s="42" t="s">
        <v>5148</v>
      </c>
      <c r="H1033" s="42" t="s">
        <v>655</v>
      </c>
      <c r="I1033" s="42" t="s">
        <v>5149</v>
      </c>
      <c r="J1033" s="50">
        <v>0</v>
      </c>
      <c r="K1033" s="50">
        <f t="shared" si="33"/>
        <v>105.82</v>
      </c>
      <c r="L1033" s="51">
        <f t="shared" si="32"/>
        <v>35.2733333333333</v>
      </c>
      <c r="M1033" s="52">
        <v>144</v>
      </c>
    </row>
    <row r="1034" s="31" customFormat="1" customHeight="1" spans="1:13">
      <c r="A1034" s="38" t="s">
        <v>4961</v>
      </c>
      <c r="B1034" s="39" t="s">
        <v>4962</v>
      </c>
      <c r="C1034" s="40" t="s">
        <v>33</v>
      </c>
      <c r="D1034" s="39" t="s">
        <v>4963</v>
      </c>
      <c r="E1034" s="41" t="s">
        <v>4335</v>
      </c>
      <c r="F1034" s="41" t="s">
        <v>2105</v>
      </c>
      <c r="G1034" s="42" t="s">
        <v>4964</v>
      </c>
      <c r="H1034" s="42" t="s">
        <v>4495</v>
      </c>
      <c r="I1034" s="42" t="s">
        <v>4965</v>
      </c>
      <c r="J1034" s="50">
        <v>0</v>
      </c>
      <c r="K1034" s="50">
        <f t="shared" si="33"/>
        <v>101.81</v>
      </c>
      <c r="L1034" s="51">
        <f t="shared" si="32"/>
        <v>33.9366666666667</v>
      </c>
      <c r="M1034" s="52">
        <v>145</v>
      </c>
    </row>
    <row r="1035" s="31" customFormat="1" customHeight="1" spans="1:13">
      <c r="A1035" s="38" t="s">
        <v>4758</v>
      </c>
      <c r="B1035" s="39" t="s">
        <v>4759</v>
      </c>
      <c r="C1035" s="40" t="s">
        <v>33</v>
      </c>
      <c r="D1035" s="39" t="s">
        <v>4760</v>
      </c>
      <c r="E1035" s="41" t="s">
        <v>4335</v>
      </c>
      <c r="F1035" s="41" t="s">
        <v>2105</v>
      </c>
      <c r="G1035" s="42" t="s">
        <v>4761</v>
      </c>
      <c r="H1035" s="42" t="s">
        <v>764</v>
      </c>
      <c r="I1035" s="42" t="s">
        <v>4762</v>
      </c>
      <c r="J1035" s="50">
        <v>0</v>
      </c>
      <c r="K1035" s="50">
        <f t="shared" si="33"/>
        <v>99.48</v>
      </c>
      <c r="L1035" s="51">
        <f t="shared" si="32"/>
        <v>33.16</v>
      </c>
      <c r="M1035" s="52">
        <v>146</v>
      </c>
    </row>
    <row r="1036" s="31" customFormat="1" customHeight="1" spans="1:13">
      <c r="A1036" s="38" t="s">
        <v>4339</v>
      </c>
      <c r="B1036" s="39" t="s">
        <v>4340</v>
      </c>
      <c r="C1036" s="40" t="s">
        <v>19</v>
      </c>
      <c r="D1036" s="39" t="s">
        <v>4341</v>
      </c>
      <c r="E1036" s="41" t="s">
        <v>4335</v>
      </c>
      <c r="F1036" s="41" t="s">
        <v>2105</v>
      </c>
      <c r="G1036" s="42" t="s">
        <v>4342</v>
      </c>
      <c r="H1036" s="42" t="s">
        <v>4343</v>
      </c>
      <c r="I1036" s="42" t="s">
        <v>4344</v>
      </c>
      <c r="J1036" s="50">
        <v>0</v>
      </c>
      <c r="K1036" s="50">
        <f t="shared" si="33"/>
        <v>93.55</v>
      </c>
      <c r="L1036" s="51">
        <f t="shared" si="32"/>
        <v>31.1833333333333</v>
      </c>
      <c r="M1036" s="52">
        <v>147</v>
      </c>
    </row>
    <row r="1037" s="31" customFormat="1" customHeight="1" spans="1:13">
      <c r="A1037" s="38" t="s">
        <v>4354</v>
      </c>
      <c r="B1037" s="39" t="s">
        <v>4355</v>
      </c>
      <c r="C1037" s="40" t="s">
        <v>19</v>
      </c>
      <c r="D1037" s="39" t="s">
        <v>4356</v>
      </c>
      <c r="E1037" s="41" t="s">
        <v>4335</v>
      </c>
      <c r="F1037" s="41" t="s">
        <v>2105</v>
      </c>
      <c r="G1037" s="42" t="s">
        <v>98</v>
      </c>
      <c r="H1037" s="42" t="s">
        <v>98</v>
      </c>
      <c r="I1037" s="42" t="s">
        <v>98</v>
      </c>
      <c r="J1037" s="50">
        <v>0</v>
      </c>
      <c r="K1037" s="50">
        <f t="shared" si="33"/>
        <v>0</v>
      </c>
      <c r="L1037" s="51">
        <f t="shared" si="32"/>
        <v>0</v>
      </c>
      <c r="M1037" s="52"/>
    </row>
    <row r="1038" s="31" customFormat="1" customHeight="1" spans="1:13">
      <c r="A1038" s="38" t="s">
        <v>4376</v>
      </c>
      <c r="B1038" s="39" t="s">
        <v>4377</v>
      </c>
      <c r="C1038" s="40" t="s">
        <v>33</v>
      </c>
      <c r="D1038" s="39" t="s">
        <v>4378</v>
      </c>
      <c r="E1038" s="41" t="s">
        <v>4335</v>
      </c>
      <c r="F1038" s="41" t="s">
        <v>2105</v>
      </c>
      <c r="G1038" s="42" t="s">
        <v>98</v>
      </c>
      <c r="H1038" s="42" t="s">
        <v>98</v>
      </c>
      <c r="I1038" s="42" t="s">
        <v>98</v>
      </c>
      <c r="J1038" s="50">
        <v>0</v>
      </c>
      <c r="K1038" s="50">
        <f t="shared" si="33"/>
        <v>0</v>
      </c>
      <c r="L1038" s="51">
        <f t="shared" si="32"/>
        <v>0</v>
      </c>
      <c r="M1038" s="52"/>
    </row>
    <row r="1039" s="31" customFormat="1" customHeight="1" spans="1:13">
      <c r="A1039" s="38" t="s">
        <v>4421</v>
      </c>
      <c r="B1039" s="39" t="s">
        <v>4422</v>
      </c>
      <c r="C1039" s="40" t="s">
        <v>33</v>
      </c>
      <c r="D1039" s="39" t="s">
        <v>4423</v>
      </c>
      <c r="E1039" s="41" t="s">
        <v>4335</v>
      </c>
      <c r="F1039" s="41" t="s">
        <v>2105</v>
      </c>
      <c r="G1039" s="42" t="s">
        <v>98</v>
      </c>
      <c r="H1039" s="42" t="s">
        <v>98</v>
      </c>
      <c r="I1039" s="42" t="s">
        <v>98</v>
      </c>
      <c r="J1039" s="50">
        <v>0</v>
      </c>
      <c r="K1039" s="50">
        <f t="shared" si="33"/>
        <v>0</v>
      </c>
      <c r="L1039" s="51">
        <f t="shared" si="32"/>
        <v>0</v>
      </c>
      <c r="M1039" s="52"/>
    </row>
    <row r="1040" s="31" customFormat="1" customHeight="1" spans="1:13">
      <c r="A1040" s="38" t="s">
        <v>4434</v>
      </c>
      <c r="B1040" s="39" t="s">
        <v>4435</v>
      </c>
      <c r="C1040" s="40" t="s">
        <v>33</v>
      </c>
      <c r="D1040" s="39" t="s">
        <v>4436</v>
      </c>
      <c r="E1040" s="41" t="s">
        <v>4335</v>
      </c>
      <c r="F1040" s="41" t="s">
        <v>2105</v>
      </c>
      <c r="G1040" s="42" t="s">
        <v>98</v>
      </c>
      <c r="H1040" s="42" t="s">
        <v>98</v>
      </c>
      <c r="I1040" s="42" t="s">
        <v>98</v>
      </c>
      <c r="J1040" s="50">
        <v>0</v>
      </c>
      <c r="K1040" s="50">
        <f t="shared" si="33"/>
        <v>0</v>
      </c>
      <c r="L1040" s="51">
        <f t="shared" si="32"/>
        <v>0</v>
      </c>
      <c r="M1040" s="52"/>
    </row>
    <row r="1041" s="31" customFormat="1" customHeight="1" spans="1:13">
      <c r="A1041" s="38" t="s">
        <v>4451</v>
      </c>
      <c r="B1041" s="39" t="s">
        <v>4452</v>
      </c>
      <c r="C1041" s="40" t="s">
        <v>33</v>
      </c>
      <c r="D1041" s="39" t="s">
        <v>4453</v>
      </c>
      <c r="E1041" s="41" t="s">
        <v>4335</v>
      </c>
      <c r="F1041" s="41" t="s">
        <v>2105</v>
      </c>
      <c r="G1041" s="42" t="s">
        <v>98</v>
      </c>
      <c r="H1041" s="42" t="s">
        <v>98</v>
      </c>
      <c r="I1041" s="42" t="s">
        <v>98</v>
      </c>
      <c r="J1041" s="50">
        <v>0</v>
      </c>
      <c r="K1041" s="50">
        <f t="shared" si="33"/>
        <v>0</v>
      </c>
      <c r="L1041" s="51">
        <f t="shared" si="32"/>
        <v>0</v>
      </c>
      <c r="M1041" s="52"/>
    </row>
    <row r="1042" s="31" customFormat="1" customHeight="1" spans="1:13">
      <c r="A1042" s="38" t="s">
        <v>4454</v>
      </c>
      <c r="B1042" s="39" t="s">
        <v>4455</v>
      </c>
      <c r="C1042" s="40" t="s">
        <v>19</v>
      </c>
      <c r="D1042" s="39" t="s">
        <v>4456</v>
      </c>
      <c r="E1042" s="41" t="s">
        <v>4335</v>
      </c>
      <c r="F1042" s="41" t="s">
        <v>2105</v>
      </c>
      <c r="G1042" s="42" t="s">
        <v>98</v>
      </c>
      <c r="H1042" s="42" t="s">
        <v>98</v>
      </c>
      <c r="I1042" s="42" t="s">
        <v>98</v>
      </c>
      <c r="J1042" s="50">
        <v>0</v>
      </c>
      <c r="K1042" s="50">
        <f t="shared" si="33"/>
        <v>0</v>
      </c>
      <c r="L1042" s="51">
        <f t="shared" si="32"/>
        <v>0</v>
      </c>
      <c r="M1042" s="52"/>
    </row>
    <row r="1043" s="31" customFormat="1" customHeight="1" spans="1:13">
      <c r="A1043" s="38" t="s">
        <v>4467</v>
      </c>
      <c r="B1043" s="39" t="s">
        <v>4468</v>
      </c>
      <c r="C1043" s="40" t="s">
        <v>19</v>
      </c>
      <c r="D1043" s="39" t="s">
        <v>4469</v>
      </c>
      <c r="E1043" s="41" t="s">
        <v>4335</v>
      </c>
      <c r="F1043" s="41" t="s">
        <v>2105</v>
      </c>
      <c r="G1043" s="42" t="s">
        <v>98</v>
      </c>
      <c r="H1043" s="42" t="s">
        <v>98</v>
      </c>
      <c r="I1043" s="42" t="s">
        <v>98</v>
      </c>
      <c r="J1043" s="50">
        <v>0</v>
      </c>
      <c r="K1043" s="50">
        <f t="shared" si="33"/>
        <v>0</v>
      </c>
      <c r="L1043" s="51">
        <f t="shared" si="32"/>
        <v>0</v>
      </c>
      <c r="M1043" s="52"/>
    </row>
    <row r="1044" s="31" customFormat="1" customHeight="1" spans="1:13">
      <c r="A1044" s="38" t="s">
        <v>4470</v>
      </c>
      <c r="B1044" s="39" t="s">
        <v>4471</v>
      </c>
      <c r="C1044" s="40" t="s">
        <v>19</v>
      </c>
      <c r="D1044" s="39" t="s">
        <v>4472</v>
      </c>
      <c r="E1044" s="41" t="s">
        <v>4335</v>
      </c>
      <c r="F1044" s="41" t="s">
        <v>2105</v>
      </c>
      <c r="G1044" s="42" t="s">
        <v>98</v>
      </c>
      <c r="H1044" s="42" t="s">
        <v>98</v>
      </c>
      <c r="I1044" s="42" t="s">
        <v>98</v>
      </c>
      <c r="J1044" s="50">
        <v>0</v>
      </c>
      <c r="K1044" s="50">
        <f t="shared" si="33"/>
        <v>0</v>
      </c>
      <c r="L1044" s="51">
        <f t="shared" si="32"/>
        <v>0</v>
      </c>
      <c r="M1044" s="52"/>
    </row>
    <row r="1045" s="31" customFormat="1" customHeight="1" spans="1:13">
      <c r="A1045" s="38" t="s">
        <v>4481</v>
      </c>
      <c r="B1045" s="39" t="s">
        <v>4482</v>
      </c>
      <c r="C1045" s="40" t="s">
        <v>33</v>
      </c>
      <c r="D1045" s="39" t="s">
        <v>4483</v>
      </c>
      <c r="E1045" s="41" t="s">
        <v>4335</v>
      </c>
      <c r="F1045" s="41" t="s">
        <v>2105</v>
      </c>
      <c r="G1045" s="42" t="s">
        <v>98</v>
      </c>
      <c r="H1045" s="42" t="s">
        <v>98</v>
      </c>
      <c r="I1045" s="42" t="s">
        <v>98</v>
      </c>
      <c r="J1045" s="50">
        <v>0</v>
      </c>
      <c r="K1045" s="50">
        <f t="shared" si="33"/>
        <v>0</v>
      </c>
      <c r="L1045" s="51">
        <f t="shared" si="32"/>
        <v>0</v>
      </c>
      <c r="M1045" s="52"/>
    </row>
    <row r="1046" s="31" customFormat="1" customHeight="1" spans="1:13">
      <c r="A1046" s="38" t="s">
        <v>4488</v>
      </c>
      <c r="B1046" s="39" t="s">
        <v>4489</v>
      </c>
      <c r="C1046" s="40" t="s">
        <v>19</v>
      </c>
      <c r="D1046" s="39" t="s">
        <v>4490</v>
      </c>
      <c r="E1046" s="41" t="s">
        <v>4335</v>
      </c>
      <c r="F1046" s="41" t="s">
        <v>2105</v>
      </c>
      <c r="G1046" s="42" t="s">
        <v>98</v>
      </c>
      <c r="H1046" s="42" t="s">
        <v>98</v>
      </c>
      <c r="I1046" s="42" t="s">
        <v>98</v>
      </c>
      <c r="J1046" s="50">
        <v>0</v>
      </c>
      <c r="K1046" s="50">
        <f t="shared" si="33"/>
        <v>0</v>
      </c>
      <c r="L1046" s="51">
        <f t="shared" si="32"/>
        <v>0</v>
      </c>
      <c r="M1046" s="52"/>
    </row>
    <row r="1047" s="31" customFormat="1" customHeight="1" spans="1:13">
      <c r="A1047" s="38" t="s">
        <v>4496</v>
      </c>
      <c r="B1047" s="39" t="s">
        <v>4497</v>
      </c>
      <c r="C1047" s="40" t="s">
        <v>33</v>
      </c>
      <c r="D1047" s="39" t="s">
        <v>4498</v>
      </c>
      <c r="E1047" s="41" t="s">
        <v>4335</v>
      </c>
      <c r="F1047" s="41" t="s">
        <v>2105</v>
      </c>
      <c r="G1047" s="42" t="s">
        <v>98</v>
      </c>
      <c r="H1047" s="42" t="s">
        <v>98</v>
      </c>
      <c r="I1047" s="42" t="s">
        <v>98</v>
      </c>
      <c r="J1047" s="50">
        <v>0</v>
      </c>
      <c r="K1047" s="50">
        <f t="shared" si="33"/>
        <v>0</v>
      </c>
      <c r="L1047" s="51">
        <f t="shared" si="32"/>
        <v>0</v>
      </c>
      <c r="M1047" s="52"/>
    </row>
    <row r="1048" s="31" customFormat="1" customHeight="1" spans="1:13">
      <c r="A1048" s="38" t="s">
        <v>4517</v>
      </c>
      <c r="B1048" s="39" t="s">
        <v>4518</v>
      </c>
      <c r="C1048" s="40" t="s">
        <v>19</v>
      </c>
      <c r="D1048" s="39" t="s">
        <v>4519</v>
      </c>
      <c r="E1048" s="41" t="s">
        <v>4335</v>
      </c>
      <c r="F1048" s="41" t="s">
        <v>2105</v>
      </c>
      <c r="G1048" s="42" t="s">
        <v>98</v>
      </c>
      <c r="H1048" s="42" t="s">
        <v>98</v>
      </c>
      <c r="I1048" s="42" t="s">
        <v>98</v>
      </c>
      <c r="J1048" s="50">
        <v>0</v>
      </c>
      <c r="K1048" s="50">
        <f t="shared" si="33"/>
        <v>0</v>
      </c>
      <c r="L1048" s="51">
        <f t="shared" si="32"/>
        <v>0</v>
      </c>
      <c r="M1048" s="52"/>
    </row>
    <row r="1049" s="31" customFormat="1" customHeight="1" spans="1:13">
      <c r="A1049" s="38" t="s">
        <v>4520</v>
      </c>
      <c r="B1049" s="39" t="s">
        <v>4521</v>
      </c>
      <c r="C1049" s="40" t="s">
        <v>19</v>
      </c>
      <c r="D1049" s="39" t="s">
        <v>4522</v>
      </c>
      <c r="E1049" s="41" t="s">
        <v>4335</v>
      </c>
      <c r="F1049" s="41" t="s">
        <v>2105</v>
      </c>
      <c r="G1049" s="42" t="s">
        <v>98</v>
      </c>
      <c r="H1049" s="42" t="s">
        <v>98</v>
      </c>
      <c r="I1049" s="42" t="s">
        <v>98</v>
      </c>
      <c r="J1049" s="50">
        <v>0</v>
      </c>
      <c r="K1049" s="50">
        <f t="shared" si="33"/>
        <v>0</v>
      </c>
      <c r="L1049" s="51">
        <f t="shared" si="32"/>
        <v>0</v>
      </c>
      <c r="M1049" s="52"/>
    </row>
    <row r="1050" s="31" customFormat="1" customHeight="1" spans="1:13">
      <c r="A1050" s="38" t="s">
        <v>4561</v>
      </c>
      <c r="B1050" s="39" t="s">
        <v>4562</v>
      </c>
      <c r="C1050" s="40" t="s">
        <v>33</v>
      </c>
      <c r="D1050" s="39" t="s">
        <v>4563</v>
      </c>
      <c r="E1050" s="41" t="s">
        <v>4335</v>
      </c>
      <c r="F1050" s="41" t="s">
        <v>2105</v>
      </c>
      <c r="G1050" s="42" t="s">
        <v>98</v>
      </c>
      <c r="H1050" s="42" t="s">
        <v>98</v>
      </c>
      <c r="I1050" s="42" t="s">
        <v>98</v>
      </c>
      <c r="J1050" s="50">
        <v>0</v>
      </c>
      <c r="K1050" s="50">
        <f t="shared" si="33"/>
        <v>0</v>
      </c>
      <c r="L1050" s="51">
        <f t="shared" si="32"/>
        <v>0</v>
      </c>
      <c r="M1050" s="52"/>
    </row>
    <row r="1051" s="31" customFormat="1" customHeight="1" spans="1:13">
      <c r="A1051" s="38" t="s">
        <v>4609</v>
      </c>
      <c r="B1051" s="39" t="s">
        <v>4610</v>
      </c>
      <c r="C1051" s="40" t="s">
        <v>33</v>
      </c>
      <c r="D1051" s="39" t="s">
        <v>4611</v>
      </c>
      <c r="E1051" s="41" t="s">
        <v>4335</v>
      </c>
      <c r="F1051" s="41" t="s">
        <v>2105</v>
      </c>
      <c r="G1051" s="42" t="s">
        <v>98</v>
      </c>
      <c r="H1051" s="42" t="s">
        <v>98</v>
      </c>
      <c r="I1051" s="42" t="s">
        <v>98</v>
      </c>
      <c r="J1051" s="50">
        <v>0</v>
      </c>
      <c r="K1051" s="50">
        <f t="shared" si="33"/>
        <v>0</v>
      </c>
      <c r="L1051" s="51">
        <f t="shared" si="32"/>
        <v>0</v>
      </c>
      <c r="M1051" s="52"/>
    </row>
    <row r="1052" s="31" customFormat="1" customHeight="1" spans="1:13">
      <c r="A1052" s="38" t="s">
        <v>4612</v>
      </c>
      <c r="B1052" s="39" t="s">
        <v>4613</v>
      </c>
      <c r="C1052" s="40" t="s">
        <v>33</v>
      </c>
      <c r="D1052" s="39" t="s">
        <v>4614</v>
      </c>
      <c r="E1052" s="41" t="s">
        <v>4335</v>
      </c>
      <c r="F1052" s="41" t="s">
        <v>2105</v>
      </c>
      <c r="G1052" s="42" t="s">
        <v>98</v>
      </c>
      <c r="H1052" s="42" t="s">
        <v>98</v>
      </c>
      <c r="I1052" s="42" t="s">
        <v>98</v>
      </c>
      <c r="J1052" s="50">
        <v>0</v>
      </c>
      <c r="K1052" s="50">
        <f t="shared" si="33"/>
        <v>0</v>
      </c>
      <c r="L1052" s="51">
        <f t="shared" si="32"/>
        <v>0</v>
      </c>
      <c r="M1052" s="52"/>
    </row>
    <row r="1053" s="31" customFormat="1" customHeight="1" spans="1:13">
      <c r="A1053" s="38" t="s">
        <v>4634</v>
      </c>
      <c r="B1053" s="39" t="s">
        <v>4635</v>
      </c>
      <c r="C1053" s="40" t="s">
        <v>33</v>
      </c>
      <c r="D1053" s="39" t="s">
        <v>4636</v>
      </c>
      <c r="E1053" s="41" t="s">
        <v>4335</v>
      </c>
      <c r="F1053" s="41" t="s">
        <v>2105</v>
      </c>
      <c r="G1053" s="42" t="s">
        <v>98</v>
      </c>
      <c r="H1053" s="42" t="s">
        <v>98</v>
      </c>
      <c r="I1053" s="42" t="s">
        <v>98</v>
      </c>
      <c r="J1053" s="50">
        <v>0</v>
      </c>
      <c r="K1053" s="50">
        <f t="shared" si="33"/>
        <v>0</v>
      </c>
      <c r="L1053" s="51">
        <f t="shared" si="32"/>
        <v>0</v>
      </c>
      <c r="M1053" s="52"/>
    </row>
    <row r="1054" s="31" customFormat="1" customHeight="1" spans="1:13">
      <c r="A1054" s="38" t="s">
        <v>4682</v>
      </c>
      <c r="B1054" s="39" t="s">
        <v>4683</v>
      </c>
      <c r="C1054" s="40" t="s">
        <v>19</v>
      </c>
      <c r="D1054" s="39" t="s">
        <v>4684</v>
      </c>
      <c r="E1054" s="41" t="s">
        <v>4335</v>
      </c>
      <c r="F1054" s="41" t="s">
        <v>2105</v>
      </c>
      <c r="G1054" s="42" t="s">
        <v>98</v>
      </c>
      <c r="H1054" s="42" t="s">
        <v>98</v>
      </c>
      <c r="I1054" s="42" t="s">
        <v>98</v>
      </c>
      <c r="J1054" s="50">
        <v>0</v>
      </c>
      <c r="K1054" s="50">
        <f t="shared" si="33"/>
        <v>0</v>
      </c>
      <c r="L1054" s="51">
        <f t="shared" si="32"/>
        <v>0</v>
      </c>
      <c r="M1054" s="52"/>
    </row>
    <row r="1055" s="31" customFormat="1" customHeight="1" spans="1:13">
      <c r="A1055" s="38" t="s">
        <v>4717</v>
      </c>
      <c r="B1055" s="39" t="s">
        <v>4718</v>
      </c>
      <c r="C1055" s="40" t="s">
        <v>33</v>
      </c>
      <c r="D1055" s="39" t="s">
        <v>4719</v>
      </c>
      <c r="E1055" s="41" t="s">
        <v>4335</v>
      </c>
      <c r="F1055" s="41" t="s">
        <v>2105</v>
      </c>
      <c r="G1055" s="42" t="s">
        <v>98</v>
      </c>
      <c r="H1055" s="42" t="s">
        <v>98</v>
      </c>
      <c r="I1055" s="42" t="s">
        <v>98</v>
      </c>
      <c r="J1055" s="50">
        <v>0</v>
      </c>
      <c r="K1055" s="50">
        <f t="shared" si="33"/>
        <v>0</v>
      </c>
      <c r="L1055" s="51">
        <f t="shared" si="32"/>
        <v>0</v>
      </c>
      <c r="M1055" s="52"/>
    </row>
    <row r="1056" s="31" customFormat="1" customHeight="1" spans="1:13">
      <c r="A1056" s="38" t="s">
        <v>4730</v>
      </c>
      <c r="B1056" s="39" t="s">
        <v>4731</v>
      </c>
      <c r="C1056" s="40" t="s">
        <v>33</v>
      </c>
      <c r="D1056" s="39" t="s">
        <v>4732</v>
      </c>
      <c r="E1056" s="41" t="s">
        <v>4335</v>
      </c>
      <c r="F1056" s="41" t="s">
        <v>2105</v>
      </c>
      <c r="G1056" s="42" t="s">
        <v>98</v>
      </c>
      <c r="H1056" s="42" t="s">
        <v>98</v>
      </c>
      <c r="I1056" s="42" t="s">
        <v>98</v>
      </c>
      <c r="J1056" s="50">
        <v>0</v>
      </c>
      <c r="K1056" s="50">
        <f t="shared" si="33"/>
        <v>0</v>
      </c>
      <c r="L1056" s="51">
        <f t="shared" si="32"/>
        <v>0</v>
      </c>
      <c r="M1056" s="52"/>
    </row>
    <row r="1057" s="31" customFormat="1" customHeight="1" spans="1:13">
      <c r="A1057" s="38" t="s">
        <v>4741</v>
      </c>
      <c r="B1057" s="39" t="s">
        <v>4742</v>
      </c>
      <c r="C1057" s="40" t="s">
        <v>19</v>
      </c>
      <c r="D1057" s="39" t="s">
        <v>4743</v>
      </c>
      <c r="E1057" s="41" t="s">
        <v>4335</v>
      </c>
      <c r="F1057" s="41" t="s">
        <v>2105</v>
      </c>
      <c r="G1057" s="42" t="s">
        <v>98</v>
      </c>
      <c r="H1057" s="42" t="s">
        <v>98</v>
      </c>
      <c r="I1057" s="42" t="s">
        <v>98</v>
      </c>
      <c r="J1057" s="50">
        <v>0</v>
      </c>
      <c r="K1057" s="50">
        <f t="shared" si="33"/>
        <v>0</v>
      </c>
      <c r="L1057" s="51">
        <f t="shared" si="32"/>
        <v>0</v>
      </c>
      <c r="M1057" s="52"/>
    </row>
    <row r="1058" s="31" customFormat="1" customHeight="1" spans="1:13">
      <c r="A1058" s="38" t="s">
        <v>4783</v>
      </c>
      <c r="B1058" s="39" t="s">
        <v>4784</v>
      </c>
      <c r="C1058" s="40" t="s">
        <v>33</v>
      </c>
      <c r="D1058" s="39" t="s">
        <v>4785</v>
      </c>
      <c r="E1058" s="41" t="s">
        <v>4335</v>
      </c>
      <c r="F1058" s="41" t="s">
        <v>2105</v>
      </c>
      <c r="G1058" s="42" t="s">
        <v>98</v>
      </c>
      <c r="H1058" s="42" t="s">
        <v>98</v>
      </c>
      <c r="I1058" s="42" t="s">
        <v>98</v>
      </c>
      <c r="J1058" s="50">
        <v>0</v>
      </c>
      <c r="K1058" s="50">
        <f t="shared" si="33"/>
        <v>0</v>
      </c>
      <c r="L1058" s="51">
        <f t="shared" si="32"/>
        <v>0</v>
      </c>
      <c r="M1058" s="52"/>
    </row>
    <row r="1059" s="31" customFormat="1" customHeight="1" spans="1:13">
      <c r="A1059" s="38" t="s">
        <v>4810</v>
      </c>
      <c r="B1059" s="39" t="s">
        <v>4811</v>
      </c>
      <c r="C1059" s="40" t="s">
        <v>33</v>
      </c>
      <c r="D1059" s="39" t="s">
        <v>4812</v>
      </c>
      <c r="E1059" s="41" t="s">
        <v>4335</v>
      </c>
      <c r="F1059" s="41" t="s">
        <v>2105</v>
      </c>
      <c r="G1059" s="42" t="s">
        <v>98</v>
      </c>
      <c r="H1059" s="42" t="s">
        <v>98</v>
      </c>
      <c r="I1059" s="42" t="s">
        <v>98</v>
      </c>
      <c r="J1059" s="50">
        <v>0</v>
      </c>
      <c r="K1059" s="50">
        <f t="shared" si="33"/>
        <v>0</v>
      </c>
      <c r="L1059" s="51">
        <f t="shared" si="32"/>
        <v>0</v>
      </c>
      <c r="M1059" s="52"/>
    </row>
    <row r="1060" s="31" customFormat="1" customHeight="1" spans="1:13">
      <c r="A1060" s="38" t="s">
        <v>4834</v>
      </c>
      <c r="B1060" s="39" t="s">
        <v>4835</v>
      </c>
      <c r="C1060" s="40" t="s">
        <v>33</v>
      </c>
      <c r="D1060" s="39" t="s">
        <v>4836</v>
      </c>
      <c r="E1060" s="41" t="s">
        <v>4335</v>
      </c>
      <c r="F1060" s="41" t="s">
        <v>2105</v>
      </c>
      <c r="G1060" s="42" t="s">
        <v>98</v>
      </c>
      <c r="H1060" s="42" t="s">
        <v>98</v>
      </c>
      <c r="I1060" s="42" t="s">
        <v>98</v>
      </c>
      <c r="J1060" s="50">
        <v>0</v>
      </c>
      <c r="K1060" s="50">
        <f t="shared" si="33"/>
        <v>0</v>
      </c>
      <c r="L1060" s="51">
        <f t="shared" si="32"/>
        <v>0</v>
      </c>
      <c r="M1060" s="52"/>
    </row>
    <row r="1061" s="31" customFormat="1" customHeight="1" spans="1:13">
      <c r="A1061" s="38" t="s">
        <v>4852</v>
      </c>
      <c r="B1061" s="39" t="s">
        <v>4853</v>
      </c>
      <c r="C1061" s="40" t="s">
        <v>33</v>
      </c>
      <c r="D1061" s="39" t="s">
        <v>4854</v>
      </c>
      <c r="E1061" s="41" t="s">
        <v>4335</v>
      </c>
      <c r="F1061" s="41" t="s">
        <v>2105</v>
      </c>
      <c r="G1061" s="42" t="s">
        <v>98</v>
      </c>
      <c r="H1061" s="42" t="s">
        <v>98</v>
      </c>
      <c r="I1061" s="42" t="s">
        <v>98</v>
      </c>
      <c r="J1061" s="50">
        <v>0</v>
      </c>
      <c r="K1061" s="50">
        <f t="shared" si="33"/>
        <v>0</v>
      </c>
      <c r="L1061" s="51">
        <f t="shared" si="32"/>
        <v>0</v>
      </c>
      <c r="M1061" s="52"/>
    </row>
    <row r="1062" s="31" customFormat="1" customHeight="1" spans="1:13">
      <c r="A1062" s="38" t="s">
        <v>4855</v>
      </c>
      <c r="B1062" s="39" t="s">
        <v>4856</v>
      </c>
      <c r="C1062" s="40" t="s">
        <v>19</v>
      </c>
      <c r="D1062" s="39" t="s">
        <v>4857</v>
      </c>
      <c r="E1062" s="41" t="s">
        <v>4335</v>
      </c>
      <c r="F1062" s="41" t="s">
        <v>2105</v>
      </c>
      <c r="G1062" s="42" t="s">
        <v>98</v>
      </c>
      <c r="H1062" s="42" t="s">
        <v>98</v>
      </c>
      <c r="I1062" s="42" t="s">
        <v>98</v>
      </c>
      <c r="J1062" s="50">
        <v>0</v>
      </c>
      <c r="K1062" s="50">
        <f t="shared" si="33"/>
        <v>0</v>
      </c>
      <c r="L1062" s="51">
        <f t="shared" si="32"/>
        <v>0</v>
      </c>
      <c r="M1062" s="52"/>
    </row>
    <row r="1063" s="31" customFormat="1" customHeight="1" spans="1:13">
      <c r="A1063" s="38" t="s">
        <v>4862</v>
      </c>
      <c r="B1063" s="39" t="s">
        <v>4863</v>
      </c>
      <c r="C1063" s="40" t="s">
        <v>33</v>
      </c>
      <c r="D1063" s="39" t="s">
        <v>4864</v>
      </c>
      <c r="E1063" s="41" t="s">
        <v>4335</v>
      </c>
      <c r="F1063" s="41" t="s">
        <v>2105</v>
      </c>
      <c r="G1063" s="42" t="s">
        <v>98</v>
      </c>
      <c r="H1063" s="42" t="s">
        <v>98</v>
      </c>
      <c r="I1063" s="42" t="s">
        <v>98</v>
      </c>
      <c r="J1063" s="50">
        <v>0</v>
      </c>
      <c r="K1063" s="50">
        <f t="shared" si="33"/>
        <v>0</v>
      </c>
      <c r="L1063" s="51">
        <f t="shared" si="32"/>
        <v>0</v>
      </c>
      <c r="M1063" s="52"/>
    </row>
    <row r="1064" s="31" customFormat="1" customHeight="1" spans="1:13">
      <c r="A1064" s="38" t="s">
        <v>4874</v>
      </c>
      <c r="B1064" s="39" t="s">
        <v>4875</v>
      </c>
      <c r="C1064" s="40" t="s">
        <v>33</v>
      </c>
      <c r="D1064" s="39" t="s">
        <v>4876</v>
      </c>
      <c r="E1064" s="41" t="s">
        <v>4335</v>
      </c>
      <c r="F1064" s="41" t="s">
        <v>2105</v>
      </c>
      <c r="G1064" s="42" t="s">
        <v>98</v>
      </c>
      <c r="H1064" s="42" t="s">
        <v>98</v>
      </c>
      <c r="I1064" s="42" t="s">
        <v>98</v>
      </c>
      <c r="J1064" s="50">
        <v>0</v>
      </c>
      <c r="K1064" s="50">
        <f t="shared" si="33"/>
        <v>0</v>
      </c>
      <c r="L1064" s="51">
        <f t="shared" si="32"/>
        <v>0</v>
      </c>
      <c r="M1064" s="52"/>
    </row>
    <row r="1065" s="31" customFormat="1" customHeight="1" spans="1:13">
      <c r="A1065" s="38" t="s">
        <v>4877</v>
      </c>
      <c r="B1065" s="39" t="s">
        <v>4878</v>
      </c>
      <c r="C1065" s="40" t="s">
        <v>19</v>
      </c>
      <c r="D1065" s="39" t="s">
        <v>4879</v>
      </c>
      <c r="E1065" s="41" t="s">
        <v>4335</v>
      </c>
      <c r="F1065" s="41" t="s">
        <v>2105</v>
      </c>
      <c r="G1065" s="42" t="s">
        <v>98</v>
      </c>
      <c r="H1065" s="42" t="s">
        <v>98</v>
      </c>
      <c r="I1065" s="42" t="s">
        <v>98</v>
      </c>
      <c r="J1065" s="50">
        <v>0</v>
      </c>
      <c r="K1065" s="50">
        <f t="shared" si="33"/>
        <v>0</v>
      </c>
      <c r="L1065" s="51">
        <f t="shared" si="32"/>
        <v>0</v>
      </c>
      <c r="M1065" s="52"/>
    </row>
    <row r="1066" s="31" customFormat="1" customHeight="1" spans="1:13">
      <c r="A1066" s="38" t="s">
        <v>4903</v>
      </c>
      <c r="B1066" s="39" t="s">
        <v>4904</v>
      </c>
      <c r="C1066" s="40" t="s">
        <v>33</v>
      </c>
      <c r="D1066" s="39" t="s">
        <v>4905</v>
      </c>
      <c r="E1066" s="41" t="s">
        <v>4335</v>
      </c>
      <c r="F1066" s="41" t="s">
        <v>2105</v>
      </c>
      <c r="G1066" s="42" t="s">
        <v>98</v>
      </c>
      <c r="H1066" s="42" t="s">
        <v>98</v>
      </c>
      <c r="I1066" s="42" t="s">
        <v>98</v>
      </c>
      <c r="J1066" s="50">
        <v>0</v>
      </c>
      <c r="K1066" s="50">
        <f t="shared" si="33"/>
        <v>0</v>
      </c>
      <c r="L1066" s="51">
        <f t="shared" si="32"/>
        <v>0</v>
      </c>
      <c r="M1066" s="52"/>
    </row>
    <row r="1067" s="31" customFormat="1" customHeight="1" spans="1:13">
      <c r="A1067" s="38" t="s">
        <v>4910</v>
      </c>
      <c r="B1067" s="39" t="s">
        <v>4911</v>
      </c>
      <c r="C1067" s="40" t="s">
        <v>33</v>
      </c>
      <c r="D1067" s="39" t="s">
        <v>4912</v>
      </c>
      <c r="E1067" s="41" t="s">
        <v>4335</v>
      </c>
      <c r="F1067" s="41" t="s">
        <v>2105</v>
      </c>
      <c r="G1067" s="42" t="s">
        <v>98</v>
      </c>
      <c r="H1067" s="42" t="s">
        <v>98</v>
      </c>
      <c r="I1067" s="42" t="s">
        <v>98</v>
      </c>
      <c r="J1067" s="50">
        <v>0</v>
      </c>
      <c r="K1067" s="50">
        <f t="shared" si="33"/>
        <v>0</v>
      </c>
      <c r="L1067" s="51">
        <f t="shared" si="32"/>
        <v>0</v>
      </c>
      <c r="M1067" s="52"/>
    </row>
    <row r="1068" s="31" customFormat="1" customHeight="1" spans="1:13">
      <c r="A1068" s="38" t="s">
        <v>4918</v>
      </c>
      <c r="B1068" s="39" t="s">
        <v>4919</v>
      </c>
      <c r="C1068" s="40" t="s">
        <v>33</v>
      </c>
      <c r="D1068" s="39" t="s">
        <v>4920</v>
      </c>
      <c r="E1068" s="41" t="s">
        <v>4335</v>
      </c>
      <c r="F1068" s="41" t="s">
        <v>2105</v>
      </c>
      <c r="G1068" s="42" t="s">
        <v>98</v>
      </c>
      <c r="H1068" s="42" t="s">
        <v>98</v>
      </c>
      <c r="I1068" s="42" t="s">
        <v>98</v>
      </c>
      <c r="J1068" s="50">
        <v>0</v>
      </c>
      <c r="K1068" s="50">
        <f t="shared" si="33"/>
        <v>0</v>
      </c>
      <c r="L1068" s="51">
        <f t="shared" si="32"/>
        <v>0</v>
      </c>
      <c r="M1068" s="52"/>
    </row>
    <row r="1069" s="31" customFormat="1" customHeight="1" spans="1:13">
      <c r="A1069" s="38" t="s">
        <v>4921</v>
      </c>
      <c r="B1069" s="39" t="s">
        <v>1152</v>
      </c>
      <c r="C1069" s="40" t="s">
        <v>33</v>
      </c>
      <c r="D1069" s="39" t="s">
        <v>4922</v>
      </c>
      <c r="E1069" s="41" t="s">
        <v>4335</v>
      </c>
      <c r="F1069" s="41" t="s">
        <v>2105</v>
      </c>
      <c r="G1069" s="42" t="s">
        <v>98</v>
      </c>
      <c r="H1069" s="42" t="s">
        <v>98</v>
      </c>
      <c r="I1069" s="42" t="s">
        <v>98</v>
      </c>
      <c r="J1069" s="50">
        <v>0</v>
      </c>
      <c r="K1069" s="50">
        <f t="shared" si="33"/>
        <v>0</v>
      </c>
      <c r="L1069" s="51">
        <f t="shared" si="32"/>
        <v>0</v>
      </c>
      <c r="M1069" s="52"/>
    </row>
    <row r="1070" s="31" customFormat="1" customHeight="1" spans="1:13">
      <c r="A1070" s="38" t="s">
        <v>4942</v>
      </c>
      <c r="B1070" s="39" t="s">
        <v>4943</v>
      </c>
      <c r="C1070" s="40" t="s">
        <v>33</v>
      </c>
      <c r="D1070" s="39" t="s">
        <v>4944</v>
      </c>
      <c r="E1070" s="41" t="s">
        <v>4335</v>
      </c>
      <c r="F1070" s="41" t="s">
        <v>2105</v>
      </c>
      <c r="G1070" s="42" t="s">
        <v>98</v>
      </c>
      <c r="H1070" s="42" t="s">
        <v>98</v>
      </c>
      <c r="I1070" s="42" t="s">
        <v>98</v>
      </c>
      <c r="J1070" s="50">
        <v>0</v>
      </c>
      <c r="K1070" s="50">
        <f t="shared" si="33"/>
        <v>0</v>
      </c>
      <c r="L1070" s="51">
        <f t="shared" si="32"/>
        <v>0</v>
      </c>
      <c r="M1070" s="52"/>
    </row>
    <row r="1071" s="31" customFormat="1" customHeight="1" spans="1:13">
      <c r="A1071" s="38" t="s">
        <v>4950</v>
      </c>
      <c r="B1071" s="39" t="s">
        <v>4951</v>
      </c>
      <c r="C1071" s="40" t="s">
        <v>33</v>
      </c>
      <c r="D1071" s="39" t="s">
        <v>4952</v>
      </c>
      <c r="E1071" s="41" t="s">
        <v>4335</v>
      </c>
      <c r="F1071" s="41" t="s">
        <v>2105</v>
      </c>
      <c r="G1071" s="42" t="s">
        <v>98</v>
      </c>
      <c r="H1071" s="42" t="s">
        <v>98</v>
      </c>
      <c r="I1071" s="42" t="s">
        <v>98</v>
      </c>
      <c r="J1071" s="50">
        <v>0</v>
      </c>
      <c r="K1071" s="50">
        <f t="shared" si="33"/>
        <v>0</v>
      </c>
      <c r="L1071" s="51">
        <f t="shared" si="32"/>
        <v>0</v>
      </c>
      <c r="M1071" s="52"/>
    </row>
    <row r="1072" s="31" customFormat="1" customHeight="1" spans="1:13">
      <c r="A1072" s="38" t="s">
        <v>4953</v>
      </c>
      <c r="B1072" s="39" t="s">
        <v>4954</v>
      </c>
      <c r="C1072" s="40" t="s">
        <v>19</v>
      </c>
      <c r="D1072" s="39" t="s">
        <v>4955</v>
      </c>
      <c r="E1072" s="41" t="s">
        <v>4335</v>
      </c>
      <c r="F1072" s="41" t="s">
        <v>2105</v>
      </c>
      <c r="G1072" s="42" t="s">
        <v>98</v>
      </c>
      <c r="H1072" s="42" t="s">
        <v>98</v>
      </c>
      <c r="I1072" s="42" t="s">
        <v>98</v>
      </c>
      <c r="J1072" s="50">
        <v>0</v>
      </c>
      <c r="K1072" s="50">
        <f t="shared" si="33"/>
        <v>0</v>
      </c>
      <c r="L1072" s="51">
        <f t="shared" si="32"/>
        <v>0</v>
      </c>
      <c r="M1072" s="52"/>
    </row>
    <row r="1073" s="31" customFormat="1" customHeight="1" spans="1:13">
      <c r="A1073" s="38" t="s">
        <v>5015</v>
      </c>
      <c r="B1073" s="39" t="s">
        <v>5016</v>
      </c>
      <c r="C1073" s="40" t="s">
        <v>19</v>
      </c>
      <c r="D1073" s="39" t="s">
        <v>5017</v>
      </c>
      <c r="E1073" s="41" t="s">
        <v>4335</v>
      </c>
      <c r="F1073" s="41" t="s">
        <v>2105</v>
      </c>
      <c r="G1073" s="42" t="s">
        <v>98</v>
      </c>
      <c r="H1073" s="42" t="s">
        <v>98</v>
      </c>
      <c r="I1073" s="42" t="s">
        <v>98</v>
      </c>
      <c r="J1073" s="50">
        <v>0</v>
      </c>
      <c r="K1073" s="50">
        <f t="shared" si="33"/>
        <v>0</v>
      </c>
      <c r="L1073" s="51">
        <f t="shared" si="32"/>
        <v>0</v>
      </c>
      <c r="M1073" s="52"/>
    </row>
    <row r="1074" s="31" customFormat="1" customHeight="1" spans="1:13">
      <c r="A1074" s="38" t="s">
        <v>5018</v>
      </c>
      <c r="B1074" s="39" t="s">
        <v>5019</v>
      </c>
      <c r="C1074" s="40" t="s">
        <v>19</v>
      </c>
      <c r="D1074" s="39" t="s">
        <v>5020</v>
      </c>
      <c r="E1074" s="41" t="s">
        <v>4335</v>
      </c>
      <c r="F1074" s="41" t="s">
        <v>2105</v>
      </c>
      <c r="G1074" s="42" t="s">
        <v>98</v>
      </c>
      <c r="H1074" s="42" t="s">
        <v>98</v>
      </c>
      <c r="I1074" s="42" t="s">
        <v>98</v>
      </c>
      <c r="J1074" s="50">
        <v>0</v>
      </c>
      <c r="K1074" s="50">
        <f t="shared" si="33"/>
        <v>0</v>
      </c>
      <c r="L1074" s="51">
        <f t="shared" si="32"/>
        <v>0</v>
      </c>
      <c r="M1074" s="52"/>
    </row>
    <row r="1075" s="31" customFormat="1" customHeight="1" spans="1:13">
      <c r="A1075" s="38" t="s">
        <v>5046</v>
      </c>
      <c r="B1075" s="39" t="s">
        <v>5047</v>
      </c>
      <c r="C1075" s="40" t="s">
        <v>33</v>
      </c>
      <c r="D1075" s="39" t="s">
        <v>5048</v>
      </c>
      <c r="E1075" s="41" t="s">
        <v>4335</v>
      </c>
      <c r="F1075" s="41" t="s">
        <v>2105</v>
      </c>
      <c r="G1075" s="42" t="s">
        <v>98</v>
      </c>
      <c r="H1075" s="42" t="s">
        <v>98</v>
      </c>
      <c r="I1075" s="42" t="s">
        <v>98</v>
      </c>
      <c r="J1075" s="50">
        <v>0</v>
      </c>
      <c r="K1075" s="50">
        <f t="shared" si="33"/>
        <v>0</v>
      </c>
      <c r="L1075" s="51">
        <f t="shared" si="32"/>
        <v>0</v>
      </c>
      <c r="M1075" s="52"/>
    </row>
    <row r="1076" s="31" customFormat="1" customHeight="1" spans="1:13">
      <c r="A1076" s="38" t="s">
        <v>5054</v>
      </c>
      <c r="B1076" s="39" t="s">
        <v>5055</v>
      </c>
      <c r="C1076" s="40" t="s">
        <v>33</v>
      </c>
      <c r="D1076" s="39" t="s">
        <v>5056</v>
      </c>
      <c r="E1076" s="41" t="s">
        <v>4335</v>
      </c>
      <c r="F1076" s="41" t="s">
        <v>2105</v>
      </c>
      <c r="G1076" s="42" t="s">
        <v>98</v>
      </c>
      <c r="H1076" s="42" t="s">
        <v>98</v>
      </c>
      <c r="I1076" s="42" t="s">
        <v>98</v>
      </c>
      <c r="J1076" s="50">
        <v>0</v>
      </c>
      <c r="K1076" s="50">
        <f t="shared" si="33"/>
        <v>0</v>
      </c>
      <c r="L1076" s="51">
        <f t="shared" si="32"/>
        <v>0</v>
      </c>
      <c r="M1076" s="52"/>
    </row>
    <row r="1077" s="31" customFormat="1" customHeight="1" spans="1:13">
      <c r="A1077" s="38" t="s">
        <v>5079</v>
      </c>
      <c r="B1077" s="39" t="s">
        <v>5080</v>
      </c>
      <c r="C1077" s="40" t="s">
        <v>33</v>
      </c>
      <c r="D1077" s="39" t="s">
        <v>5081</v>
      </c>
      <c r="E1077" s="41" t="s">
        <v>4335</v>
      </c>
      <c r="F1077" s="41" t="s">
        <v>2105</v>
      </c>
      <c r="G1077" s="42" t="s">
        <v>98</v>
      </c>
      <c r="H1077" s="42" t="s">
        <v>98</v>
      </c>
      <c r="I1077" s="42" t="s">
        <v>98</v>
      </c>
      <c r="J1077" s="50">
        <v>0</v>
      </c>
      <c r="K1077" s="50">
        <f t="shared" si="33"/>
        <v>0</v>
      </c>
      <c r="L1077" s="51">
        <f t="shared" si="32"/>
        <v>0</v>
      </c>
      <c r="M1077" s="52"/>
    </row>
    <row r="1078" s="31" customFormat="1" customHeight="1" spans="1:13">
      <c r="A1078" s="38" t="s">
        <v>5087</v>
      </c>
      <c r="B1078" s="39" t="s">
        <v>5088</v>
      </c>
      <c r="C1078" s="40" t="s">
        <v>19</v>
      </c>
      <c r="D1078" s="39" t="s">
        <v>5089</v>
      </c>
      <c r="E1078" s="41" t="s">
        <v>4335</v>
      </c>
      <c r="F1078" s="41" t="s">
        <v>2105</v>
      </c>
      <c r="G1078" s="42" t="s">
        <v>98</v>
      </c>
      <c r="H1078" s="42" t="s">
        <v>98</v>
      </c>
      <c r="I1078" s="42" t="s">
        <v>98</v>
      </c>
      <c r="J1078" s="50">
        <v>0</v>
      </c>
      <c r="K1078" s="50">
        <f t="shared" si="33"/>
        <v>0</v>
      </c>
      <c r="L1078" s="51">
        <f t="shared" si="32"/>
        <v>0</v>
      </c>
      <c r="M1078" s="52"/>
    </row>
    <row r="1079" s="31" customFormat="1" customHeight="1" spans="1:13">
      <c r="A1079" s="38" t="s">
        <v>5110</v>
      </c>
      <c r="B1079" s="39" t="s">
        <v>5111</v>
      </c>
      <c r="C1079" s="40" t="s">
        <v>33</v>
      </c>
      <c r="D1079" s="39" t="s">
        <v>5112</v>
      </c>
      <c r="E1079" s="41" t="s">
        <v>4335</v>
      </c>
      <c r="F1079" s="41" t="s">
        <v>2105</v>
      </c>
      <c r="G1079" s="42" t="s">
        <v>98</v>
      </c>
      <c r="H1079" s="42" t="s">
        <v>98</v>
      </c>
      <c r="I1079" s="42" t="s">
        <v>98</v>
      </c>
      <c r="J1079" s="50">
        <v>0</v>
      </c>
      <c r="K1079" s="50">
        <f t="shared" si="33"/>
        <v>0</v>
      </c>
      <c r="L1079" s="51">
        <f t="shared" si="32"/>
        <v>0</v>
      </c>
      <c r="M1079" s="52"/>
    </row>
    <row r="1080" s="31" customFormat="1" customHeight="1" spans="1:13">
      <c r="A1080" s="38" t="s">
        <v>5123</v>
      </c>
      <c r="B1080" s="39" t="s">
        <v>5124</v>
      </c>
      <c r="C1080" s="40" t="s">
        <v>33</v>
      </c>
      <c r="D1080" s="39" t="s">
        <v>5125</v>
      </c>
      <c r="E1080" s="41" t="s">
        <v>4335</v>
      </c>
      <c r="F1080" s="41" t="s">
        <v>2105</v>
      </c>
      <c r="G1080" s="42" t="s">
        <v>98</v>
      </c>
      <c r="H1080" s="42" t="s">
        <v>98</v>
      </c>
      <c r="I1080" s="42" t="s">
        <v>98</v>
      </c>
      <c r="J1080" s="50">
        <v>0</v>
      </c>
      <c r="K1080" s="50">
        <f t="shared" si="33"/>
        <v>0</v>
      </c>
      <c r="L1080" s="51">
        <f t="shared" si="32"/>
        <v>0</v>
      </c>
      <c r="M1080" s="52"/>
    </row>
    <row r="1081" s="31" customFormat="1" customHeight="1" spans="1:13">
      <c r="A1081" s="38" t="s">
        <v>5382</v>
      </c>
      <c r="B1081" s="39" t="s">
        <v>5383</v>
      </c>
      <c r="C1081" s="40" t="s">
        <v>19</v>
      </c>
      <c r="D1081" s="39" t="s">
        <v>5384</v>
      </c>
      <c r="E1081" s="41" t="s">
        <v>5172</v>
      </c>
      <c r="F1081" s="41" t="s">
        <v>5173</v>
      </c>
      <c r="G1081" s="42" t="s">
        <v>5385</v>
      </c>
      <c r="H1081" s="42" t="s">
        <v>689</v>
      </c>
      <c r="I1081" s="42" t="s">
        <v>5386</v>
      </c>
      <c r="J1081" s="50">
        <v>0</v>
      </c>
      <c r="K1081" s="50">
        <f t="shared" si="33"/>
        <v>205.97</v>
      </c>
      <c r="L1081" s="51">
        <f t="shared" si="32"/>
        <v>68.6566666666667</v>
      </c>
      <c r="M1081" s="52">
        <v>1</v>
      </c>
    </row>
    <row r="1082" s="31" customFormat="1" customHeight="1" spans="1:13">
      <c r="A1082" s="38" t="s">
        <v>5462</v>
      </c>
      <c r="B1082" s="39" t="s">
        <v>5463</v>
      </c>
      <c r="C1082" s="40" t="s">
        <v>33</v>
      </c>
      <c r="D1082" s="39" t="s">
        <v>5464</v>
      </c>
      <c r="E1082" s="41" t="s">
        <v>5172</v>
      </c>
      <c r="F1082" s="41" t="s">
        <v>5173</v>
      </c>
      <c r="G1082" s="42" t="s">
        <v>5466</v>
      </c>
      <c r="H1082" s="42" t="s">
        <v>1043</v>
      </c>
      <c r="I1082" s="42" t="s">
        <v>5467</v>
      </c>
      <c r="J1082" s="50">
        <v>0</v>
      </c>
      <c r="K1082" s="50">
        <f t="shared" si="33"/>
        <v>201.27</v>
      </c>
      <c r="L1082" s="51">
        <f t="shared" si="32"/>
        <v>67.09</v>
      </c>
      <c r="M1082" s="52">
        <v>2</v>
      </c>
    </row>
    <row r="1083" s="31" customFormat="1" customHeight="1" spans="1:13">
      <c r="A1083" s="38" t="s">
        <v>5402</v>
      </c>
      <c r="B1083" s="39" t="s">
        <v>5403</v>
      </c>
      <c r="C1083" s="40" t="s">
        <v>19</v>
      </c>
      <c r="D1083" s="39" t="s">
        <v>5404</v>
      </c>
      <c r="E1083" s="41" t="s">
        <v>5172</v>
      </c>
      <c r="F1083" s="41" t="s">
        <v>5173</v>
      </c>
      <c r="G1083" s="42" t="s">
        <v>1067</v>
      </c>
      <c r="H1083" s="42" t="s">
        <v>995</v>
      </c>
      <c r="I1083" s="42" t="s">
        <v>5405</v>
      </c>
      <c r="J1083" s="50">
        <v>0</v>
      </c>
      <c r="K1083" s="50">
        <f t="shared" si="33"/>
        <v>187.05</v>
      </c>
      <c r="L1083" s="51">
        <f t="shared" si="32"/>
        <v>62.35</v>
      </c>
      <c r="M1083" s="52">
        <v>3</v>
      </c>
    </row>
    <row r="1084" s="31" customFormat="1" customHeight="1" spans="1:13">
      <c r="A1084" s="38" t="s">
        <v>5264</v>
      </c>
      <c r="B1084" s="39" t="s">
        <v>5265</v>
      </c>
      <c r="C1084" s="40" t="s">
        <v>19</v>
      </c>
      <c r="D1084" s="39" t="s">
        <v>5266</v>
      </c>
      <c r="E1084" s="41" t="s">
        <v>5172</v>
      </c>
      <c r="F1084" s="41" t="s">
        <v>5173</v>
      </c>
      <c r="G1084" s="42" t="s">
        <v>5267</v>
      </c>
      <c r="H1084" s="42" t="s">
        <v>262</v>
      </c>
      <c r="I1084" s="42" t="s">
        <v>5268</v>
      </c>
      <c r="J1084" s="50">
        <v>0</v>
      </c>
      <c r="K1084" s="50">
        <f t="shared" si="33"/>
        <v>184.04</v>
      </c>
      <c r="L1084" s="51">
        <f t="shared" si="32"/>
        <v>61.3466666666667</v>
      </c>
      <c r="M1084" s="52">
        <v>4</v>
      </c>
    </row>
    <row r="1085" s="31" customFormat="1" customHeight="1" spans="1:13">
      <c r="A1085" s="38" t="s">
        <v>5260</v>
      </c>
      <c r="B1085" s="39" t="s">
        <v>5261</v>
      </c>
      <c r="C1085" s="40" t="s">
        <v>19</v>
      </c>
      <c r="D1085" s="39" t="s">
        <v>5262</v>
      </c>
      <c r="E1085" s="41" t="s">
        <v>5172</v>
      </c>
      <c r="F1085" s="41" t="s">
        <v>5173</v>
      </c>
      <c r="G1085" s="42" t="s">
        <v>4597</v>
      </c>
      <c r="H1085" s="42" t="s">
        <v>506</v>
      </c>
      <c r="I1085" s="42" t="s">
        <v>5263</v>
      </c>
      <c r="J1085" s="50">
        <v>0</v>
      </c>
      <c r="K1085" s="50">
        <f t="shared" si="33"/>
        <v>183.19</v>
      </c>
      <c r="L1085" s="51">
        <f t="shared" si="32"/>
        <v>61.0633333333333</v>
      </c>
      <c r="M1085" s="52">
        <v>5</v>
      </c>
    </row>
    <row r="1086" s="31" customFormat="1" customHeight="1" spans="1:13">
      <c r="A1086" s="38" t="s">
        <v>5325</v>
      </c>
      <c r="B1086" s="39" t="s">
        <v>5326</v>
      </c>
      <c r="C1086" s="40" t="s">
        <v>33</v>
      </c>
      <c r="D1086" s="39" t="s">
        <v>5327</v>
      </c>
      <c r="E1086" s="41" t="s">
        <v>5172</v>
      </c>
      <c r="F1086" s="41" t="s">
        <v>5173</v>
      </c>
      <c r="G1086" s="42" t="s">
        <v>5328</v>
      </c>
      <c r="H1086" s="42" t="s">
        <v>1186</v>
      </c>
      <c r="I1086" s="42" t="s">
        <v>5329</v>
      </c>
      <c r="J1086" s="50">
        <v>0</v>
      </c>
      <c r="K1086" s="50">
        <f t="shared" si="33"/>
        <v>178.28</v>
      </c>
      <c r="L1086" s="51">
        <f t="shared" si="32"/>
        <v>59.4266666666667</v>
      </c>
      <c r="M1086" s="52">
        <v>6</v>
      </c>
    </row>
    <row r="1087" s="31" customFormat="1" customHeight="1" spans="1:13">
      <c r="A1087" s="38" t="s">
        <v>5362</v>
      </c>
      <c r="B1087" s="39" t="s">
        <v>5363</v>
      </c>
      <c r="C1087" s="40" t="s">
        <v>19</v>
      </c>
      <c r="D1087" s="39" t="s">
        <v>5364</v>
      </c>
      <c r="E1087" s="41" t="s">
        <v>5172</v>
      </c>
      <c r="F1087" s="41" t="s">
        <v>5173</v>
      </c>
      <c r="G1087" s="42" t="s">
        <v>819</v>
      </c>
      <c r="H1087" s="42" t="s">
        <v>5365</v>
      </c>
      <c r="I1087" s="42" t="s">
        <v>5366</v>
      </c>
      <c r="J1087" s="50">
        <v>0</v>
      </c>
      <c r="K1087" s="50">
        <f t="shared" si="33"/>
        <v>178.15</v>
      </c>
      <c r="L1087" s="51">
        <f t="shared" si="32"/>
        <v>59.3833333333333</v>
      </c>
      <c r="M1087" s="52">
        <v>7</v>
      </c>
    </row>
    <row r="1088" s="31" customFormat="1" customHeight="1" spans="1:13">
      <c r="A1088" s="38" t="s">
        <v>5406</v>
      </c>
      <c r="B1088" s="39" t="s">
        <v>5407</v>
      </c>
      <c r="C1088" s="40" t="s">
        <v>19</v>
      </c>
      <c r="D1088" s="39" t="s">
        <v>5408</v>
      </c>
      <c r="E1088" s="41" t="s">
        <v>5172</v>
      </c>
      <c r="F1088" s="41" t="s">
        <v>5173</v>
      </c>
      <c r="G1088" s="42" t="s">
        <v>5410</v>
      </c>
      <c r="H1088" s="42" t="s">
        <v>820</v>
      </c>
      <c r="I1088" s="42" t="s">
        <v>5411</v>
      </c>
      <c r="J1088" s="50">
        <v>0</v>
      </c>
      <c r="K1088" s="50">
        <f t="shared" si="33"/>
        <v>176.44</v>
      </c>
      <c r="L1088" s="51">
        <f t="shared" si="32"/>
        <v>58.8133333333333</v>
      </c>
      <c r="M1088" s="52">
        <v>8</v>
      </c>
    </row>
    <row r="1089" s="31" customFormat="1" customHeight="1" spans="1:13">
      <c r="A1089" s="38" t="s">
        <v>5330</v>
      </c>
      <c r="B1089" s="39" t="s">
        <v>5331</v>
      </c>
      <c r="C1089" s="40" t="s">
        <v>19</v>
      </c>
      <c r="D1089" s="39" t="s">
        <v>5332</v>
      </c>
      <c r="E1089" s="41" t="s">
        <v>5172</v>
      </c>
      <c r="F1089" s="41" t="s">
        <v>5173</v>
      </c>
      <c r="G1089" s="42" t="s">
        <v>4650</v>
      </c>
      <c r="H1089" s="42" t="s">
        <v>329</v>
      </c>
      <c r="I1089" s="42" t="s">
        <v>5334</v>
      </c>
      <c r="J1089" s="50">
        <v>0</v>
      </c>
      <c r="K1089" s="50">
        <f t="shared" si="33"/>
        <v>175.51</v>
      </c>
      <c r="L1089" s="51">
        <f t="shared" si="32"/>
        <v>58.5033333333333</v>
      </c>
      <c r="M1089" s="52">
        <v>9</v>
      </c>
    </row>
    <row r="1090" s="31" customFormat="1" customHeight="1" spans="1:13">
      <c r="A1090" s="38" t="s">
        <v>5429</v>
      </c>
      <c r="B1090" s="39" t="s">
        <v>5430</v>
      </c>
      <c r="C1090" s="40" t="s">
        <v>33</v>
      </c>
      <c r="D1090" s="39" t="s">
        <v>5431</v>
      </c>
      <c r="E1090" s="41" t="s">
        <v>5172</v>
      </c>
      <c r="F1090" s="41" t="s">
        <v>5173</v>
      </c>
      <c r="G1090" s="42" t="s">
        <v>5432</v>
      </c>
      <c r="H1090" s="42" t="s">
        <v>156</v>
      </c>
      <c r="I1090" s="42" t="s">
        <v>5433</v>
      </c>
      <c r="J1090" s="50">
        <v>0</v>
      </c>
      <c r="K1090" s="50">
        <f t="shared" si="33"/>
        <v>175.09</v>
      </c>
      <c r="L1090" s="51">
        <f t="shared" ref="L1090:L1153" si="34">G1090/3+H1090/3+J1090</f>
        <v>58.3633333333333</v>
      </c>
      <c r="M1090" s="52">
        <v>10</v>
      </c>
    </row>
    <row r="1091" s="31" customFormat="1" customHeight="1" spans="1:13">
      <c r="A1091" s="38" t="s">
        <v>5397</v>
      </c>
      <c r="B1091" s="39" t="s">
        <v>5398</v>
      </c>
      <c r="C1091" s="40" t="s">
        <v>19</v>
      </c>
      <c r="D1091" s="39" t="s">
        <v>5399</v>
      </c>
      <c r="E1091" s="41" t="s">
        <v>5172</v>
      </c>
      <c r="F1091" s="41" t="s">
        <v>5173</v>
      </c>
      <c r="G1091" s="42" t="s">
        <v>5400</v>
      </c>
      <c r="H1091" s="42" t="s">
        <v>1310</v>
      </c>
      <c r="I1091" s="42" t="s">
        <v>5401</v>
      </c>
      <c r="J1091" s="50">
        <v>0</v>
      </c>
      <c r="K1091" s="50">
        <f t="shared" ref="K1091:K1154" si="35">I1091+J1091</f>
        <v>169.09</v>
      </c>
      <c r="L1091" s="51">
        <f t="shared" si="34"/>
        <v>56.3633333333333</v>
      </c>
      <c r="M1091" s="52">
        <v>11</v>
      </c>
    </row>
    <row r="1092" s="31" customFormat="1" customHeight="1" spans="1:13">
      <c r="A1092" s="38" t="s">
        <v>5387</v>
      </c>
      <c r="B1092" s="39" t="s">
        <v>5388</v>
      </c>
      <c r="C1092" s="40" t="s">
        <v>19</v>
      </c>
      <c r="D1092" s="39" t="s">
        <v>5389</v>
      </c>
      <c r="E1092" s="41" t="s">
        <v>5172</v>
      </c>
      <c r="F1092" s="41" t="s">
        <v>5173</v>
      </c>
      <c r="G1092" s="42" t="s">
        <v>3240</v>
      </c>
      <c r="H1092" s="42" t="s">
        <v>275</v>
      </c>
      <c r="I1092" s="42" t="s">
        <v>5391</v>
      </c>
      <c r="J1092" s="50">
        <v>0</v>
      </c>
      <c r="K1092" s="50">
        <f t="shared" si="35"/>
        <v>168.74</v>
      </c>
      <c r="L1092" s="51">
        <f t="shared" si="34"/>
        <v>56.2466666666667</v>
      </c>
      <c r="M1092" s="52">
        <v>12</v>
      </c>
    </row>
    <row r="1093" s="31" customFormat="1" customHeight="1" spans="1:13">
      <c r="A1093" s="38" t="s">
        <v>5392</v>
      </c>
      <c r="B1093" s="39" t="s">
        <v>5393</v>
      </c>
      <c r="C1093" s="40" t="s">
        <v>33</v>
      </c>
      <c r="D1093" s="39" t="s">
        <v>5394</v>
      </c>
      <c r="E1093" s="41" t="s">
        <v>5172</v>
      </c>
      <c r="F1093" s="41" t="s">
        <v>5173</v>
      </c>
      <c r="G1093" s="42" t="s">
        <v>5396</v>
      </c>
      <c r="H1093" s="42" t="s">
        <v>293</v>
      </c>
      <c r="I1093" s="42" t="s">
        <v>1085</v>
      </c>
      <c r="J1093" s="50">
        <v>0</v>
      </c>
      <c r="K1093" s="50">
        <f t="shared" si="35"/>
        <v>167.22</v>
      </c>
      <c r="L1093" s="51">
        <f t="shared" si="34"/>
        <v>55.74</v>
      </c>
      <c r="M1093" s="52">
        <v>13</v>
      </c>
    </row>
    <row r="1094" s="31" customFormat="1" customHeight="1" spans="1:13">
      <c r="A1094" s="38" t="s">
        <v>5294</v>
      </c>
      <c r="B1094" s="39" t="s">
        <v>5295</v>
      </c>
      <c r="C1094" s="40" t="s">
        <v>19</v>
      </c>
      <c r="D1094" s="39" t="s">
        <v>5296</v>
      </c>
      <c r="E1094" s="41" t="s">
        <v>5172</v>
      </c>
      <c r="F1094" s="41" t="s">
        <v>5173</v>
      </c>
      <c r="G1094" s="42" t="s">
        <v>1073</v>
      </c>
      <c r="H1094" s="42" t="s">
        <v>566</v>
      </c>
      <c r="I1094" s="42" t="s">
        <v>5298</v>
      </c>
      <c r="J1094" s="50">
        <v>0</v>
      </c>
      <c r="K1094" s="50">
        <f t="shared" si="35"/>
        <v>166.24</v>
      </c>
      <c r="L1094" s="51">
        <f t="shared" si="34"/>
        <v>55.4133333333333</v>
      </c>
      <c r="M1094" s="52">
        <v>14</v>
      </c>
    </row>
    <row r="1095" s="31" customFormat="1" customHeight="1" spans="1:13">
      <c r="A1095" s="38" t="s">
        <v>5269</v>
      </c>
      <c r="B1095" s="39" t="s">
        <v>5270</v>
      </c>
      <c r="C1095" s="40" t="s">
        <v>33</v>
      </c>
      <c r="D1095" s="39" t="s">
        <v>5271</v>
      </c>
      <c r="E1095" s="41" t="s">
        <v>5172</v>
      </c>
      <c r="F1095" s="41" t="s">
        <v>5173</v>
      </c>
      <c r="G1095" s="42" t="s">
        <v>5273</v>
      </c>
      <c r="H1095" s="42" t="s">
        <v>232</v>
      </c>
      <c r="I1095" s="42" t="s">
        <v>1919</v>
      </c>
      <c r="J1095" s="50">
        <v>0</v>
      </c>
      <c r="K1095" s="50">
        <f t="shared" si="35"/>
        <v>165.2</v>
      </c>
      <c r="L1095" s="51">
        <f t="shared" si="34"/>
        <v>55.0666666666667</v>
      </c>
      <c r="M1095" s="52">
        <v>15</v>
      </c>
    </row>
    <row r="1096" s="31" customFormat="1" customHeight="1" spans="1:13">
      <c r="A1096" s="38" t="s">
        <v>5357</v>
      </c>
      <c r="B1096" s="39" t="s">
        <v>5358</v>
      </c>
      <c r="C1096" s="40" t="s">
        <v>19</v>
      </c>
      <c r="D1096" s="39" t="s">
        <v>5359</v>
      </c>
      <c r="E1096" s="41" t="s">
        <v>5172</v>
      </c>
      <c r="F1096" s="41" t="s">
        <v>5173</v>
      </c>
      <c r="G1096" s="42" t="s">
        <v>5361</v>
      </c>
      <c r="H1096" s="42" t="s">
        <v>50</v>
      </c>
      <c r="I1096" s="42" t="s">
        <v>2382</v>
      </c>
      <c r="J1096" s="50">
        <v>0</v>
      </c>
      <c r="K1096" s="50">
        <f t="shared" si="35"/>
        <v>164.95</v>
      </c>
      <c r="L1096" s="51">
        <f t="shared" si="34"/>
        <v>54.9833333333333</v>
      </c>
      <c r="M1096" s="52">
        <v>16</v>
      </c>
    </row>
    <row r="1097" s="31" customFormat="1" customHeight="1" spans="1:13">
      <c r="A1097" s="38" t="s">
        <v>5351</v>
      </c>
      <c r="B1097" s="39" t="s">
        <v>5352</v>
      </c>
      <c r="C1097" s="40" t="s">
        <v>33</v>
      </c>
      <c r="D1097" s="39" t="s">
        <v>5353</v>
      </c>
      <c r="E1097" s="41" t="s">
        <v>5172</v>
      </c>
      <c r="F1097" s="41" t="s">
        <v>5173</v>
      </c>
      <c r="G1097" s="42" t="s">
        <v>5355</v>
      </c>
      <c r="H1097" s="42" t="s">
        <v>946</v>
      </c>
      <c r="I1097" s="42" t="s">
        <v>5356</v>
      </c>
      <c r="J1097" s="50">
        <v>0</v>
      </c>
      <c r="K1097" s="50">
        <f t="shared" si="35"/>
        <v>163.63</v>
      </c>
      <c r="L1097" s="51">
        <f t="shared" si="34"/>
        <v>54.5433333333333</v>
      </c>
      <c r="M1097" s="52">
        <v>17</v>
      </c>
    </row>
    <row r="1098" s="31" customFormat="1" customHeight="1" spans="1:13">
      <c r="A1098" s="38" t="s">
        <v>5367</v>
      </c>
      <c r="B1098" s="39" t="s">
        <v>5368</v>
      </c>
      <c r="C1098" s="40" t="s">
        <v>33</v>
      </c>
      <c r="D1098" s="39" t="s">
        <v>5369</v>
      </c>
      <c r="E1098" s="41" t="s">
        <v>5172</v>
      </c>
      <c r="F1098" s="41" t="s">
        <v>5173</v>
      </c>
      <c r="G1098" s="42" t="s">
        <v>5371</v>
      </c>
      <c r="H1098" s="42" t="s">
        <v>540</v>
      </c>
      <c r="I1098" s="42" t="s">
        <v>5372</v>
      </c>
      <c r="J1098" s="50">
        <v>0</v>
      </c>
      <c r="K1098" s="50">
        <f t="shared" si="35"/>
        <v>162.92</v>
      </c>
      <c r="L1098" s="51">
        <f t="shared" si="34"/>
        <v>54.3066666666667</v>
      </c>
      <c r="M1098" s="52">
        <v>18</v>
      </c>
    </row>
    <row r="1099" s="31" customFormat="1" customHeight="1" spans="1:13">
      <c r="A1099" s="38" t="s">
        <v>5211</v>
      </c>
      <c r="B1099" s="39" t="s">
        <v>5212</v>
      </c>
      <c r="C1099" s="40" t="s">
        <v>19</v>
      </c>
      <c r="D1099" s="39" t="s">
        <v>5213</v>
      </c>
      <c r="E1099" s="41" t="s">
        <v>5172</v>
      </c>
      <c r="F1099" s="41" t="s">
        <v>5173</v>
      </c>
      <c r="G1099" s="42" t="s">
        <v>5214</v>
      </c>
      <c r="H1099" s="42" t="s">
        <v>105</v>
      </c>
      <c r="I1099" s="42" t="s">
        <v>5215</v>
      </c>
      <c r="J1099" s="50">
        <v>0</v>
      </c>
      <c r="K1099" s="50">
        <f t="shared" si="35"/>
        <v>162.44</v>
      </c>
      <c r="L1099" s="51">
        <f t="shared" si="34"/>
        <v>54.1466666666667</v>
      </c>
      <c r="M1099" s="52">
        <v>19</v>
      </c>
    </row>
    <row r="1100" s="31" customFormat="1" customHeight="1" spans="1:13">
      <c r="A1100" s="38" t="s">
        <v>5282</v>
      </c>
      <c r="B1100" s="39" t="s">
        <v>5283</v>
      </c>
      <c r="C1100" s="40" t="s">
        <v>19</v>
      </c>
      <c r="D1100" s="39" t="s">
        <v>5284</v>
      </c>
      <c r="E1100" s="41" t="s">
        <v>5172</v>
      </c>
      <c r="F1100" s="41" t="s">
        <v>5173</v>
      </c>
      <c r="G1100" s="42" t="s">
        <v>5285</v>
      </c>
      <c r="H1100" s="42" t="s">
        <v>2170</v>
      </c>
      <c r="I1100" s="42" t="s">
        <v>5286</v>
      </c>
      <c r="J1100" s="50">
        <v>0</v>
      </c>
      <c r="K1100" s="50">
        <f t="shared" si="35"/>
        <v>162.31</v>
      </c>
      <c r="L1100" s="51">
        <f t="shared" si="34"/>
        <v>54.1033333333333</v>
      </c>
      <c r="M1100" s="52">
        <v>20</v>
      </c>
    </row>
    <row r="1101" s="31" customFormat="1" customHeight="1" spans="1:13">
      <c r="A1101" s="38" t="s">
        <v>5183</v>
      </c>
      <c r="B1101" s="39" t="s">
        <v>5184</v>
      </c>
      <c r="C1101" s="40" t="s">
        <v>33</v>
      </c>
      <c r="D1101" s="39" t="s">
        <v>5185</v>
      </c>
      <c r="E1101" s="41" t="s">
        <v>5172</v>
      </c>
      <c r="F1101" s="41" t="s">
        <v>5173</v>
      </c>
      <c r="G1101" s="42" t="s">
        <v>5187</v>
      </c>
      <c r="H1101" s="42" t="s">
        <v>1955</v>
      </c>
      <c r="I1101" s="42" t="s">
        <v>5188</v>
      </c>
      <c r="J1101" s="50">
        <v>0</v>
      </c>
      <c r="K1101" s="50">
        <f t="shared" si="35"/>
        <v>161.46</v>
      </c>
      <c r="L1101" s="51">
        <f t="shared" si="34"/>
        <v>53.82</v>
      </c>
      <c r="M1101" s="52">
        <v>21</v>
      </c>
    </row>
    <row r="1102" s="31" customFormat="1" customHeight="1" spans="1:13">
      <c r="A1102" s="38" t="s">
        <v>5420</v>
      </c>
      <c r="B1102" s="39" t="s">
        <v>5421</v>
      </c>
      <c r="C1102" s="40" t="s">
        <v>33</v>
      </c>
      <c r="D1102" s="39" t="s">
        <v>5422</v>
      </c>
      <c r="E1102" s="41" t="s">
        <v>5172</v>
      </c>
      <c r="F1102" s="41" t="s">
        <v>5173</v>
      </c>
      <c r="G1102" s="42" t="s">
        <v>5424</v>
      </c>
      <c r="H1102" s="42" t="s">
        <v>2381</v>
      </c>
      <c r="I1102" s="42" t="s">
        <v>5425</v>
      </c>
      <c r="J1102" s="50">
        <v>0</v>
      </c>
      <c r="K1102" s="50">
        <f t="shared" si="35"/>
        <v>158.15</v>
      </c>
      <c r="L1102" s="51">
        <f t="shared" si="34"/>
        <v>52.7166666666667</v>
      </c>
      <c r="M1102" s="52">
        <v>22</v>
      </c>
    </row>
    <row r="1103" s="31" customFormat="1" customHeight="1" spans="1:13">
      <c r="A1103" s="38" t="s">
        <v>5274</v>
      </c>
      <c r="B1103" s="39" t="s">
        <v>5275</v>
      </c>
      <c r="C1103" s="40" t="s">
        <v>19</v>
      </c>
      <c r="D1103" s="39" t="s">
        <v>5276</v>
      </c>
      <c r="E1103" s="41" t="s">
        <v>5172</v>
      </c>
      <c r="F1103" s="41" t="s">
        <v>5173</v>
      </c>
      <c r="G1103" s="42" t="s">
        <v>5277</v>
      </c>
      <c r="H1103" s="42" t="s">
        <v>2381</v>
      </c>
      <c r="I1103" s="42" t="s">
        <v>5278</v>
      </c>
      <c r="J1103" s="50">
        <v>0</v>
      </c>
      <c r="K1103" s="50">
        <f t="shared" si="35"/>
        <v>157.12</v>
      </c>
      <c r="L1103" s="51">
        <f t="shared" si="34"/>
        <v>52.3733333333333</v>
      </c>
      <c r="M1103" s="52">
        <v>23</v>
      </c>
    </row>
    <row r="1104" s="31" customFormat="1" customHeight="1" spans="1:13">
      <c r="A1104" s="38" t="s">
        <v>5345</v>
      </c>
      <c r="B1104" s="39" t="s">
        <v>5346</v>
      </c>
      <c r="C1104" s="40" t="s">
        <v>19</v>
      </c>
      <c r="D1104" s="39" t="s">
        <v>5347</v>
      </c>
      <c r="E1104" s="41" t="s">
        <v>5172</v>
      </c>
      <c r="F1104" s="41" t="s">
        <v>5173</v>
      </c>
      <c r="G1104" s="42" t="s">
        <v>5349</v>
      </c>
      <c r="H1104" s="42" t="s">
        <v>224</v>
      </c>
      <c r="I1104" s="42" t="s">
        <v>5350</v>
      </c>
      <c r="J1104" s="50">
        <v>0</v>
      </c>
      <c r="K1104" s="50">
        <f t="shared" si="35"/>
        <v>155.92</v>
      </c>
      <c r="L1104" s="51">
        <f t="shared" si="34"/>
        <v>51.9733333333333</v>
      </c>
      <c r="M1104" s="52">
        <v>24</v>
      </c>
    </row>
    <row r="1105" s="31" customFormat="1" customHeight="1" spans="1:13">
      <c r="A1105" s="38" t="s">
        <v>5341</v>
      </c>
      <c r="B1105" s="39" t="s">
        <v>5342</v>
      </c>
      <c r="C1105" s="40" t="s">
        <v>19</v>
      </c>
      <c r="D1105" s="39" t="s">
        <v>5343</v>
      </c>
      <c r="E1105" s="41" t="s">
        <v>5172</v>
      </c>
      <c r="F1105" s="41" t="s">
        <v>5173</v>
      </c>
      <c r="G1105" s="42" t="s">
        <v>1015</v>
      </c>
      <c r="H1105" s="42" t="s">
        <v>275</v>
      </c>
      <c r="I1105" s="42" t="s">
        <v>5344</v>
      </c>
      <c r="J1105" s="50">
        <v>0</v>
      </c>
      <c r="K1105" s="50">
        <f t="shared" si="35"/>
        <v>152.61</v>
      </c>
      <c r="L1105" s="51">
        <f t="shared" si="34"/>
        <v>50.87</v>
      </c>
      <c r="M1105" s="52">
        <v>25</v>
      </c>
    </row>
    <row r="1106" s="31" customFormat="1" customHeight="1" spans="1:13">
      <c r="A1106" s="38" t="s">
        <v>5416</v>
      </c>
      <c r="B1106" s="39" t="s">
        <v>5417</v>
      </c>
      <c r="C1106" s="40" t="s">
        <v>33</v>
      </c>
      <c r="D1106" s="39" t="s">
        <v>5418</v>
      </c>
      <c r="E1106" s="41" t="s">
        <v>5172</v>
      </c>
      <c r="F1106" s="41" t="s">
        <v>5173</v>
      </c>
      <c r="G1106" s="42" t="s">
        <v>175</v>
      </c>
      <c r="H1106" s="42" t="s">
        <v>1016</v>
      </c>
      <c r="I1106" s="42" t="s">
        <v>5419</v>
      </c>
      <c r="J1106" s="50">
        <v>0</v>
      </c>
      <c r="K1106" s="50">
        <f t="shared" si="35"/>
        <v>148.75</v>
      </c>
      <c r="L1106" s="51">
        <f t="shared" si="34"/>
        <v>49.5833333333333</v>
      </c>
      <c r="M1106" s="52">
        <v>26</v>
      </c>
    </row>
    <row r="1107" s="31" customFormat="1" customHeight="1" spans="1:13">
      <c r="A1107" s="38" t="s">
        <v>5222</v>
      </c>
      <c r="B1107" s="39" t="s">
        <v>5223</v>
      </c>
      <c r="C1107" s="40" t="s">
        <v>19</v>
      </c>
      <c r="D1107" s="39" t="s">
        <v>5224</v>
      </c>
      <c r="E1107" s="41" t="s">
        <v>5172</v>
      </c>
      <c r="F1107" s="41" t="s">
        <v>5173</v>
      </c>
      <c r="G1107" s="42" t="s">
        <v>5226</v>
      </c>
      <c r="H1107" s="42" t="s">
        <v>2170</v>
      </c>
      <c r="I1107" s="42" t="s">
        <v>2212</v>
      </c>
      <c r="J1107" s="50">
        <v>0</v>
      </c>
      <c r="K1107" s="50">
        <f t="shared" si="35"/>
        <v>148.05</v>
      </c>
      <c r="L1107" s="51">
        <f t="shared" si="34"/>
        <v>49.35</v>
      </c>
      <c r="M1107" s="52">
        <v>27</v>
      </c>
    </row>
    <row r="1108" s="31" customFormat="1" customHeight="1" spans="1:13">
      <c r="A1108" s="38" t="s">
        <v>5249</v>
      </c>
      <c r="B1108" s="39" t="s">
        <v>5250</v>
      </c>
      <c r="C1108" s="40" t="s">
        <v>19</v>
      </c>
      <c r="D1108" s="39" t="s">
        <v>5251</v>
      </c>
      <c r="E1108" s="41" t="s">
        <v>5172</v>
      </c>
      <c r="F1108" s="41" t="s">
        <v>5173</v>
      </c>
      <c r="G1108" s="42" t="s">
        <v>860</v>
      </c>
      <c r="H1108" s="42" t="s">
        <v>105</v>
      </c>
      <c r="I1108" s="42" t="s">
        <v>5253</v>
      </c>
      <c r="J1108" s="50">
        <v>0</v>
      </c>
      <c r="K1108" s="50">
        <f t="shared" si="35"/>
        <v>146.78</v>
      </c>
      <c r="L1108" s="51">
        <f t="shared" si="34"/>
        <v>48.9266666666667</v>
      </c>
      <c r="M1108" s="52">
        <v>28</v>
      </c>
    </row>
    <row r="1109" s="31" customFormat="1" customHeight="1" spans="1:13">
      <c r="A1109" s="38" t="s">
        <v>5335</v>
      </c>
      <c r="B1109" s="39" t="s">
        <v>5336</v>
      </c>
      <c r="C1109" s="40" t="s">
        <v>19</v>
      </c>
      <c r="D1109" s="39" t="s">
        <v>5337</v>
      </c>
      <c r="E1109" s="41" t="s">
        <v>5172</v>
      </c>
      <c r="F1109" s="41" t="s">
        <v>5173</v>
      </c>
      <c r="G1109" s="42" t="s">
        <v>5339</v>
      </c>
      <c r="H1109" s="42" t="s">
        <v>2159</v>
      </c>
      <c r="I1109" s="42" t="s">
        <v>5340</v>
      </c>
      <c r="J1109" s="50">
        <v>0</v>
      </c>
      <c r="K1109" s="50">
        <f t="shared" si="35"/>
        <v>146.4</v>
      </c>
      <c r="L1109" s="51">
        <f t="shared" si="34"/>
        <v>48.8</v>
      </c>
      <c r="M1109" s="52">
        <v>29</v>
      </c>
    </row>
    <row r="1110" s="31" customFormat="1" customHeight="1" spans="1:13">
      <c r="A1110" s="38" t="s">
        <v>5216</v>
      </c>
      <c r="B1110" s="39" t="s">
        <v>5217</v>
      </c>
      <c r="C1110" s="40" t="s">
        <v>33</v>
      </c>
      <c r="D1110" s="39" t="s">
        <v>5218</v>
      </c>
      <c r="E1110" s="41" t="s">
        <v>5172</v>
      </c>
      <c r="F1110" s="41" t="s">
        <v>5173</v>
      </c>
      <c r="G1110" s="42" t="s">
        <v>5220</v>
      </c>
      <c r="H1110" s="42" t="s">
        <v>800</v>
      </c>
      <c r="I1110" s="42" t="s">
        <v>5221</v>
      </c>
      <c r="J1110" s="50">
        <v>0</v>
      </c>
      <c r="K1110" s="50">
        <f t="shared" si="35"/>
        <v>142.76</v>
      </c>
      <c r="L1110" s="51">
        <f t="shared" si="34"/>
        <v>47.5866666666667</v>
      </c>
      <c r="M1110" s="52">
        <v>30</v>
      </c>
    </row>
    <row r="1111" s="31" customFormat="1" customHeight="1" spans="1:13">
      <c r="A1111" s="38" t="s">
        <v>5315</v>
      </c>
      <c r="B1111" s="39" t="s">
        <v>5316</v>
      </c>
      <c r="C1111" s="40" t="s">
        <v>19</v>
      </c>
      <c r="D1111" s="39" t="s">
        <v>5317</v>
      </c>
      <c r="E1111" s="41" t="s">
        <v>5172</v>
      </c>
      <c r="F1111" s="41" t="s">
        <v>5173</v>
      </c>
      <c r="G1111" s="42" t="s">
        <v>5319</v>
      </c>
      <c r="H1111" s="42" t="s">
        <v>2884</v>
      </c>
      <c r="I1111" s="42" t="s">
        <v>5320</v>
      </c>
      <c r="J1111" s="50">
        <v>0</v>
      </c>
      <c r="K1111" s="50">
        <f t="shared" si="35"/>
        <v>141.65</v>
      </c>
      <c r="L1111" s="51">
        <f t="shared" si="34"/>
        <v>47.2166666666667</v>
      </c>
      <c r="M1111" s="52">
        <v>31</v>
      </c>
    </row>
    <row r="1112" s="31" customFormat="1" customHeight="1" spans="1:13">
      <c r="A1112" s="38" t="s">
        <v>5454</v>
      </c>
      <c r="B1112" s="39" t="s">
        <v>5455</v>
      </c>
      <c r="C1112" s="40" t="s">
        <v>19</v>
      </c>
      <c r="D1112" s="39" t="s">
        <v>5456</v>
      </c>
      <c r="E1112" s="41" t="s">
        <v>5172</v>
      </c>
      <c r="F1112" s="41" t="s">
        <v>5173</v>
      </c>
      <c r="G1112" s="42" t="s">
        <v>5457</v>
      </c>
      <c r="H1112" s="42" t="s">
        <v>105</v>
      </c>
      <c r="I1112" s="42" t="s">
        <v>5458</v>
      </c>
      <c r="J1112" s="50">
        <v>0</v>
      </c>
      <c r="K1112" s="50">
        <f t="shared" si="35"/>
        <v>139.54</v>
      </c>
      <c r="L1112" s="51">
        <f t="shared" si="34"/>
        <v>46.5133333333333</v>
      </c>
      <c r="M1112" s="52">
        <v>32</v>
      </c>
    </row>
    <row r="1113" s="31" customFormat="1" customHeight="1" spans="1:13">
      <c r="A1113" s="38" t="s">
        <v>5227</v>
      </c>
      <c r="B1113" s="39" t="s">
        <v>5228</v>
      </c>
      <c r="C1113" s="40" t="s">
        <v>33</v>
      </c>
      <c r="D1113" s="39" t="s">
        <v>5229</v>
      </c>
      <c r="E1113" s="41" t="s">
        <v>5172</v>
      </c>
      <c r="F1113" s="41" t="s">
        <v>5173</v>
      </c>
      <c r="G1113" s="42" t="s">
        <v>1842</v>
      </c>
      <c r="H1113" s="42" t="s">
        <v>1408</v>
      </c>
      <c r="I1113" s="42" t="s">
        <v>5230</v>
      </c>
      <c r="J1113" s="50">
        <v>0</v>
      </c>
      <c r="K1113" s="50">
        <f t="shared" si="35"/>
        <v>134.19</v>
      </c>
      <c r="L1113" s="51">
        <f t="shared" si="34"/>
        <v>44.73</v>
      </c>
      <c r="M1113" s="52">
        <v>33</v>
      </c>
    </row>
    <row r="1114" s="31" customFormat="1" customHeight="1" spans="1:13">
      <c r="A1114" s="38" t="s">
        <v>5310</v>
      </c>
      <c r="B1114" s="39" t="s">
        <v>5311</v>
      </c>
      <c r="C1114" s="40" t="s">
        <v>19</v>
      </c>
      <c r="D1114" s="39" t="s">
        <v>5312</v>
      </c>
      <c r="E1114" s="41" t="s">
        <v>5172</v>
      </c>
      <c r="F1114" s="41" t="s">
        <v>5173</v>
      </c>
      <c r="G1114" s="42" t="s">
        <v>5313</v>
      </c>
      <c r="H1114" s="42" t="s">
        <v>2529</v>
      </c>
      <c r="I1114" s="42" t="s">
        <v>5314</v>
      </c>
      <c r="J1114" s="50">
        <v>0</v>
      </c>
      <c r="K1114" s="50">
        <f t="shared" si="35"/>
        <v>130.38</v>
      </c>
      <c r="L1114" s="51">
        <f t="shared" si="34"/>
        <v>43.46</v>
      </c>
      <c r="M1114" s="52">
        <v>34</v>
      </c>
    </row>
    <row r="1115" s="31" customFormat="1" customHeight="1" spans="1:13">
      <c r="A1115" s="38" t="s">
        <v>5303</v>
      </c>
      <c r="B1115" s="39" t="s">
        <v>5304</v>
      </c>
      <c r="C1115" s="40" t="s">
        <v>19</v>
      </c>
      <c r="D1115" s="39" t="s">
        <v>5305</v>
      </c>
      <c r="E1115" s="41" t="s">
        <v>5172</v>
      </c>
      <c r="F1115" s="41" t="s">
        <v>5173</v>
      </c>
      <c r="G1115" s="42" t="s">
        <v>5307</v>
      </c>
      <c r="H1115" s="42" t="s">
        <v>5308</v>
      </c>
      <c r="I1115" s="42" t="s">
        <v>5309</v>
      </c>
      <c r="J1115" s="50">
        <v>0</v>
      </c>
      <c r="K1115" s="50">
        <f t="shared" si="35"/>
        <v>127.45</v>
      </c>
      <c r="L1115" s="51">
        <f t="shared" si="34"/>
        <v>42.4833333333333</v>
      </c>
      <c r="M1115" s="52">
        <v>35</v>
      </c>
    </row>
    <row r="1116" s="31" customFormat="1" customHeight="1" spans="1:13">
      <c r="A1116" s="38" t="s">
        <v>5373</v>
      </c>
      <c r="B1116" s="39" t="s">
        <v>5374</v>
      </c>
      <c r="C1116" s="40" t="s">
        <v>19</v>
      </c>
      <c r="D1116" s="39" t="s">
        <v>5375</v>
      </c>
      <c r="E1116" s="41" t="s">
        <v>5172</v>
      </c>
      <c r="F1116" s="41" t="s">
        <v>5173</v>
      </c>
      <c r="G1116" s="42" t="s">
        <v>5376</v>
      </c>
      <c r="H1116" s="42" t="s">
        <v>4666</v>
      </c>
      <c r="I1116" s="42" t="s">
        <v>5377</v>
      </c>
      <c r="J1116" s="50">
        <v>0</v>
      </c>
      <c r="K1116" s="50">
        <f t="shared" si="35"/>
        <v>126.37</v>
      </c>
      <c r="L1116" s="51">
        <f t="shared" si="34"/>
        <v>42.1233333333333</v>
      </c>
      <c r="M1116" s="52">
        <v>36</v>
      </c>
    </row>
    <row r="1117" s="31" customFormat="1" customHeight="1" spans="1:13">
      <c r="A1117" s="38" t="s">
        <v>5202</v>
      </c>
      <c r="B1117" s="39" t="s">
        <v>5203</v>
      </c>
      <c r="C1117" s="40" t="s">
        <v>19</v>
      </c>
      <c r="D1117" s="39" t="s">
        <v>5204</v>
      </c>
      <c r="E1117" s="41" t="s">
        <v>5172</v>
      </c>
      <c r="F1117" s="41" t="s">
        <v>5173</v>
      </c>
      <c r="G1117" s="42" t="s">
        <v>5206</v>
      </c>
      <c r="H1117" s="42" t="s">
        <v>1848</v>
      </c>
      <c r="I1117" s="42" t="s">
        <v>5207</v>
      </c>
      <c r="J1117" s="50">
        <v>0</v>
      </c>
      <c r="K1117" s="50">
        <f t="shared" si="35"/>
        <v>125.49</v>
      </c>
      <c r="L1117" s="51">
        <f t="shared" si="34"/>
        <v>41.83</v>
      </c>
      <c r="M1117" s="52">
        <v>37</v>
      </c>
    </row>
    <row r="1118" s="31" customFormat="1" customHeight="1" spans="1:13">
      <c r="A1118" s="38" t="s">
        <v>5177</v>
      </c>
      <c r="B1118" s="39" t="s">
        <v>5178</v>
      </c>
      <c r="C1118" s="40" t="s">
        <v>19</v>
      </c>
      <c r="D1118" s="39" t="s">
        <v>5179</v>
      </c>
      <c r="E1118" s="41" t="s">
        <v>5172</v>
      </c>
      <c r="F1118" s="41" t="s">
        <v>5173</v>
      </c>
      <c r="G1118" s="42" t="s">
        <v>5181</v>
      </c>
      <c r="H1118" s="42" t="s">
        <v>800</v>
      </c>
      <c r="I1118" s="42" t="s">
        <v>5182</v>
      </c>
      <c r="J1118" s="50">
        <v>0</v>
      </c>
      <c r="K1118" s="50">
        <f t="shared" si="35"/>
        <v>123.31</v>
      </c>
      <c r="L1118" s="51">
        <f t="shared" si="34"/>
        <v>41.1033333333333</v>
      </c>
      <c r="M1118" s="52">
        <v>38</v>
      </c>
    </row>
    <row r="1119" s="31" customFormat="1" customHeight="1" spans="1:13">
      <c r="A1119" s="38" t="s">
        <v>5287</v>
      </c>
      <c r="B1119" s="39" t="s">
        <v>5288</v>
      </c>
      <c r="C1119" s="40" t="s">
        <v>19</v>
      </c>
      <c r="D1119" s="39" t="s">
        <v>5289</v>
      </c>
      <c r="E1119" s="41" t="s">
        <v>5172</v>
      </c>
      <c r="F1119" s="41" t="s">
        <v>5173</v>
      </c>
      <c r="G1119" s="42" t="s">
        <v>5291</v>
      </c>
      <c r="H1119" s="42" t="s">
        <v>5292</v>
      </c>
      <c r="I1119" s="42" t="s">
        <v>5293</v>
      </c>
      <c r="J1119" s="50">
        <v>0</v>
      </c>
      <c r="K1119" s="50">
        <f t="shared" si="35"/>
        <v>123.15</v>
      </c>
      <c r="L1119" s="51">
        <f t="shared" si="34"/>
        <v>41.05</v>
      </c>
      <c r="M1119" s="52">
        <v>39</v>
      </c>
    </row>
    <row r="1120" s="31" customFormat="1" customHeight="1" spans="1:13">
      <c r="A1120" s="38" t="s">
        <v>5445</v>
      </c>
      <c r="B1120" s="39" t="s">
        <v>5446</v>
      </c>
      <c r="C1120" s="40" t="s">
        <v>19</v>
      </c>
      <c r="D1120" s="39" t="s">
        <v>5447</v>
      </c>
      <c r="E1120" s="41" t="s">
        <v>5172</v>
      </c>
      <c r="F1120" s="41" t="s">
        <v>5173</v>
      </c>
      <c r="G1120" s="42" t="s">
        <v>5449</v>
      </c>
      <c r="H1120" s="42" t="s">
        <v>1352</v>
      </c>
      <c r="I1120" s="42" t="s">
        <v>5450</v>
      </c>
      <c r="J1120" s="50">
        <v>0</v>
      </c>
      <c r="K1120" s="50">
        <f t="shared" si="35"/>
        <v>121.83</v>
      </c>
      <c r="L1120" s="51">
        <f t="shared" si="34"/>
        <v>40.61</v>
      </c>
      <c r="M1120" s="52">
        <v>40</v>
      </c>
    </row>
    <row r="1121" s="31" customFormat="1" customHeight="1" spans="1:13">
      <c r="A1121" s="38" t="s">
        <v>5189</v>
      </c>
      <c r="B1121" s="39" t="s">
        <v>5190</v>
      </c>
      <c r="C1121" s="40" t="s">
        <v>33</v>
      </c>
      <c r="D1121" s="39" t="s">
        <v>5191</v>
      </c>
      <c r="E1121" s="41" t="s">
        <v>5172</v>
      </c>
      <c r="F1121" s="41" t="s">
        <v>5173</v>
      </c>
      <c r="G1121" s="42" t="s">
        <v>5192</v>
      </c>
      <c r="H1121" s="42" t="s">
        <v>4632</v>
      </c>
      <c r="I1121" s="42" t="s">
        <v>5193</v>
      </c>
      <c r="J1121" s="50">
        <v>0</v>
      </c>
      <c r="K1121" s="50">
        <f t="shared" si="35"/>
        <v>118.38</v>
      </c>
      <c r="L1121" s="51">
        <f t="shared" si="34"/>
        <v>39.46</v>
      </c>
      <c r="M1121" s="52">
        <v>41</v>
      </c>
    </row>
    <row r="1122" s="31" customFormat="1" customHeight="1" spans="1:13">
      <c r="A1122" s="38" t="s">
        <v>5254</v>
      </c>
      <c r="B1122" s="39" t="s">
        <v>5255</v>
      </c>
      <c r="C1122" s="40" t="s">
        <v>19</v>
      </c>
      <c r="D1122" s="39" t="s">
        <v>5256</v>
      </c>
      <c r="E1122" s="41" t="s">
        <v>5172</v>
      </c>
      <c r="F1122" s="41" t="s">
        <v>5173</v>
      </c>
      <c r="G1122" s="42" t="s">
        <v>5257</v>
      </c>
      <c r="H1122" s="42" t="s">
        <v>5258</v>
      </c>
      <c r="I1122" s="42" t="s">
        <v>5259</v>
      </c>
      <c r="J1122" s="50">
        <v>0</v>
      </c>
      <c r="K1122" s="50">
        <f t="shared" si="35"/>
        <v>117.94</v>
      </c>
      <c r="L1122" s="51">
        <f t="shared" si="34"/>
        <v>39.3133333333333</v>
      </c>
      <c r="M1122" s="52">
        <v>42</v>
      </c>
    </row>
    <row r="1123" s="31" customFormat="1" customHeight="1" spans="1:13">
      <c r="A1123" s="38" t="s">
        <v>5235</v>
      </c>
      <c r="B1123" s="39" t="s">
        <v>5236</v>
      </c>
      <c r="C1123" s="40" t="s">
        <v>19</v>
      </c>
      <c r="D1123" s="39" t="s">
        <v>5237</v>
      </c>
      <c r="E1123" s="41" t="s">
        <v>5172</v>
      </c>
      <c r="F1123" s="41" t="s">
        <v>5173</v>
      </c>
      <c r="G1123" s="42" t="s">
        <v>5239</v>
      </c>
      <c r="H1123" s="42" t="s">
        <v>5240</v>
      </c>
      <c r="I1123" s="42" t="s">
        <v>5241</v>
      </c>
      <c r="J1123" s="50">
        <v>0</v>
      </c>
      <c r="K1123" s="50">
        <f t="shared" si="35"/>
        <v>116.84</v>
      </c>
      <c r="L1123" s="51">
        <f t="shared" si="34"/>
        <v>38.9466666666667</v>
      </c>
      <c r="M1123" s="52">
        <v>43</v>
      </c>
    </row>
    <row r="1124" s="31" customFormat="1" customHeight="1" spans="1:13">
      <c r="A1124" s="38" t="s">
        <v>5194</v>
      </c>
      <c r="B1124" s="39" t="s">
        <v>5195</v>
      </c>
      <c r="C1124" s="40" t="s">
        <v>19</v>
      </c>
      <c r="D1124" s="39" t="s">
        <v>5196</v>
      </c>
      <c r="E1124" s="41" t="s">
        <v>5172</v>
      </c>
      <c r="F1124" s="41" t="s">
        <v>5173</v>
      </c>
      <c r="G1124" s="42" t="s">
        <v>581</v>
      </c>
      <c r="H1124" s="42" t="s">
        <v>4343</v>
      </c>
      <c r="I1124" s="42" t="s">
        <v>5197</v>
      </c>
      <c r="J1124" s="50">
        <v>0</v>
      </c>
      <c r="K1124" s="50">
        <f t="shared" si="35"/>
        <v>114.5</v>
      </c>
      <c r="L1124" s="51">
        <f t="shared" si="34"/>
        <v>38.1666666666667</v>
      </c>
      <c r="M1124" s="52">
        <v>44</v>
      </c>
    </row>
    <row r="1125" s="31" customFormat="1" customHeight="1" spans="1:13">
      <c r="A1125" s="38" t="s">
        <v>5438</v>
      </c>
      <c r="B1125" s="39" t="s">
        <v>5439</v>
      </c>
      <c r="C1125" s="40" t="s">
        <v>33</v>
      </c>
      <c r="D1125" s="39" t="s">
        <v>5440</v>
      </c>
      <c r="E1125" s="41" t="s">
        <v>5172</v>
      </c>
      <c r="F1125" s="41" t="s">
        <v>5173</v>
      </c>
      <c r="G1125" s="42" t="s">
        <v>5441</v>
      </c>
      <c r="H1125" s="42" t="s">
        <v>2201</v>
      </c>
      <c r="I1125" s="42" t="s">
        <v>5273</v>
      </c>
      <c r="J1125" s="50">
        <v>0</v>
      </c>
      <c r="K1125" s="50">
        <f t="shared" si="35"/>
        <v>82.7</v>
      </c>
      <c r="L1125" s="51">
        <f t="shared" si="34"/>
        <v>27.5666666666667</v>
      </c>
      <c r="M1125" s="52">
        <v>45</v>
      </c>
    </row>
    <row r="1126" s="31" customFormat="1" customHeight="1" spans="1:13">
      <c r="A1126" s="38" t="s">
        <v>5169</v>
      </c>
      <c r="B1126" s="39" t="s">
        <v>5170</v>
      </c>
      <c r="C1126" s="40" t="s">
        <v>19</v>
      </c>
      <c r="D1126" s="39" t="s">
        <v>5171</v>
      </c>
      <c r="E1126" s="41" t="s">
        <v>5172</v>
      </c>
      <c r="F1126" s="41" t="s">
        <v>5173</v>
      </c>
      <c r="G1126" s="42" t="s">
        <v>98</v>
      </c>
      <c r="H1126" s="42" t="s">
        <v>98</v>
      </c>
      <c r="I1126" s="42" t="s">
        <v>98</v>
      </c>
      <c r="J1126" s="50">
        <v>0</v>
      </c>
      <c r="K1126" s="50">
        <f t="shared" si="35"/>
        <v>0</v>
      </c>
      <c r="L1126" s="51">
        <f t="shared" si="34"/>
        <v>0</v>
      </c>
      <c r="M1126" s="52"/>
    </row>
    <row r="1127" s="31" customFormat="1" customHeight="1" spans="1:13">
      <c r="A1127" s="38" t="s">
        <v>5198</v>
      </c>
      <c r="B1127" s="39" t="s">
        <v>5199</v>
      </c>
      <c r="C1127" s="40" t="s">
        <v>19</v>
      </c>
      <c r="D1127" s="39" t="s">
        <v>5200</v>
      </c>
      <c r="E1127" s="41" t="s">
        <v>5172</v>
      </c>
      <c r="F1127" s="41" t="s">
        <v>5173</v>
      </c>
      <c r="G1127" s="42" t="s">
        <v>98</v>
      </c>
      <c r="H1127" s="42" t="s">
        <v>98</v>
      </c>
      <c r="I1127" s="42" t="s">
        <v>98</v>
      </c>
      <c r="J1127" s="50">
        <v>0</v>
      </c>
      <c r="K1127" s="50">
        <f t="shared" si="35"/>
        <v>0</v>
      </c>
      <c r="L1127" s="51">
        <f t="shared" si="34"/>
        <v>0</v>
      </c>
      <c r="M1127" s="52"/>
    </row>
    <row r="1128" s="31" customFormat="1" customHeight="1" spans="1:13">
      <c r="A1128" s="38" t="s">
        <v>5208</v>
      </c>
      <c r="B1128" s="39" t="s">
        <v>5209</v>
      </c>
      <c r="C1128" s="40" t="s">
        <v>19</v>
      </c>
      <c r="D1128" s="39" t="s">
        <v>5210</v>
      </c>
      <c r="E1128" s="41" t="s">
        <v>5172</v>
      </c>
      <c r="F1128" s="41" t="s">
        <v>5173</v>
      </c>
      <c r="G1128" s="42" t="s">
        <v>98</v>
      </c>
      <c r="H1128" s="42" t="s">
        <v>98</v>
      </c>
      <c r="I1128" s="42" t="s">
        <v>98</v>
      </c>
      <c r="J1128" s="50">
        <v>0</v>
      </c>
      <c r="K1128" s="50">
        <f t="shared" si="35"/>
        <v>0</v>
      </c>
      <c r="L1128" s="51">
        <f t="shared" si="34"/>
        <v>0</v>
      </c>
      <c r="M1128" s="52"/>
    </row>
    <row r="1129" s="31" customFormat="1" customHeight="1" spans="1:13">
      <c r="A1129" s="38" t="s">
        <v>5231</v>
      </c>
      <c r="B1129" s="39" t="s">
        <v>5232</v>
      </c>
      <c r="C1129" s="40" t="s">
        <v>19</v>
      </c>
      <c r="D1129" s="39" t="s">
        <v>5233</v>
      </c>
      <c r="E1129" s="41" t="s">
        <v>5172</v>
      </c>
      <c r="F1129" s="41" t="s">
        <v>5173</v>
      </c>
      <c r="G1129" s="42" t="s">
        <v>98</v>
      </c>
      <c r="H1129" s="42" t="s">
        <v>98</v>
      </c>
      <c r="I1129" s="42" t="s">
        <v>98</v>
      </c>
      <c r="J1129" s="50">
        <v>0</v>
      </c>
      <c r="K1129" s="50">
        <f t="shared" si="35"/>
        <v>0</v>
      </c>
      <c r="L1129" s="51">
        <f t="shared" si="34"/>
        <v>0</v>
      </c>
      <c r="M1129" s="52"/>
    </row>
    <row r="1130" s="31" customFormat="1" customHeight="1" spans="1:13">
      <c r="A1130" s="38" t="s">
        <v>5242</v>
      </c>
      <c r="B1130" s="39" t="s">
        <v>5243</v>
      </c>
      <c r="C1130" s="40" t="s">
        <v>19</v>
      </c>
      <c r="D1130" s="39" t="s">
        <v>5244</v>
      </c>
      <c r="E1130" s="41" t="s">
        <v>5172</v>
      </c>
      <c r="F1130" s="41" t="s">
        <v>5173</v>
      </c>
      <c r="G1130" s="42" t="s">
        <v>98</v>
      </c>
      <c r="H1130" s="42" t="s">
        <v>98</v>
      </c>
      <c r="I1130" s="42" t="s">
        <v>98</v>
      </c>
      <c r="J1130" s="50">
        <v>0</v>
      </c>
      <c r="K1130" s="50">
        <f t="shared" si="35"/>
        <v>0</v>
      </c>
      <c r="L1130" s="51">
        <f t="shared" si="34"/>
        <v>0</v>
      </c>
      <c r="M1130" s="52"/>
    </row>
    <row r="1131" s="31" customFormat="1" customHeight="1" spans="1:13">
      <c r="A1131" s="38" t="s">
        <v>5245</v>
      </c>
      <c r="B1131" s="39" t="s">
        <v>5246</v>
      </c>
      <c r="C1131" s="40" t="s">
        <v>19</v>
      </c>
      <c r="D1131" s="39" t="s">
        <v>5247</v>
      </c>
      <c r="E1131" s="41" t="s">
        <v>5172</v>
      </c>
      <c r="F1131" s="41" t="s">
        <v>5173</v>
      </c>
      <c r="G1131" s="42" t="s">
        <v>98</v>
      </c>
      <c r="H1131" s="42" t="s">
        <v>98</v>
      </c>
      <c r="I1131" s="42" t="s">
        <v>98</v>
      </c>
      <c r="J1131" s="50">
        <v>0</v>
      </c>
      <c r="K1131" s="50">
        <f t="shared" si="35"/>
        <v>0</v>
      </c>
      <c r="L1131" s="51">
        <f t="shared" si="34"/>
        <v>0</v>
      </c>
      <c r="M1131" s="52"/>
    </row>
    <row r="1132" s="31" customFormat="1" customHeight="1" spans="1:13">
      <c r="A1132" s="38" t="s">
        <v>5279</v>
      </c>
      <c r="B1132" s="39" t="s">
        <v>5280</v>
      </c>
      <c r="C1132" s="40" t="s">
        <v>19</v>
      </c>
      <c r="D1132" s="39" t="s">
        <v>5281</v>
      </c>
      <c r="E1132" s="41" t="s">
        <v>5172</v>
      </c>
      <c r="F1132" s="41" t="s">
        <v>5173</v>
      </c>
      <c r="G1132" s="42" t="s">
        <v>98</v>
      </c>
      <c r="H1132" s="42" t="s">
        <v>98</v>
      </c>
      <c r="I1132" s="42" t="s">
        <v>98</v>
      </c>
      <c r="J1132" s="50">
        <v>0</v>
      </c>
      <c r="K1132" s="50">
        <f t="shared" si="35"/>
        <v>0</v>
      </c>
      <c r="L1132" s="51">
        <f t="shared" si="34"/>
        <v>0</v>
      </c>
      <c r="M1132" s="52"/>
    </row>
    <row r="1133" s="31" customFormat="1" customHeight="1" spans="1:13">
      <c r="A1133" s="38" t="s">
        <v>5299</v>
      </c>
      <c r="B1133" s="39" t="s">
        <v>5300</v>
      </c>
      <c r="C1133" s="40" t="s">
        <v>19</v>
      </c>
      <c r="D1133" s="39" t="s">
        <v>5301</v>
      </c>
      <c r="E1133" s="41" t="s">
        <v>5172</v>
      </c>
      <c r="F1133" s="41" t="s">
        <v>5173</v>
      </c>
      <c r="G1133" s="42" t="s">
        <v>98</v>
      </c>
      <c r="H1133" s="42" t="s">
        <v>98</v>
      </c>
      <c r="I1133" s="42" t="s">
        <v>98</v>
      </c>
      <c r="J1133" s="50">
        <v>0</v>
      </c>
      <c r="K1133" s="50">
        <f t="shared" si="35"/>
        <v>0</v>
      </c>
      <c r="L1133" s="51">
        <f t="shared" si="34"/>
        <v>0</v>
      </c>
      <c r="M1133" s="52"/>
    </row>
    <row r="1134" s="31" customFormat="1" customHeight="1" spans="1:13">
      <c r="A1134" s="38" t="s">
        <v>5321</v>
      </c>
      <c r="B1134" s="39" t="s">
        <v>5322</v>
      </c>
      <c r="C1134" s="40" t="s">
        <v>19</v>
      </c>
      <c r="D1134" s="39" t="s">
        <v>5323</v>
      </c>
      <c r="E1134" s="41" t="s">
        <v>5172</v>
      </c>
      <c r="F1134" s="41" t="s">
        <v>5173</v>
      </c>
      <c r="G1134" s="42" t="s">
        <v>98</v>
      </c>
      <c r="H1134" s="42" t="s">
        <v>98</v>
      </c>
      <c r="I1134" s="42" t="s">
        <v>98</v>
      </c>
      <c r="J1134" s="50">
        <v>0</v>
      </c>
      <c r="K1134" s="50">
        <f t="shared" si="35"/>
        <v>0</v>
      </c>
      <c r="L1134" s="51">
        <f t="shared" si="34"/>
        <v>0</v>
      </c>
      <c r="M1134" s="52"/>
    </row>
    <row r="1135" s="31" customFormat="1" customHeight="1" spans="1:13">
      <c r="A1135" s="38" t="s">
        <v>5378</v>
      </c>
      <c r="B1135" s="39" t="s">
        <v>5379</v>
      </c>
      <c r="C1135" s="40" t="s">
        <v>33</v>
      </c>
      <c r="D1135" s="39" t="s">
        <v>5380</v>
      </c>
      <c r="E1135" s="41" t="s">
        <v>5172</v>
      </c>
      <c r="F1135" s="41" t="s">
        <v>5173</v>
      </c>
      <c r="G1135" s="42" t="s">
        <v>98</v>
      </c>
      <c r="H1135" s="42" t="s">
        <v>98</v>
      </c>
      <c r="I1135" s="42" t="s">
        <v>98</v>
      </c>
      <c r="J1135" s="50">
        <v>0</v>
      </c>
      <c r="K1135" s="50">
        <f t="shared" si="35"/>
        <v>0</v>
      </c>
      <c r="L1135" s="51">
        <f t="shared" si="34"/>
        <v>0</v>
      </c>
      <c r="M1135" s="52"/>
    </row>
    <row r="1136" s="31" customFormat="1" customHeight="1" spans="1:13">
      <c r="A1136" s="38" t="s">
        <v>5412</v>
      </c>
      <c r="B1136" s="39" t="s">
        <v>5413</v>
      </c>
      <c r="C1136" s="40" t="s">
        <v>19</v>
      </c>
      <c r="D1136" s="39" t="s">
        <v>5414</v>
      </c>
      <c r="E1136" s="41" t="s">
        <v>5172</v>
      </c>
      <c r="F1136" s="41" t="s">
        <v>5173</v>
      </c>
      <c r="G1136" s="42" t="s">
        <v>98</v>
      </c>
      <c r="H1136" s="42" t="s">
        <v>98</v>
      </c>
      <c r="I1136" s="42" t="s">
        <v>98</v>
      </c>
      <c r="J1136" s="50">
        <v>0</v>
      </c>
      <c r="K1136" s="50">
        <f t="shared" si="35"/>
        <v>0</v>
      </c>
      <c r="L1136" s="51">
        <f t="shared" si="34"/>
        <v>0</v>
      </c>
      <c r="M1136" s="52"/>
    </row>
    <row r="1137" s="31" customFormat="1" customHeight="1" spans="1:13">
      <c r="A1137" s="38" t="s">
        <v>5426</v>
      </c>
      <c r="B1137" s="39" t="s">
        <v>5427</v>
      </c>
      <c r="C1137" s="40" t="s">
        <v>19</v>
      </c>
      <c r="D1137" s="39" t="s">
        <v>5428</v>
      </c>
      <c r="E1137" s="41" t="s">
        <v>5172</v>
      </c>
      <c r="F1137" s="41" t="s">
        <v>5173</v>
      </c>
      <c r="G1137" s="42" t="s">
        <v>98</v>
      </c>
      <c r="H1137" s="42" t="s">
        <v>98</v>
      </c>
      <c r="I1137" s="42" t="s">
        <v>98</v>
      </c>
      <c r="J1137" s="50">
        <v>0</v>
      </c>
      <c r="K1137" s="50">
        <f t="shared" si="35"/>
        <v>0</v>
      </c>
      <c r="L1137" s="51">
        <f t="shared" si="34"/>
        <v>0</v>
      </c>
      <c r="M1137" s="52"/>
    </row>
    <row r="1138" s="31" customFormat="1" customHeight="1" spans="1:13">
      <c r="A1138" s="38" t="s">
        <v>5434</v>
      </c>
      <c r="B1138" s="39" t="s">
        <v>5435</v>
      </c>
      <c r="C1138" s="40" t="s">
        <v>33</v>
      </c>
      <c r="D1138" s="39" t="s">
        <v>5436</v>
      </c>
      <c r="E1138" s="41" t="s">
        <v>5172</v>
      </c>
      <c r="F1138" s="41" t="s">
        <v>5173</v>
      </c>
      <c r="G1138" s="42" t="s">
        <v>98</v>
      </c>
      <c r="H1138" s="42" t="s">
        <v>98</v>
      </c>
      <c r="I1138" s="42" t="s">
        <v>98</v>
      </c>
      <c r="J1138" s="50">
        <v>0</v>
      </c>
      <c r="K1138" s="50">
        <f t="shared" si="35"/>
        <v>0</v>
      </c>
      <c r="L1138" s="51">
        <f t="shared" si="34"/>
        <v>0</v>
      </c>
      <c r="M1138" s="52"/>
    </row>
    <row r="1139" s="31" customFormat="1" customHeight="1" spans="1:13">
      <c r="A1139" s="38" t="s">
        <v>5442</v>
      </c>
      <c r="B1139" s="39" t="s">
        <v>5443</v>
      </c>
      <c r="C1139" s="40" t="s">
        <v>19</v>
      </c>
      <c r="D1139" s="39" t="s">
        <v>5444</v>
      </c>
      <c r="E1139" s="41" t="s">
        <v>5172</v>
      </c>
      <c r="F1139" s="41" t="s">
        <v>5173</v>
      </c>
      <c r="G1139" s="42" t="s">
        <v>98</v>
      </c>
      <c r="H1139" s="42" t="s">
        <v>98</v>
      </c>
      <c r="I1139" s="42" t="s">
        <v>98</v>
      </c>
      <c r="J1139" s="50">
        <v>0</v>
      </c>
      <c r="K1139" s="50">
        <f t="shared" si="35"/>
        <v>0</v>
      </c>
      <c r="L1139" s="51">
        <f t="shared" si="34"/>
        <v>0</v>
      </c>
      <c r="M1139" s="52"/>
    </row>
    <row r="1140" s="31" customFormat="1" customHeight="1" spans="1:13">
      <c r="A1140" s="38" t="s">
        <v>5451</v>
      </c>
      <c r="B1140" s="39" t="s">
        <v>5452</v>
      </c>
      <c r="C1140" s="40" t="s">
        <v>19</v>
      </c>
      <c r="D1140" s="39" t="s">
        <v>5453</v>
      </c>
      <c r="E1140" s="41" t="s">
        <v>5172</v>
      </c>
      <c r="F1140" s="41" t="s">
        <v>5173</v>
      </c>
      <c r="G1140" s="42" t="s">
        <v>98</v>
      </c>
      <c r="H1140" s="42" t="s">
        <v>98</v>
      </c>
      <c r="I1140" s="42" t="s">
        <v>98</v>
      </c>
      <c r="J1140" s="50">
        <v>0</v>
      </c>
      <c r="K1140" s="50">
        <f t="shared" si="35"/>
        <v>0</v>
      </c>
      <c r="L1140" s="51">
        <f t="shared" si="34"/>
        <v>0</v>
      </c>
      <c r="M1140" s="52"/>
    </row>
    <row r="1141" s="31" customFormat="1" customHeight="1" spans="1:13">
      <c r="A1141" s="38" t="s">
        <v>5459</v>
      </c>
      <c r="B1141" s="39" t="s">
        <v>5460</v>
      </c>
      <c r="C1141" s="40" t="s">
        <v>33</v>
      </c>
      <c r="D1141" s="39" t="s">
        <v>5461</v>
      </c>
      <c r="E1141" s="41" t="s">
        <v>5172</v>
      </c>
      <c r="F1141" s="41" t="s">
        <v>5173</v>
      </c>
      <c r="G1141" s="42" t="s">
        <v>98</v>
      </c>
      <c r="H1141" s="42" t="s">
        <v>98</v>
      </c>
      <c r="I1141" s="42" t="s">
        <v>98</v>
      </c>
      <c r="J1141" s="50">
        <v>0</v>
      </c>
      <c r="K1141" s="50">
        <f t="shared" si="35"/>
        <v>0</v>
      </c>
      <c r="L1141" s="51">
        <f t="shared" si="34"/>
        <v>0</v>
      </c>
      <c r="M1141" s="52"/>
    </row>
    <row r="1142" s="31" customFormat="1" customHeight="1" spans="1:13">
      <c r="A1142" s="38" t="s">
        <v>5559</v>
      </c>
      <c r="B1142" s="39" t="s">
        <v>5560</v>
      </c>
      <c r="C1142" s="40" t="s">
        <v>19</v>
      </c>
      <c r="D1142" s="39" t="s">
        <v>5561</v>
      </c>
      <c r="E1142" s="41" t="s">
        <v>5471</v>
      </c>
      <c r="F1142" s="41" t="s">
        <v>5472</v>
      </c>
      <c r="G1142" s="42" t="s">
        <v>5562</v>
      </c>
      <c r="H1142" s="42" t="s">
        <v>321</v>
      </c>
      <c r="I1142" s="42" t="s">
        <v>5563</v>
      </c>
      <c r="J1142" s="50">
        <v>0</v>
      </c>
      <c r="K1142" s="50">
        <f t="shared" si="35"/>
        <v>190.56</v>
      </c>
      <c r="L1142" s="51">
        <f t="shared" si="34"/>
        <v>63.52</v>
      </c>
      <c r="M1142" s="52">
        <v>1</v>
      </c>
    </row>
    <row r="1143" s="31" customFormat="1" customHeight="1" spans="1:13">
      <c r="A1143" s="38" t="s">
        <v>5481</v>
      </c>
      <c r="B1143" s="39" t="s">
        <v>5482</v>
      </c>
      <c r="C1143" s="40" t="s">
        <v>19</v>
      </c>
      <c r="D1143" s="39" t="s">
        <v>5483</v>
      </c>
      <c r="E1143" s="41" t="s">
        <v>5471</v>
      </c>
      <c r="F1143" s="41" t="s">
        <v>5472</v>
      </c>
      <c r="G1143" s="42" t="s">
        <v>5484</v>
      </c>
      <c r="H1143" s="42" t="s">
        <v>1106</v>
      </c>
      <c r="I1143" s="42" t="s">
        <v>5485</v>
      </c>
      <c r="J1143" s="50">
        <v>0</v>
      </c>
      <c r="K1143" s="50">
        <f t="shared" si="35"/>
        <v>183.32</v>
      </c>
      <c r="L1143" s="51">
        <f t="shared" si="34"/>
        <v>61.1066666666667</v>
      </c>
      <c r="M1143" s="52">
        <v>2</v>
      </c>
    </row>
    <row r="1144" s="31" customFormat="1" customHeight="1" spans="1:13">
      <c r="A1144" s="38" t="s">
        <v>5596</v>
      </c>
      <c r="B1144" s="39" t="s">
        <v>5597</v>
      </c>
      <c r="C1144" s="40" t="s">
        <v>19</v>
      </c>
      <c r="D1144" s="39" t="s">
        <v>5598</v>
      </c>
      <c r="E1144" s="41" t="s">
        <v>5471</v>
      </c>
      <c r="F1144" s="41" t="s">
        <v>5472</v>
      </c>
      <c r="G1144" s="42" t="s">
        <v>5599</v>
      </c>
      <c r="H1144" s="42" t="s">
        <v>232</v>
      </c>
      <c r="I1144" s="42" t="s">
        <v>5600</v>
      </c>
      <c r="J1144" s="50">
        <v>0</v>
      </c>
      <c r="K1144" s="50">
        <f t="shared" si="35"/>
        <v>177.26</v>
      </c>
      <c r="L1144" s="51">
        <f t="shared" si="34"/>
        <v>59.0866666666667</v>
      </c>
      <c r="M1144" s="52">
        <v>3</v>
      </c>
    </row>
    <row r="1145" s="31" customFormat="1" customHeight="1" spans="1:13">
      <c r="A1145" s="38" t="s">
        <v>5517</v>
      </c>
      <c r="B1145" s="39" t="s">
        <v>5518</v>
      </c>
      <c r="C1145" s="40" t="s">
        <v>33</v>
      </c>
      <c r="D1145" s="39" t="s">
        <v>5519</v>
      </c>
      <c r="E1145" s="41" t="s">
        <v>5471</v>
      </c>
      <c r="F1145" s="41" t="s">
        <v>5472</v>
      </c>
      <c r="G1145" s="42" t="s">
        <v>5520</v>
      </c>
      <c r="H1145" s="42" t="s">
        <v>199</v>
      </c>
      <c r="I1145" s="42" t="s">
        <v>5521</v>
      </c>
      <c r="J1145" s="50">
        <v>0</v>
      </c>
      <c r="K1145" s="50">
        <f t="shared" si="35"/>
        <v>176.76</v>
      </c>
      <c r="L1145" s="51">
        <f t="shared" si="34"/>
        <v>58.92</v>
      </c>
      <c r="M1145" s="52">
        <v>4</v>
      </c>
    </row>
    <row r="1146" s="31" customFormat="1" customHeight="1" spans="1:13">
      <c r="A1146" s="38" t="s">
        <v>5611</v>
      </c>
      <c r="B1146" s="39" t="s">
        <v>5612</v>
      </c>
      <c r="C1146" s="40" t="s">
        <v>19</v>
      </c>
      <c r="D1146" s="39" t="s">
        <v>5613</v>
      </c>
      <c r="E1146" s="41" t="s">
        <v>5471</v>
      </c>
      <c r="F1146" s="41" t="s">
        <v>5472</v>
      </c>
      <c r="G1146" s="42" t="s">
        <v>3257</v>
      </c>
      <c r="H1146" s="42" t="s">
        <v>78</v>
      </c>
      <c r="I1146" s="42" t="s">
        <v>5614</v>
      </c>
      <c r="J1146" s="50">
        <v>0</v>
      </c>
      <c r="K1146" s="50">
        <f t="shared" si="35"/>
        <v>169.31</v>
      </c>
      <c r="L1146" s="51">
        <f t="shared" si="34"/>
        <v>56.4366666666667</v>
      </c>
      <c r="M1146" s="52">
        <v>5</v>
      </c>
    </row>
    <row r="1147" s="31" customFormat="1" customHeight="1" spans="1:13">
      <c r="A1147" s="38" t="s">
        <v>5486</v>
      </c>
      <c r="B1147" s="39" t="s">
        <v>5487</v>
      </c>
      <c r="C1147" s="40" t="s">
        <v>33</v>
      </c>
      <c r="D1147" s="39" t="s">
        <v>5488</v>
      </c>
      <c r="E1147" s="41" t="s">
        <v>5471</v>
      </c>
      <c r="F1147" s="41" t="s">
        <v>5472</v>
      </c>
      <c r="G1147" s="42" t="s">
        <v>5489</v>
      </c>
      <c r="H1147" s="42" t="s">
        <v>238</v>
      </c>
      <c r="I1147" s="42" t="s">
        <v>5490</v>
      </c>
      <c r="J1147" s="50">
        <v>0</v>
      </c>
      <c r="K1147" s="50">
        <f t="shared" si="35"/>
        <v>167.03</v>
      </c>
      <c r="L1147" s="51">
        <f t="shared" si="34"/>
        <v>55.6766666666667</v>
      </c>
      <c r="M1147" s="52">
        <v>6</v>
      </c>
    </row>
    <row r="1148" s="31" customFormat="1" customHeight="1" spans="1:13">
      <c r="A1148" s="38" t="s">
        <v>5543</v>
      </c>
      <c r="B1148" s="39" t="s">
        <v>5544</v>
      </c>
      <c r="C1148" s="40" t="s">
        <v>33</v>
      </c>
      <c r="D1148" s="39" t="s">
        <v>5545</v>
      </c>
      <c r="E1148" s="41" t="s">
        <v>5471</v>
      </c>
      <c r="F1148" s="41" t="s">
        <v>5472</v>
      </c>
      <c r="G1148" s="42" t="s">
        <v>5546</v>
      </c>
      <c r="H1148" s="42" t="s">
        <v>1145</v>
      </c>
      <c r="I1148" s="42" t="s">
        <v>5547</v>
      </c>
      <c r="J1148" s="50">
        <v>0</v>
      </c>
      <c r="K1148" s="50">
        <f t="shared" si="35"/>
        <v>166.47</v>
      </c>
      <c r="L1148" s="51">
        <f t="shared" si="34"/>
        <v>55.49</v>
      </c>
      <c r="M1148" s="52">
        <v>7</v>
      </c>
    </row>
    <row r="1149" s="31" customFormat="1" customHeight="1" spans="1:13">
      <c r="A1149" s="38" t="s">
        <v>5643</v>
      </c>
      <c r="B1149" s="39" t="s">
        <v>5644</v>
      </c>
      <c r="C1149" s="40" t="s">
        <v>19</v>
      </c>
      <c r="D1149" s="39" t="s">
        <v>5645</v>
      </c>
      <c r="E1149" s="41" t="s">
        <v>5471</v>
      </c>
      <c r="F1149" s="41" t="s">
        <v>5472</v>
      </c>
      <c r="G1149" s="42" t="s">
        <v>5646</v>
      </c>
      <c r="H1149" s="42" t="s">
        <v>275</v>
      </c>
      <c r="I1149" s="42" t="s">
        <v>5647</v>
      </c>
      <c r="J1149" s="50">
        <v>0</v>
      </c>
      <c r="K1149" s="50">
        <f t="shared" si="35"/>
        <v>164.58</v>
      </c>
      <c r="L1149" s="51">
        <f t="shared" si="34"/>
        <v>54.86</v>
      </c>
      <c r="M1149" s="52">
        <v>8</v>
      </c>
    </row>
    <row r="1150" s="31" customFormat="1" customHeight="1" spans="1:13">
      <c r="A1150" s="38" t="s">
        <v>5574</v>
      </c>
      <c r="B1150" s="39" t="s">
        <v>5575</v>
      </c>
      <c r="C1150" s="40" t="s">
        <v>19</v>
      </c>
      <c r="D1150" s="39" t="s">
        <v>5576</v>
      </c>
      <c r="E1150" s="41" t="s">
        <v>5471</v>
      </c>
      <c r="F1150" s="41" t="s">
        <v>5472</v>
      </c>
      <c r="G1150" s="42" t="s">
        <v>5577</v>
      </c>
      <c r="H1150" s="42" t="s">
        <v>346</v>
      </c>
      <c r="I1150" s="42" t="s">
        <v>5578</v>
      </c>
      <c r="J1150" s="50">
        <v>0</v>
      </c>
      <c r="K1150" s="50">
        <f t="shared" si="35"/>
        <v>164.43</v>
      </c>
      <c r="L1150" s="51">
        <f t="shared" si="34"/>
        <v>54.81</v>
      </c>
      <c r="M1150" s="52">
        <v>9</v>
      </c>
    </row>
    <row r="1151" s="31" customFormat="1" customHeight="1" spans="1:13">
      <c r="A1151" s="38" t="s">
        <v>5476</v>
      </c>
      <c r="B1151" s="39" t="s">
        <v>5477</v>
      </c>
      <c r="C1151" s="40" t="s">
        <v>33</v>
      </c>
      <c r="D1151" s="39" t="s">
        <v>5478</v>
      </c>
      <c r="E1151" s="41" t="s">
        <v>5471</v>
      </c>
      <c r="F1151" s="41" t="s">
        <v>5472</v>
      </c>
      <c r="G1151" s="42" t="s">
        <v>5479</v>
      </c>
      <c r="H1151" s="42" t="s">
        <v>474</v>
      </c>
      <c r="I1151" s="42" t="s">
        <v>5480</v>
      </c>
      <c r="J1151" s="50">
        <v>0</v>
      </c>
      <c r="K1151" s="50">
        <f t="shared" si="35"/>
        <v>163.03</v>
      </c>
      <c r="L1151" s="51">
        <f t="shared" si="34"/>
        <v>54.3433333333333</v>
      </c>
      <c r="M1151" s="52">
        <v>10</v>
      </c>
    </row>
    <row r="1152" s="31" customFormat="1" customHeight="1" spans="1:13">
      <c r="A1152" s="38" t="s">
        <v>5615</v>
      </c>
      <c r="B1152" s="39" t="s">
        <v>5616</v>
      </c>
      <c r="C1152" s="40" t="s">
        <v>19</v>
      </c>
      <c r="D1152" s="39" t="s">
        <v>5617</v>
      </c>
      <c r="E1152" s="41" t="s">
        <v>5471</v>
      </c>
      <c r="F1152" s="41" t="s">
        <v>5472</v>
      </c>
      <c r="G1152" s="42" t="s">
        <v>5618</v>
      </c>
      <c r="H1152" s="42" t="s">
        <v>374</v>
      </c>
      <c r="I1152" s="42" t="s">
        <v>5619</v>
      </c>
      <c r="J1152" s="50">
        <v>0</v>
      </c>
      <c r="K1152" s="50">
        <f t="shared" si="35"/>
        <v>162.02</v>
      </c>
      <c r="L1152" s="51">
        <f t="shared" si="34"/>
        <v>54.0066666666667</v>
      </c>
      <c r="M1152" s="52">
        <v>11</v>
      </c>
    </row>
    <row r="1153" s="31" customFormat="1" customHeight="1" spans="1:13">
      <c r="A1153" s="38" t="s">
        <v>5553</v>
      </c>
      <c r="B1153" s="39" t="s">
        <v>5554</v>
      </c>
      <c r="C1153" s="40" t="s">
        <v>19</v>
      </c>
      <c r="D1153" s="39" t="s">
        <v>5555</v>
      </c>
      <c r="E1153" s="41" t="s">
        <v>5471</v>
      </c>
      <c r="F1153" s="41" t="s">
        <v>5472</v>
      </c>
      <c r="G1153" s="42" t="s">
        <v>5557</v>
      </c>
      <c r="H1153" s="42" t="s">
        <v>524</v>
      </c>
      <c r="I1153" s="42" t="s">
        <v>5558</v>
      </c>
      <c r="J1153" s="50">
        <v>0</v>
      </c>
      <c r="K1153" s="50">
        <f t="shared" si="35"/>
        <v>160.34</v>
      </c>
      <c r="L1153" s="51">
        <f t="shared" si="34"/>
        <v>53.4466666666667</v>
      </c>
      <c r="M1153" s="52">
        <v>12</v>
      </c>
    </row>
    <row r="1154" s="31" customFormat="1" customHeight="1" spans="1:13">
      <c r="A1154" s="38" t="s">
        <v>5672</v>
      </c>
      <c r="B1154" s="39" t="s">
        <v>5673</v>
      </c>
      <c r="C1154" s="40" t="s">
        <v>19</v>
      </c>
      <c r="D1154" s="39" t="s">
        <v>5674</v>
      </c>
      <c r="E1154" s="41" t="s">
        <v>5471</v>
      </c>
      <c r="F1154" s="41" t="s">
        <v>5472</v>
      </c>
      <c r="G1154" s="42" t="s">
        <v>5675</v>
      </c>
      <c r="H1154" s="42" t="s">
        <v>1757</v>
      </c>
      <c r="I1154" s="42" t="s">
        <v>5676</v>
      </c>
      <c r="J1154" s="50">
        <v>0</v>
      </c>
      <c r="K1154" s="50">
        <f t="shared" si="35"/>
        <v>160.17</v>
      </c>
      <c r="L1154" s="51">
        <f t="shared" ref="L1154:L1184" si="36">G1154/3+H1154/3+J1154</f>
        <v>53.39</v>
      </c>
      <c r="M1154" s="52">
        <v>13</v>
      </c>
    </row>
    <row r="1155" s="31" customFormat="1" customHeight="1" spans="1:13">
      <c r="A1155" s="38" t="s">
        <v>5507</v>
      </c>
      <c r="B1155" s="39" t="s">
        <v>5508</v>
      </c>
      <c r="C1155" s="40" t="s">
        <v>19</v>
      </c>
      <c r="D1155" s="39" t="s">
        <v>5509</v>
      </c>
      <c r="E1155" s="41" t="s">
        <v>5471</v>
      </c>
      <c r="F1155" s="41" t="s">
        <v>5472</v>
      </c>
      <c r="G1155" s="42" t="s">
        <v>5510</v>
      </c>
      <c r="H1155" s="42" t="s">
        <v>1224</v>
      </c>
      <c r="I1155" s="42" t="s">
        <v>5511</v>
      </c>
      <c r="J1155" s="50">
        <v>0</v>
      </c>
      <c r="K1155" s="50">
        <f t="shared" ref="K1155:K1184" si="37">I1155+J1155</f>
        <v>157.02</v>
      </c>
      <c r="L1155" s="51">
        <f t="shared" si="36"/>
        <v>52.34</v>
      </c>
      <c r="M1155" s="52">
        <v>14</v>
      </c>
    </row>
    <row r="1156" s="31" customFormat="1" customHeight="1" spans="1:13">
      <c r="A1156" s="38" t="s">
        <v>5591</v>
      </c>
      <c r="B1156" s="39" t="s">
        <v>5592</v>
      </c>
      <c r="C1156" s="40" t="s">
        <v>19</v>
      </c>
      <c r="D1156" s="39" t="s">
        <v>5593</v>
      </c>
      <c r="E1156" s="41" t="s">
        <v>5471</v>
      </c>
      <c r="F1156" s="41" t="s">
        <v>5472</v>
      </c>
      <c r="G1156" s="42" t="s">
        <v>5594</v>
      </c>
      <c r="H1156" s="42" t="s">
        <v>156</v>
      </c>
      <c r="I1156" s="42" t="s">
        <v>5595</v>
      </c>
      <c r="J1156" s="50">
        <v>0</v>
      </c>
      <c r="K1156" s="50">
        <f t="shared" si="37"/>
        <v>156.62</v>
      </c>
      <c r="L1156" s="51">
        <f t="shared" si="36"/>
        <v>52.2066666666667</v>
      </c>
      <c r="M1156" s="52">
        <v>15</v>
      </c>
    </row>
    <row r="1157" s="31" customFormat="1" customHeight="1" spans="1:13">
      <c r="A1157" s="38" t="s">
        <v>5548</v>
      </c>
      <c r="B1157" s="39" t="s">
        <v>5549</v>
      </c>
      <c r="C1157" s="40" t="s">
        <v>19</v>
      </c>
      <c r="D1157" s="39" t="s">
        <v>5550</v>
      </c>
      <c r="E1157" s="41" t="s">
        <v>5471</v>
      </c>
      <c r="F1157" s="41" t="s">
        <v>5472</v>
      </c>
      <c r="G1157" s="42" t="s">
        <v>5551</v>
      </c>
      <c r="H1157" s="42" t="s">
        <v>1016</v>
      </c>
      <c r="I1157" s="42" t="s">
        <v>5552</v>
      </c>
      <c r="J1157" s="50">
        <v>0</v>
      </c>
      <c r="K1157" s="50">
        <f t="shared" si="37"/>
        <v>154.35</v>
      </c>
      <c r="L1157" s="51">
        <f t="shared" si="36"/>
        <v>51.45</v>
      </c>
      <c r="M1157" s="52">
        <v>16</v>
      </c>
    </row>
    <row r="1158" s="31" customFormat="1" customHeight="1" spans="1:13">
      <c r="A1158" s="38" t="s">
        <v>5620</v>
      </c>
      <c r="B1158" s="39" t="s">
        <v>5621</v>
      </c>
      <c r="C1158" s="40" t="s">
        <v>19</v>
      </c>
      <c r="D1158" s="39" t="s">
        <v>5622</v>
      </c>
      <c r="E1158" s="41" t="s">
        <v>5471</v>
      </c>
      <c r="F1158" s="41" t="s">
        <v>5472</v>
      </c>
      <c r="G1158" s="42" t="s">
        <v>5623</v>
      </c>
      <c r="H1158" s="42" t="s">
        <v>232</v>
      </c>
      <c r="I1158" s="42" t="s">
        <v>5624</v>
      </c>
      <c r="J1158" s="50">
        <v>0</v>
      </c>
      <c r="K1158" s="50">
        <f t="shared" si="37"/>
        <v>153.8</v>
      </c>
      <c r="L1158" s="51">
        <f t="shared" si="36"/>
        <v>51.2666666666667</v>
      </c>
      <c r="M1158" s="52">
        <v>17</v>
      </c>
    </row>
    <row r="1159" s="31" customFormat="1" customHeight="1" spans="1:13">
      <c r="A1159" s="38" t="s">
        <v>5635</v>
      </c>
      <c r="B1159" s="39" t="s">
        <v>5636</v>
      </c>
      <c r="C1159" s="40" t="s">
        <v>19</v>
      </c>
      <c r="D1159" s="39" t="s">
        <v>5637</v>
      </c>
      <c r="E1159" s="41" t="s">
        <v>5471</v>
      </c>
      <c r="F1159" s="41" t="s">
        <v>5472</v>
      </c>
      <c r="G1159" s="42" t="s">
        <v>5638</v>
      </c>
      <c r="H1159" s="42" t="s">
        <v>1821</v>
      </c>
      <c r="I1159" s="42" t="s">
        <v>5639</v>
      </c>
      <c r="J1159" s="50">
        <v>0</v>
      </c>
      <c r="K1159" s="50">
        <f t="shared" si="37"/>
        <v>149.1</v>
      </c>
      <c r="L1159" s="51">
        <f t="shared" si="36"/>
        <v>49.7</v>
      </c>
      <c r="M1159" s="52">
        <v>18</v>
      </c>
    </row>
    <row r="1160" s="31" customFormat="1" customHeight="1" spans="1:13">
      <c r="A1160" s="38" t="s">
        <v>5667</v>
      </c>
      <c r="B1160" s="39" t="s">
        <v>5668</v>
      </c>
      <c r="C1160" s="40" t="s">
        <v>33</v>
      </c>
      <c r="D1160" s="39" t="s">
        <v>5669</v>
      </c>
      <c r="E1160" s="41" t="s">
        <v>5471</v>
      </c>
      <c r="F1160" s="41" t="s">
        <v>5472</v>
      </c>
      <c r="G1160" s="42" t="s">
        <v>5670</v>
      </c>
      <c r="H1160" s="42" t="s">
        <v>4069</v>
      </c>
      <c r="I1160" s="42" t="s">
        <v>5671</v>
      </c>
      <c r="J1160" s="50">
        <v>0</v>
      </c>
      <c r="K1160" s="50">
        <f t="shared" si="37"/>
        <v>142.38</v>
      </c>
      <c r="L1160" s="51">
        <f t="shared" si="36"/>
        <v>47.46</v>
      </c>
      <c r="M1160" s="52">
        <v>19</v>
      </c>
    </row>
    <row r="1161" s="31" customFormat="1" customHeight="1" spans="1:13">
      <c r="A1161" s="38" t="s">
        <v>5625</v>
      </c>
      <c r="B1161" s="39" t="s">
        <v>5626</v>
      </c>
      <c r="C1161" s="40" t="s">
        <v>33</v>
      </c>
      <c r="D1161" s="39" t="s">
        <v>5627</v>
      </c>
      <c r="E1161" s="41" t="s">
        <v>5471</v>
      </c>
      <c r="F1161" s="41" t="s">
        <v>5472</v>
      </c>
      <c r="G1161" s="42" t="s">
        <v>5628</v>
      </c>
      <c r="H1161" s="42" t="s">
        <v>800</v>
      </c>
      <c r="I1161" s="42" t="s">
        <v>5629</v>
      </c>
      <c r="J1161" s="50">
        <v>0</v>
      </c>
      <c r="K1161" s="50">
        <f t="shared" si="37"/>
        <v>141.62</v>
      </c>
      <c r="L1161" s="51">
        <f t="shared" si="36"/>
        <v>47.2066666666667</v>
      </c>
      <c r="M1161" s="52">
        <v>20</v>
      </c>
    </row>
    <row r="1162" s="31" customFormat="1" customHeight="1" spans="1:13">
      <c r="A1162" s="38" t="s">
        <v>5606</v>
      </c>
      <c r="B1162" s="39" t="s">
        <v>5607</v>
      </c>
      <c r="C1162" s="40" t="s">
        <v>19</v>
      </c>
      <c r="D1162" s="39" t="s">
        <v>5608</v>
      </c>
      <c r="E1162" s="41" t="s">
        <v>5471</v>
      </c>
      <c r="F1162" s="41" t="s">
        <v>5472</v>
      </c>
      <c r="G1162" s="42" t="s">
        <v>5609</v>
      </c>
      <c r="H1162" s="42" t="s">
        <v>1106</v>
      </c>
      <c r="I1162" s="42" t="s">
        <v>5610</v>
      </c>
      <c r="J1162" s="50">
        <v>0</v>
      </c>
      <c r="K1162" s="50">
        <f t="shared" si="37"/>
        <v>141.09</v>
      </c>
      <c r="L1162" s="51">
        <f t="shared" si="36"/>
        <v>47.03</v>
      </c>
      <c r="M1162" s="52">
        <v>21</v>
      </c>
    </row>
    <row r="1163" s="31" customFormat="1" customHeight="1" spans="1:13">
      <c r="A1163" s="38" t="s">
        <v>5570</v>
      </c>
      <c r="B1163" s="39" t="s">
        <v>5571</v>
      </c>
      <c r="C1163" s="40" t="s">
        <v>19</v>
      </c>
      <c r="D1163" s="39" t="s">
        <v>5572</v>
      </c>
      <c r="E1163" s="41" t="s">
        <v>5471</v>
      </c>
      <c r="F1163" s="41" t="s">
        <v>5472</v>
      </c>
      <c r="G1163" s="42" t="s">
        <v>5573</v>
      </c>
      <c r="H1163" s="42" t="s">
        <v>1580</v>
      </c>
      <c r="I1163" s="42" t="s">
        <v>4560</v>
      </c>
      <c r="J1163" s="50">
        <v>0</v>
      </c>
      <c r="K1163" s="50">
        <f t="shared" si="37"/>
        <v>140.95</v>
      </c>
      <c r="L1163" s="51">
        <f t="shared" si="36"/>
        <v>46.9833333333333</v>
      </c>
      <c r="M1163" s="52">
        <v>22</v>
      </c>
    </row>
    <row r="1164" s="31" customFormat="1" customHeight="1" spans="1:13">
      <c r="A1164" s="38" t="s">
        <v>5601</v>
      </c>
      <c r="B1164" s="39" t="s">
        <v>5602</v>
      </c>
      <c r="C1164" s="40" t="s">
        <v>19</v>
      </c>
      <c r="D1164" s="39" t="s">
        <v>5603</v>
      </c>
      <c r="E1164" s="41" t="s">
        <v>5471</v>
      </c>
      <c r="F1164" s="41" t="s">
        <v>5472</v>
      </c>
      <c r="G1164" s="42" t="s">
        <v>5604</v>
      </c>
      <c r="H1164" s="42" t="s">
        <v>386</v>
      </c>
      <c r="I1164" s="42" t="s">
        <v>5605</v>
      </c>
      <c r="J1164" s="50">
        <v>0</v>
      </c>
      <c r="K1164" s="50">
        <f t="shared" si="37"/>
        <v>137.76</v>
      </c>
      <c r="L1164" s="51">
        <f t="shared" si="36"/>
        <v>45.92</v>
      </c>
      <c r="M1164" s="52">
        <v>23</v>
      </c>
    </row>
    <row r="1165" s="31" customFormat="1" customHeight="1" spans="1:13">
      <c r="A1165" s="38" t="s">
        <v>5512</v>
      </c>
      <c r="B1165" s="39" t="s">
        <v>5513</v>
      </c>
      <c r="C1165" s="40" t="s">
        <v>19</v>
      </c>
      <c r="D1165" s="39" t="s">
        <v>5514</v>
      </c>
      <c r="E1165" s="41" t="s">
        <v>5471</v>
      </c>
      <c r="F1165" s="41" t="s">
        <v>5472</v>
      </c>
      <c r="G1165" s="42" t="s">
        <v>5515</v>
      </c>
      <c r="H1165" s="42" t="s">
        <v>2243</v>
      </c>
      <c r="I1165" s="42" t="s">
        <v>5516</v>
      </c>
      <c r="J1165" s="50">
        <v>0</v>
      </c>
      <c r="K1165" s="50">
        <f t="shared" si="37"/>
        <v>137.39</v>
      </c>
      <c r="L1165" s="51">
        <f t="shared" si="36"/>
        <v>45.7966666666667</v>
      </c>
      <c r="M1165" s="52">
        <v>24</v>
      </c>
    </row>
    <row r="1166" s="31" customFormat="1" customHeight="1" spans="1:13">
      <c r="A1166" s="38" t="s">
        <v>5502</v>
      </c>
      <c r="B1166" s="39" t="s">
        <v>5503</v>
      </c>
      <c r="C1166" s="40" t="s">
        <v>19</v>
      </c>
      <c r="D1166" s="39" t="s">
        <v>5504</v>
      </c>
      <c r="E1166" s="41" t="s">
        <v>5471</v>
      </c>
      <c r="F1166" s="41" t="s">
        <v>5472</v>
      </c>
      <c r="G1166" s="42" t="s">
        <v>5505</v>
      </c>
      <c r="H1166" s="42" t="s">
        <v>1591</v>
      </c>
      <c r="I1166" s="42" t="s">
        <v>5506</v>
      </c>
      <c r="J1166" s="50">
        <v>0</v>
      </c>
      <c r="K1166" s="50">
        <f t="shared" si="37"/>
        <v>136.82</v>
      </c>
      <c r="L1166" s="51">
        <f t="shared" si="36"/>
        <v>45.6066666666667</v>
      </c>
      <c r="M1166" s="52">
        <v>25</v>
      </c>
    </row>
    <row r="1167" s="31" customFormat="1" customHeight="1" spans="1:13">
      <c r="A1167" s="38" t="s">
        <v>5468</v>
      </c>
      <c r="B1167" s="39" t="s">
        <v>5469</v>
      </c>
      <c r="C1167" s="40" t="s">
        <v>19</v>
      </c>
      <c r="D1167" s="39" t="s">
        <v>5470</v>
      </c>
      <c r="E1167" s="41" t="s">
        <v>5471</v>
      </c>
      <c r="F1167" s="41" t="s">
        <v>5472</v>
      </c>
      <c r="G1167" s="42" t="s">
        <v>5474</v>
      </c>
      <c r="H1167" s="42" t="s">
        <v>105</v>
      </c>
      <c r="I1167" s="42" t="s">
        <v>5475</v>
      </c>
      <c r="J1167" s="50">
        <v>0</v>
      </c>
      <c r="K1167" s="50">
        <f t="shared" si="37"/>
        <v>136.78</v>
      </c>
      <c r="L1167" s="51">
        <f t="shared" si="36"/>
        <v>45.5933333333333</v>
      </c>
      <c r="M1167" s="52">
        <v>26</v>
      </c>
    </row>
    <row r="1168" s="31" customFormat="1" customHeight="1" spans="1:13">
      <c r="A1168" s="38" t="s">
        <v>5537</v>
      </c>
      <c r="B1168" s="39" t="s">
        <v>5538</v>
      </c>
      <c r="C1168" s="40" t="s">
        <v>33</v>
      </c>
      <c r="D1168" s="39" t="s">
        <v>5539</v>
      </c>
      <c r="E1168" s="41" t="s">
        <v>5471</v>
      </c>
      <c r="F1168" s="41" t="s">
        <v>5472</v>
      </c>
      <c r="G1168" s="42" t="s">
        <v>5541</v>
      </c>
      <c r="H1168" s="42" t="s">
        <v>758</v>
      </c>
      <c r="I1168" s="42" t="s">
        <v>5542</v>
      </c>
      <c r="J1168" s="50">
        <v>0</v>
      </c>
      <c r="K1168" s="50">
        <f t="shared" si="37"/>
        <v>135.51</v>
      </c>
      <c r="L1168" s="51">
        <f t="shared" si="36"/>
        <v>45.17</v>
      </c>
      <c r="M1168" s="52">
        <v>27</v>
      </c>
    </row>
    <row r="1169" s="31" customFormat="1" customHeight="1" spans="1:13">
      <c r="A1169" s="38" t="s">
        <v>5527</v>
      </c>
      <c r="B1169" s="39" t="s">
        <v>5528</v>
      </c>
      <c r="C1169" s="40" t="s">
        <v>33</v>
      </c>
      <c r="D1169" s="39" t="s">
        <v>5529</v>
      </c>
      <c r="E1169" s="41" t="s">
        <v>5471</v>
      </c>
      <c r="F1169" s="41" t="s">
        <v>5472</v>
      </c>
      <c r="G1169" s="42" t="s">
        <v>5530</v>
      </c>
      <c r="H1169" s="42" t="s">
        <v>433</v>
      </c>
      <c r="I1169" s="42" t="s">
        <v>5531</v>
      </c>
      <c r="J1169" s="50">
        <v>0</v>
      </c>
      <c r="K1169" s="50">
        <f t="shared" si="37"/>
        <v>135.46</v>
      </c>
      <c r="L1169" s="51">
        <f t="shared" si="36"/>
        <v>45.1533333333333</v>
      </c>
      <c r="M1169" s="52">
        <v>28</v>
      </c>
    </row>
    <row r="1170" s="31" customFormat="1" customHeight="1" spans="1:13">
      <c r="A1170" s="38" t="s">
        <v>5662</v>
      </c>
      <c r="B1170" s="39" t="s">
        <v>5663</v>
      </c>
      <c r="C1170" s="40" t="s">
        <v>33</v>
      </c>
      <c r="D1170" s="39" t="s">
        <v>5664</v>
      </c>
      <c r="E1170" s="41" t="s">
        <v>5471</v>
      </c>
      <c r="F1170" s="41" t="s">
        <v>5472</v>
      </c>
      <c r="G1170" s="42" t="s">
        <v>5665</v>
      </c>
      <c r="H1170" s="42" t="s">
        <v>126</v>
      </c>
      <c r="I1170" s="42" t="s">
        <v>5666</v>
      </c>
      <c r="J1170" s="50">
        <v>0</v>
      </c>
      <c r="K1170" s="50">
        <f t="shared" si="37"/>
        <v>135.23</v>
      </c>
      <c r="L1170" s="51">
        <f t="shared" si="36"/>
        <v>45.0766666666667</v>
      </c>
      <c r="M1170" s="52">
        <v>29</v>
      </c>
    </row>
    <row r="1171" s="31" customFormat="1" customHeight="1" spans="1:13">
      <c r="A1171" s="38" t="s">
        <v>5564</v>
      </c>
      <c r="B1171" s="39" t="s">
        <v>5565</v>
      </c>
      <c r="C1171" s="40" t="s">
        <v>33</v>
      </c>
      <c r="D1171" s="39" t="s">
        <v>5566</v>
      </c>
      <c r="E1171" s="41" t="s">
        <v>5471</v>
      </c>
      <c r="F1171" s="41" t="s">
        <v>5472</v>
      </c>
      <c r="G1171" s="42" t="s">
        <v>5568</v>
      </c>
      <c r="H1171" s="42" t="s">
        <v>1574</v>
      </c>
      <c r="I1171" s="42" t="s">
        <v>5569</v>
      </c>
      <c r="J1171" s="50">
        <v>0</v>
      </c>
      <c r="K1171" s="50">
        <f t="shared" si="37"/>
        <v>134.51</v>
      </c>
      <c r="L1171" s="51">
        <f t="shared" si="36"/>
        <v>44.8366666666667</v>
      </c>
      <c r="M1171" s="52">
        <v>30</v>
      </c>
    </row>
    <row r="1172" s="31" customFormat="1" customHeight="1" spans="1:13">
      <c r="A1172" s="38" t="s">
        <v>5651</v>
      </c>
      <c r="B1172" s="39" t="s">
        <v>5652</v>
      </c>
      <c r="C1172" s="40" t="s">
        <v>19</v>
      </c>
      <c r="D1172" s="39" t="s">
        <v>5653</v>
      </c>
      <c r="E1172" s="41" t="s">
        <v>5471</v>
      </c>
      <c r="F1172" s="41" t="s">
        <v>5472</v>
      </c>
      <c r="G1172" s="42" t="s">
        <v>5654</v>
      </c>
      <c r="H1172" s="42" t="s">
        <v>293</v>
      </c>
      <c r="I1172" s="42" t="s">
        <v>5655</v>
      </c>
      <c r="J1172" s="50">
        <v>0</v>
      </c>
      <c r="K1172" s="50">
        <f t="shared" si="37"/>
        <v>134.27</v>
      </c>
      <c r="L1172" s="51">
        <f t="shared" si="36"/>
        <v>44.7566666666667</v>
      </c>
      <c r="M1172" s="52">
        <v>31</v>
      </c>
    </row>
    <row r="1173" s="31" customFormat="1" customHeight="1" spans="1:13">
      <c r="A1173" s="38" t="s">
        <v>5522</v>
      </c>
      <c r="B1173" s="39" t="s">
        <v>5523</v>
      </c>
      <c r="C1173" s="40" t="s">
        <v>19</v>
      </c>
      <c r="D1173" s="39" t="s">
        <v>5524</v>
      </c>
      <c r="E1173" s="41" t="s">
        <v>5471</v>
      </c>
      <c r="F1173" s="41" t="s">
        <v>5472</v>
      </c>
      <c r="G1173" s="42" t="s">
        <v>1112</v>
      </c>
      <c r="H1173" s="42" t="s">
        <v>1090</v>
      </c>
      <c r="I1173" s="42" t="s">
        <v>5526</v>
      </c>
      <c r="J1173" s="50">
        <v>0</v>
      </c>
      <c r="K1173" s="50">
        <f t="shared" si="37"/>
        <v>134.04</v>
      </c>
      <c r="L1173" s="51">
        <f t="shared" si="36"/>
        <v>44.68</v>
      </c>
      <c r="M1173" s="52">
        <v>32</v>
      </c>
    </row>
    <row r="1174" s="31" customFormat="1" customHeight="1" spans="1:13">
      <c r="A1174" s="38" t="s">
        <v>5579</v>
      </c>
      <c r="B1174" s="39" t="s">
        <v>5580</v>
      </c>
      <c r="C1174" s="40" t="s">
        <v>33</v>
      </c>
      <c r="D1174" s="39" t="s">
        <v>5581</v>
      </c>
      <c r="E1174" s="41" t="s">
        <v>5471</v>
      </c>
      <c r="F1174" s="41" t="s">
        <v>5472</v>
      </c>
      <c r="G1174" s="42" t="s">
        <v>2641</v>
      </c>
      <c r="H1174" s="42" t="s">
        <v>275</v>
      </c>
      <c r="I1174" s="42" t="s">
        <v>5582</v>
      </c>
      <c r="J1174" s="50">
        <v>0</v>
      </c>
      <c r="K1174" s="50">
        <f t="shared" si="37"/>
        <v>133.85</v>
      </c>
      <c r="L1174" s="51">
        <f t="shared" si="36"/>
        <v>44.6166666666667</v>
      </c>
      <c r="M1174" s="52">
        <v>33</v>
      </c>
    </row>
    <row r="1175" s="31" customFormat="1" customHeight="1" spans="1:13">
      <c r="A1175" s="38" t="s">
        <v>5630</v>
      </c>
      <c r="B1175" s="39" t="s">
        <v>5631</v>
      </c>
      <c r="C1175" s="40" t="s">
        <v>33</v>
      </c>
      <c r="D1175" s="39" t="s">
        <v>5632</v>
      </c>
      <c r="E1175" s="41" t="s">
        <v>5471</v>
      </c>
      <c r="F1175" s="41" t="s">
        <v>5472</v>
      </c>
      <c r="G1175" s="42" t="s">
        <v>2170</v>
      </c>
      <c r="H1175" s="42" t="s">
        <v>5633</v>
      </c>
      <c r="I1175" s="42" t="s">
        <v>5634</v>
      </c>
      <c r="J1175" s="50">
        <v>0</v>
      </c>
      <c r="K1175" s="50">
        <f t="shared" si="37"/>
        <v>131</v>
      </c>
      <c r="L1175" s="51">
        <f t="shared" si="36"/>
        <v>43.6666666666667</v>
      </c>
      <c r="M1175" s="52">
        <v>34</v>
      </c>
    </row>
    <row r="1176" s="31" customFormat="1" customHeight="1" spans="1:13">
      <c r="A1176" s="38" t="s">
        <v>5656</v>
      </c>
      <c r="B1176" s="39" t="s">
        <v>5657</v>
      </c>
      <c r="C1176" s="40" t="s">
        <v>33</v>
      </c>
      <c r="D1176" s="39" t="s">
        <v>5658</v>
      </c>
      <c r="E1176" s="41" t="s">
        <v>5471</v>
      </c>
      <c r="F1176" s="41" t="s">
        <v>5472</v>
      </c>
      <c r="G1176" s="42" t="s">
        <v>5660</v>
      </c>
      <c r="H1176" s="42" t="s">
        <v>3235</v>
      </c>
      <c r="I1176" s="42" t="s">
        <v>5661</v>
      </c>
      <c r="J1176" s="50">
        <v>0</v>
      </c>
      <c r="K1176" s="50">
        <f t="shared" si="37"/>
        <v>126.17</v>
      </c>
      <c r="L1176" s="51">
        <f t="shared" si="36"/>
        <v>42.0566666666667</v>
      </c>
      <c r="M1176" s="52">
        <v>35</v>
      </c>
    </row>
    <row r="1177" s="31" customFormat="1" customHeight="1" spans="1:13">
      <c r="A1177" s="38" t="s">
        <v>5532</v>
      </c>
      <c r="B1177" s="39" t="s">
        <v>5533</v>
      </c>
      <c r="C1177" s="40" t="s">
        <v>19</v>
      </c>
      <c r="D1177" s="39" t="s">
        <v>5534</v>
      </c>
      <c r="E1177" s="41" t="s">
        <v>5471</v>
      </c>
      <c r="F1177" s="41" t="s">
        <v>5472</v>
      </c>
      <c r="G1177" s="42" t="s">
        <v>5535</v>
      </c>
      <c r="H1177" s="42" t="s">
        <v>5500</v>
      </c>
      <c r="I1177" s="42" t="s">
        <v>5536</v>
      </c>
      <c r="J1177" s="50">
        <v>0</v>
      </c>
      <c r="K1177" s="50">
        <f t="shared" si="37"/>
        <v>120.49</v>
      </c>
      <c r="L1177" s="51">
        <f t="shared" si="36"/>
        <v>40.1633333333333</v>
      </c>
      <c r="M1177" s="52">
        <v>36</v>
      </c>
    </row>
    <row r="1178" s="31" customFormat="1" customHeight="1" spans="1:13">
      <c r="A1178" s="38" t="s">
        <v>5677</v>
      </c>
      <c r="B1178" s="39" t="s">
        <v>5678</v>
      </c>
      <c r="C1178" s="40" t="s">
        <v>19</v>
      </c>
      <c r="D1178" s="39" t="s">
        <v>5679</v>
      </c>
      <c r="E1178" s="41" t="s">
        <v>5471</v>
      </c>
      <c r="F1178" s="41" t="s">
        <v>5472</v>
      </c>
      <c r="G1178" s="42" t="s">
        <v>5680</v>
      </c>
      <c r="H1178" s="42" t="s">
        <v>3418</v>
      </c>
      <c r="I1178" s="42" t="s">
        <v>5681</v>
      </c>
      <c r="J1178" s="50">
        <v>0</v>
      </c>
      <c r="K1178" s="50">
        <f t="shared" si="37"/>
        <v>120.05</v>
      </c>
      <c r="L1178" s="51">
        <f t="shared" si="36"/>
        <v>40.0166666666667</v>
      </c>
      <c r="M1178" s="52">
        <v>37</v>
      </c>
    </row>
    <row r="1179" s="31" customFormat="1" customHeight="1" spans="1:13">
      <c r="A1179" s="38" t="s">
        <v>5491</v>
      </c>
      <c r="B1179" s="39" t="s">
        <v>5492</v>
      </c>
      <c r="C1179" s="40" t="s">
        <v>19</v>
      </c>
      <c r="D1179" s="39" t="s">
        <v>5493</v>
      </c>
      <c r="E1179" s="41" t="s">
        <v>5471</v>
      </c>
      <c r="F1179" s="41" t="s">
        <v>5472</v>
      </c>
      <c r="G1179" s="42" t="s">
        <v>5494</v>
      </c>
      <c r="H1179" s="42" t="s">
        <v>3911</v>
      </c>
      <c r="I1179" s="42" t="s">
        <v>5495</v>
      </c>
      <c r="J1179" s="50">
        <v>0</v>
      </c>
      <c r="K1179" s="50">
        <f t="shared" si="37"/>
        <v>103.06</v>
      </c>
      <c r="L1179" s="51">
        <f t="shared" si="36"/>
        <v>34.3533333333333</v>
      </c>
      <c r="M1179" s="52">
        <v>38</v>
      </c>
    </row>
    <row r="1180" s="31" customFormat="1" customHeight="1" spans="1:13">
      <c r="A1180" s="38" t="s">
        <v>5496</v>
      </c>
      <c r="B1180" s="39" t="s">
        <v>5497</v>
      </c>
      <c r="C1180" s="40" t="s">
        <v>19</v>
      </c>
      <c r="D1180" s="39" t="s">
        <v>5498</v>
      </c>
      <c r="E1180" s="41" t="s">
        <v>5471</v>
      </c>
      <c r="F1180" s="41" t="s">
        <v>5472</v>
      </c>
      <c r="G1180" s="42" t="s">
        <v>5499</v>
      </c>
      <c r="H1180" s="42" t="s">
        <v>5500</v>
      </c>
      <c r="I1180" s="42" t="s">
        <v>5501</v>
      </c>
      <c r="J1180" s="50">
        <v>0</v>
      </c>
      <c r="K1180" s="50">
        <f t="shared" si="37"/>
        <v>91.17</v>
      </c>
      <c r="L1180" s="51">
        <f t="shared" si="36"/>
        <v>30.39</v>
      </c>
      <c r="M1180" s="52">
        <v>39</v>
      </c>
    </row>
    <row r="1181" s="31" customFormat="1" customHeight="1" spans="1:13">
      <c r="A1181" s="38" t="s">
        <v>5586</v>
      </c>
      <c r="B1181" s="39" t="s">
        <v>5587</v>
      </c>
      <c r="C1181" s="40" t="s">
        <v>19</v>
      </c>
      <c r="D1181" s="39" t="s">
        <v>5588</v>
      </c>
      <c r="E1181" s="41" t="s">
        <v>5471</v>
      </c>
      <c r="F1181" s="41" t="s">
        <v>5472</v>
      </c>
      <c r="G1181" s="42" t="s">
        <v>5590</v>
      </c>
      <c r="H1181" s="42" t="s">
        <v>98</v>
      </c>
      <c r="I1181" s="42" t="s">
        <v>5590</v>
      </c>
      <c r="J1181" s="50">
        <v>0</v>
      </c>
      <c r="K1181" s="50">
        <f t="shared" si="37"/>
        <v>67.89</v>
      </c>
      <c r="L1181" s="51">
        <f t="shared" si="36"/>
        <v>22.63</v>
      </c>
      <c r="M1181" s="52">
        <v>40</v>
      </c>
    </row>
    <row r="1182" s="31" customFormat="1" customHeight="1" spans="1:13">
      <c r="A1182" s="38" t="s">
        <v>5583</v>
      </c>
      <c r="B1182" s="39" t="s">
        <v>5584</v>
      </c>
      <c r="C1182" s="40" t="s">
        <v>19</v>
      </c>
      <c r="D1182" s="39" t="s">
        <v>5585</v>
      </c>
      <c r="E1182" s="41" t="s">
        <v>5471</v>
      </c>
      <c r="F1182" s="41" t="s">
        <v>5472</v>
      </c>
      <c r="G1182" s="42" t="s">
        <v>98</v>
      </c>
      <c r="H1182" s="42" t="s">
        <v>98</v>
      </c>
      <c r="I1182" s="42" t="s">
        <v>98</v>
      </c>
      <c r="J1182" s="50">
        <v>0</v>
      </c>
      <c r="K1182" s="50">
        <f t="shared" si="37"/>
        <v>0</v>
      </c>
      <c r="L1182" s="51">
        <f t="shared" si="36"/>
        <v>0</v>
      </c>
      <c r="M1182" s="52"/>
    </row>
    <row r="1183" s="31" customFormat="1" customHeight="1" spans="1:13">
      <c r="A1183" s="38" t="s">
        <v>5640</v>
      </c>
      <c r="B1183" s="39" t="s">
        <v>5641</v>
      </c>
      <c r="C1183" s="40" t="s">
        <v>19</v>
      </c>
      <c r="D1183" s="39" t="s">
        <v>5642</v>
      </c>
      <c r="E1183" s="41" t="s">
        <v>5471</v>
      </c>
      <c r="F1183" s="41" t="s">
        <v>5472</v>
      </c>
      <c r="G1183" s="42" t="s">
        <v>98</v>
      </c>
      <c r="H1183" s="42" t="s">
        <v>98</v>
      </c>
      <c r="I1183" s="42" t="s">
        <v>98</v>
      </c>
      <c r="J1183" s="50">
        <v>0</v>
      </c>
      <c r="K1183" s="50">
        <f t="shared" si="37"/>
        <v>0</v>
      </c>
      <c r="L1183" s="51">
        <f t="shared" si="36"/>
        <v>0</v>
      </c>
      <c r="M1183" s="52"/>
    </row>
    <row r="1184" s="31" customFormat="1" customHeight="1" spans="1:13">
      <c r="A1184" s="38" t="s">
        <v>5648</v>
      </c>
      <c r="B1184" s="39" t="s">
        <v>5649</v>
      </c>
      <c r="C1184" s="40" t="s">
        <v>33</v>
      </c>
      <c r="D1184" s="39" t="s">
        <v>5650</v>
      </c>
      <c r="E1184" s="41" t="s">
        <v>5471</v>
      </c>
      <c r="F1184" s="41" t="s">
        <v>5472</v>
      </c>
      <c r="G1184" s="42" t="s">
        <v>98</v>
      </c>
      <c r="H1184" s="42" t="s">
        <v>98</v>
      </c>
      <c r="I1184" s="42" t="s">
        <v>98</v>
      </c>
      <c r="J1184" s="50">
        <v>0</v>
      </c>
      <c r="K1184" s="50">
        <f t="shared" si="37"/>
        <v>0</v>
      </c>
      <c r="L1184" s="51">
        <f t="shared" si="36"/>
        <v>0</v>
      </c>
      <c r="M1184" s="52"/>
    </row>
  </sheetData>
  <autoFilter ref="A1:M1184">
    <extLst/>
  </autoFilter>
  <sortState ref="A2:R1184">
    <sortCondition ref="L2:L1184" descending="1"/>
  </sortState>
  <conditionalFormatting sqref="L2:L349">
    <cfRule type="duplicateValues" dxfId="0" priority="2"/>
  </conditionalFormatting>
  <conditionalFormatting sqref="L400:L795">
    <cfRule type="duplicateValues" dxfId="0" priority="3"/>
  </conditionalFormatting>
  <conditionalFormatting sqref="L890:L1036">
    <cfRule type="duplicateValues" dxfId="0" priority="4"/>
  </conditionalFormatting>
  <conditionalFormatting sqref="L1081:L1125">
    <cfRule type="duplicateValues" dxfId="0" priority="5"/>
  </conditionalFormatting>
  <conditionalFormatting sqref="L1142:L1181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5"/>
  <sheetViews>
    <sheetView tabSelected="1" workbookViewId="0">
      <pane ySplit="2" topLeftCell="A188" activePane="bottomLeft" state="frozen"/>
      <selection/>
      <selection pane="bottomLeft" activeCell="B200" sqref="B200"/>
    </sheetView>
  </sheetViews>
  <sheetFormatPr defaultColWidth="9" defaultRowHeight="29" customHeight="1"/>
  <cols>
    <col min="1" max="1" width="14.85" style="4" customWidth="1"/>
    <col min="2" max="2" width="9.66666666666667" style="4" customWidth="1"/>
    <col min="3" max="3" width="6.21666666666667" style="4" customWidth="1"/>
    <col min="4" max="4" width="25.4416666666667" style="4" customWidth="1"/>
    <col min="5" max="5" width="18.6666666666667" style="4" customWidth="1"/>
    <col min="6" max="7" width="11.1083333333333" style="4" customWidth="1"/>
    <col min="8" max="8" width="9" style="4"/>
    <col min="9" max="9" width="5.44166666666667" style="4" customWidth="1"/>
    <col min="10" max="10" width="7.775" style="4" customWidth="1"/>
    <col min="11" max="11" width="11.1083333333333" style="5" customWidth="1"/>
    <col min="12" max="12" width="6.33333333333333" style="4" customWidth="1"/>
    <col min="13" max="16384" width="9" style="4"/>
  </cols>
  <sheetData>
    <row r="1" customHeight="1" spans="1:12">
      <c r="A1" s="6" t="s">
        <v>5687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customHeight="1" spans="1:12">
      <c r="A2" s="7" t="s">
        <v>0</v>
      </c>
      <c r="B2" s="8" t="s">
        <v>1</v>
      </c>
      <c r="C2" s="9" t="s">
        <v>2</v>
      </c>
      <c r="D2" s="10" t="s">
        <v>4</v>
      </c>
      <c r="E2" s="10" t="s">
        <v>5</v>
      </c>
      <c r="F2" s="11" t="s">
        <v>5682</v>
      </c>
      <c r="G2" s="11" t="s">
        <v>5683</v>
      </c>
      <c r="H2" s="11" t="s">
        <v>15</v>
      </c>
      <c r="I2" s="22" t="s">
        <v>5688</v>
      </c>
      <c r="J2" s="22" t="s">
        <v>5689</v>
      </c>
      <c r="K2" s="23" t="s">
        <v>5685</v>
      </c>
      <c r="L2" s="24" t="s">
        <v>5686</v>
      </c>
    </row>
    <row r="3" s="2" customFormat="1" ht="21" customHeight="1" spans="1:12">
      <c r="A3" s="12" t="s">
        <v>2043</v>
      </c>
      <c r="B3" s="13" t="s">
        <v>2044</v>
      </c>
      <c r="C3" s="14" t="s">
        <v>33</v>
      </c>
      <c r="D3" s="15" t="s">
        <v>21</v>
      </c>
      <c r="E3" s="15" t="s">
        <v>22</v>
      </c>
      <c r="F3" s="16" t="s">
        <v>2046</v>
      </c>
      <c r="G3" s="16" t="s">
        <v>2047</v>
      </c>
      <c r="H3" s="16" t="s">
        <v>2048</v>
      </c>
      <c r="I3" s="25">
        <v>0</v>
      </c>
      <c r="J3" s="25">
        <v>215.71</v>
      </c>
      <c r="K3" s="26">
        <v>71.9033333333333</v>
      </c>
      <c r="L3" s="27">
        <v>1</v>
      </c>
    </row>
    <row r="4" s="2" customFormat="1" ht="21" customHeight="1" spans="1:12">
      <c r="A4" s="12" t="s">
        <v>846</v>
      </c>
      <c r="B4" s="13" t="s">
        <v>847</v>
      </c>
      <c r="C4" s="14" t="s">
        <v>33</v>
      </c>
      <c r="D4" s="15" t="s">
        <v>21</v>
      </c>
      <c r="E4" s="15" t="s">
        <v>22</v>
      </c>
      <c r="F4" s="16" t="s">
        <v>849</v>
      </c>
      <c r="G4" s="16" t="s">
        <v>777</v>
      </c>
      <c r="H4" s="16" t="s">
        <v>850</v>
      </c>
      <c r="I4" s="25">
        <v>0</v>
      </c>
      <c r="J4" s="25">
        <v>213.48</v>
      </c>
      <c r="K4" s="26">
        <v>71.16</v>
      </c>
      <c r="L4" s="27">
        <v>2</v>
      </c>
    </row>
    <row r="5" s="2" customFormat="1" ht="21" customHeight="1" spans="1:12">
      <c r="A5" s="12" t="s">
        <v>445</v>
      </c>
      <c r="B5" s="13" t="s">
        <v>446</v>
      </c>
      <c r="C5" s="14" t="s">
        <v>19</v>
      </c>
      <c r="D5" s="15" t="s">
        <v>21</v>
      </c>
      <c r="E5" s="15" t="s">
        <v>22</v>
      </c>
      <c r="F5" s="16" t="s">
        <v>449</v>
      </c>
      <c r="G5" s="16" t="s">
        <v>450</v>
      </c>
      <c r="H5" s="16" t="s">
        <v>451</v>
      </c>
      <c r="I5" s="25">
        <v>0</v>
      </c>
      <c r="J5" s="25">
        <v>210.24</v>
      </c>
      <c r="K5" s="26">
        <v>70.08</v>
      </c>
      <c r="L5" s="27">
        <v>3</v>
      </c>
    </row>
    <row r="6" s="2" customFormat="1" ht="21" customHeight="1" spans="1:12">
      <c r="A6" s="17" t="s">
        <v>772</v>
      </c>
      <c r="B6" s="18" t="s">
        <v>773</v>
      </c>
      <c r="C6" s="19" t="s">
        <v>33</v>
      </c>
      <c r="D6" s="20" t="s">
        <v>21</v>
      </c>
      <c r="E6" s="20" t="s">
        <v>22</v>
      </c>
      <c r="F6" s="21" t="s">
        <v>776</v>
      </c>
      <c r="G6" s="21" t="s">
        <v>777</v>
      </c>
      <c r="H6" s="21" t="s">
        <v>778</v>
      </c>
      <c r="I6" s="28">
        <v>15</v>
      </c>
      <c r="J6" s="25">
        <v>210.02</v>
      </c>
      <c r="K6" s="26">
        <v>70.0066666666667</v>
      </c>
      <c r="L6" s="27">
        <v>4</v>
      </c>
    </row>
    <row r="7" s="3" customFormat="1" ht="21" customHeight="1" spans="1:12">
      <c r="A7" s="12" t="s">
        <v>915</v>
      </c>
      <c r="B7" s="13" t="s">
        <v>916</v>
      </c>
      <c r="C7" s="14" t="s">
        <v>33</v>
      </c>
      <c r="D7" s="15" t="s">
        <v>21</v>
      </c>
      <c r="E7" s="15" t="s">
        <v>22</v>
      </c>
      <c r="F7" s="16" t="s">
        <v>918</v>
      </c>
      <c r="G7" s="16" t="s">
        <v>919</v>
      </c>
      <c r="H7" s="16" t="s">
        <v>920</v>
      </c>
      <c r="I7" s="25">
        <v>0</v>
      </c>
      <c r="J7" s="25">
        <v>209.57</v>
      </c>
      <c r="K7" s="26">
        <v>69.8566666666667</v>
      </c>
      <c r="L7" s="27">
        <v>5</v>
      </c>
    </row>
    <row r="8" s="2" customFormat="1" ht="21" customHeight="1" spans="1:12">
      <c r="A8" s="12" t="s">
        <v>547</v>
      </c>
      <c r="B8" s="13" t="s">
        <v>548</v>
      </c>
      <c r="C8" s="14" t="s">
        <v>19</v>
      </c>
      <c r="D8" s="15" t="s">
        <v>21</v>
      </c>
      <c r="E8" s="15" t="s">
        <v>22</v>
      </c>
      <c r="F8" s="16" t="s">
        <v>550</v>
      </c>
      <c r="G8" s="16" t="s">
        <v>274</v>
      </c>
      <c r="H8" s="16" t="s">
        <v>551</v>
      </c>
      <c r="I8" s="25">
        <v>0</v>
      </c>
      <c r="J8" s="25">
        <v>205.19</v>
      </c>
      <c r="K8" s="26">
        <v>68.3966666666667</v>
      </c>
      <c r="L8" s="27">
        <v>6</v>
      </c>
    </row>
    <row r="9" s="2" customFormat="1" ht="21" customHeight="1" spans="1:12">
      <c r="A9" s="12" t="s">
        <v>246</v>
      </c>
      <c r="B9" s="13" t="s">
        <v>247</v>
      </c>
      <c r="C9" s="14" t="s">
        <v>19</v>
      </c>
      <c r="D9" s="15" t="s">
        <v>21</v>
      </c>
      <c r="E9" s="15" t="s">
        <v>22</v>
      </c>
      <c r="F9" s="16" t="s">
        <v>249</v>
      </c>
      <c r="G9" s="16" t="s">
        <v>250</v>
      </c>
      <c r="H9" s="16" t="s">
        <v>251</v>
      </c>
      <c r="I9" s="25">
        <v>0</v>
      </c>
      <c r="J9" s="25">
        <v>204.61</v>
      </c>
      <c r="K9" s="26">
        <v>68.2033333333333</v>
      </c>
      <c r="L9" s="27">
        <v>7</v>
      </c>
    </row>
    <row r="10" s="2" customFormat="1" ht="21" customHeight="1" spans="1:12">
      <c r="A10" s="12" t="s">
        <v>1521</v>
      </c>
      <c r="B10" s="13" t="s">
        <v>1522</v>
      </c>
      <c r="C10" s="14" t="s">
        <v>33</v>
      </c>
      <c r="D10" s="15" t="s">
        <v>21</v>
      </c>
      <c r="E10" s="15" t="s">
        <v>22</v>
      </c>
      <c r="F10" s="16" t="s">
        <v>1524</v>
      </c>
      <c r="G10" s="16" t="s">
        <v>587</v>
      </c>
      <c r="H10" s="16" t="s">
        <v>1525</v>
      </c>
      <c r="I10" s="25">
        <v>0</v>
      </c>
      <c r="J10" s="25">
        <v>204.58</v>
      </c>
      <c r="K10" s="26">
        <v>68.1933333333333</v>
      </c>
      <c r="L10" s="27">
        <v>8</v>
      </c>
    </row>
    <row r="11" s="2" customFormat="1" ht="21" customHeight="1" spans="1:12">
      <c r="A11" s="12" t="s">
        <v>1457</v>
      </c>
      <c r="B11" s="13" t="s">
        <v>1458</v>
      </c>
      <c r="C11" s="14" t="s">
        <v>33</v>
      </c>
      <c r="D11" s="15" t="s">
        <v>21</v>
      </c>
      <c r="E11" s="15" t="s">
        <v>22</v>
      </c>
      <c r="F11" s="16" t="s">
        <v>1460</v>
      </c>
      <c r="G11" s="16" t="s">
        <v>777</v>
      </c>
      <c r="H11" s="16" t="s">
        <v>1461</v>
      </c>
      <c r="I11" s="25">
        <v>0</v>
      </c>
      <c r="J11" s="25">
        <v>201.32</v>
      </c>
      <c r="K11" s="26">
        <v>67.1066666666667</v>
      </c>
      <c r="L11" s="27">
        <v>9</v>
      </c>
    </row>
    <row r="12" s="2" customFormat="1" ht="21" customHeight="1" spans="1:12">
      <c r="A12" s="12" t="s">
        <v>868</v>
      </c>
      <c r="B12" s="13" t="s">
        <v>869</v>
      </c>
      <c r="C12" s="14" t="s">
        <v>33</v>
      </c>
      <c r="D12" s="15" t="s">
        <v>21</v>
      </c>
      <c r="E12" s="15" t="s">
        <v>22</v>
      </c>
      <c r="F12" s="16" t="s">
        <v>871</v>
      </c>
      <c r="G12" s="16" t="s">
        <v>143</v>
      </c>
      <c r="H12" s="16" t="s">
        <v>872</v>
      </c>
      <c r="I12" s="25">
        <v>0</v>
      </c>
      <c r="J12" s="25">
        <v>201.14</v>
      </c>
      <c r="K12" s="26">
        <v>67.0466666666667</v>
      </c>
      <c r="L12" s="27">
        <v>10</v>
      </c>
    </row>
    <row r="13" s="2" customFormat="1" ht="21" customHeight="1" spans="1:12">
      <c r="A13" s="12" t="s">
        <v>301</v>
      </c>
      <c r="B13" s="13" t="s">
        <v>302</v>
      </c>
      <c r="C13" s="14" t="s">
        <v>19</v>
      </c>
      <c r="D13" s="15" t="s">
        <v>21</v>
      </c>
      <c r="E13" s="15" t="s">
        <v>22</v>
      </c>
      <c r="F13" s="16" t="s">
        <v>304</v>
      </c>
      <c r="G13" s="16" t="s">
        <v>57</v>
      </c>
      <c r="H13" s="16" t="s">
        <v>305</v>
      </c>
      <c r="I13" s="25">
        <v>0</v>
      </c>
      <c r="J13" s="25">
        <v>200.96</v>
      </c>
      <c r="K13" s="26">
        <v>66.9866666666667</v>
      </c>
      <c r="L13" s="27">
        <v>11</v>
      </c>
    </row>
    <row r="14" s="2" customFormat="1" ht="21" customHeight="1" spans="1:12">
      <c r="A14" s="12" t="s">
        <v>583</v>
      </c>
      <c r="B14" s="13" t="s">
        <v>584</v>
      </c>
      <c r="C14" s="14" t="s">
        <v>19</v>
      </c>
      <c r="D14" s="15" t="s">
        <v>21</v>
      </c>
      <c r="E14" s="15" t="s">
        <v>22</v>
      </c>
      <c r="F14" s="16" t="s">
        <v>586</v>
      </c>
      <c r="G14" s="16" t="s">
        <v>587</v>
      </c>
      <c r="H14" s="16" t="s">
        <v>588</v>
      </c>
      <c r="I14" s="25">
        <v>0</v>
      </c>
      <c r="J14" s="25">
        <v>200.46</v>
      </c>
      <c r="K14" s="26">
        <v>66.82</v>
      </c>
      <c r="L14" s="27">
        <v>12</v>
      </c>
    </row>
    <row r="15" s="2" customFormat="1" ht="21" customHeight="1" spans="1:12">
      <c r="A15" s="12" t="s">
        <v>1285</v>
      </c>
      <c r="B15" s="13" t="s">
        <v>1286</v>
      </c>
      <c r="C15" s="14" t="s">
        <v>33</v>
      </c>
      <c r="D15" s="15" t="s">
        <v>21</v>
      </c>
      <c r="E15" s="15" t="s">
        <v>22</v>
      </c>
      <c r="F15" s="16" t="s">
        <v>1288</v>
      </c>
      <c r="G15" s="16" t="s">
        <v>156</v>
      </c>
      <c r="H15" s="16" t="s">
        <v>1289</v>
      </c>
      <c r="I15" s="25">
        <v>0</v>
      </c>
      <c r="J15" s="25">
        <v>200.33</v>
      </c>
      <c r="K15" s="26">
        <v>66.7766666666667</v>
      </c>
      <c r="L15" s="27">
        <v>13</v>
      </c>
    </row>
    <row r="16" s="2" customFormat="1" ht="21" customHeight="1" spans="1:12">
      <c r="A16" s="12" t="s">
        <v>464</v>
      </c>
      <c r="B16" s="13" t="s">
        <v>465</v>
      </c>
      <c r="C16" s="14" t="s">
        <v>33</v>
      </c>
      <c r="D16" s="15" t="s">
        <v>21</v>
      </c>
      <c r="E16" s="15" t="s">
        <v>22</v>
      </c>
      <c r="F16" s="16" t="s">
        <v>468</v>
      </c>
      <c r="G16" s="16" t="s">
        <v>132</v>
      </c>
      <c r="H16" s="16" t="s">
        <v>469</v>
      </c>
      <c r="I16" s="25">
        <v>0</v>
      </c>
      <c r="J16" s="25">
        <v>199.25</v>
      </c>
      <c r="K16" s="26">
        <v>66.4166666666667</v>
      </c>
      <c r="L16" s="27">
        <v>14</v>
      </c>
    </row>
    <row r="17" s="2" customFormat="1" ht="21" customHeight="1" spans="1:12">
      <c r="A17" s="17" t="s">
        <v>2052</v>
      </c>
      <c r="B17" s="18" t="s">
        <v>2053</v>
      </c>
      <c r="C17" s="19" t="s">
        <v>19</v>
      </c>
      <c r="D17" s="20" t="s">
        <v>21</v>
      </c>
      <c r="E17" s="20" t="s">
        <v>22</v>
      </c>
      <c r="F17" s="21" t="s">
        <v>2055</v>
      </c>
      <c r="G17" s="21" t="s">
        <v>156</v>
      </c>
      <c r="H17" s="21" t="s">
        <v>2056</v>
      </c>
      <c r="I17" s="28">
        <v>15</v>
      </c>
      <c r="J17" s="25">
        <v>198.95</v>
      </c>
      <c r="K17" s="26">
        <v>66.3166666666667</v>
      </c>
      <c r="L17" s="27">
        <v>15</v>
      </c>
    </row>
    <row r="18" s="2" customFormat="1" ht="21" customHeight="1" spans="1:12">
      <c r="A18" s="12" t="s">
        <v>1930</v>
      </c>
      <c r="B18" s="13" t="s">
        <v>1931</v>
      </c>
      <c r="C18" s="14" t="s">
        <v>33</v>
      </c>
      <c r="D18" s="15" t="s">
        <v>21</v>
      </c>
      <c r="E18" s="15" t="s">
        <v>22</v>
      </c>
      <c r="F18" s="16" t="s">
        <v>443</v>
      </c>
      <c r="G18" s="16" t="s">
        <v>1933</v>
      </c>
      <c r="H18" s="16" t="s">
        <v>1934</v>
      </c>
      <c r="I18" s="25">
        <v>0</v>
      </c>
      <c r="J18" s="25">
        <v>198.7</v>
      </c>
      <c r="K18" s="26">
        <v>66.2333333333333</v>
      </c>
      <c r="L18" s="27">
        <v>16</v>
      </c>
    </row>
    <row r="19" s="2" customFormat="1" ht="21" customHeight="1" spans="1:12">
      <c r="A19" s="12" t="s">
        <v>1975</v>
      </c>
      <c r="B19" s="13" t="s">
        <v>1976</v>
      </c>
      <c r="C19" s="14" t="s">
        <v>33</v>
      </c>
      <c r="D19" s="15" t="s">
        <v>21</v>
      </c>
      <c r="E19" s="15" t="s">
        <v>22</v>
      </c>
      <c r="F19" s="16" t="s">
        <v>1978</v>
      </c>
      <c r="G19" s="16" t="s">
        <v>119</v>
      </c>
      <c r="H19" s="16" t="s">
        <v>1979</v>
      </c>
      <c r="I19" s="25">
        <v>0</v>
      </c>
      <c r="J19" s="25">
        <v>198.45</v>
      </c>
      <c r="K19" s="26">
        <v>66.15</v>
      </c>
      <c r="L19" s="27">
        <v>17</v>
      </c>
    </row>
    <row r="20" s="2" customFormat="1" ht="21" customHeight="1" spans="1:12">
      <c r="A20" s="12" t="s">
        <v>364</v>
      </c>
      <c r="B20" s="13" t="s">
        <v>365</v>
      </c>
      <c r="C20" s="14" t="s">
        <v>33</v>
      </c>
      <c r="D20" s="15" t="s">
        <v>21</v>
      </c>
      <c r="E20" s="15" t="s">
        <v>22</v>
      </c>
      <c r="F20" s="16" t="s">
        <v>367</v>
      </c>
      <c r="G20" s="16" t="s">
        <v>368</v>
      </c>
      <c r="H20" s="16" t="s">
        <v>369</v>
      </c>
      <c r="I20" s="25">
        <v>0</v>
      </c>
      <c r="J20" s="25">
        <v>197.85</v>
      </c>
      <c r="K20" s="26">
        <v>65.95</v>
      </c>
      <c r="L20" s="27">
        <v>18</v>
      </c>
    </row>
    <row r="21" s="2" customFormat="1" ht="21" customHeight="1" spans="1:12">
      <c r="A21" s="12" t="s">
        <v>1683</v>
      </c>
      <c r="B21" s="13" t="s">
        <v>1684</v>
      </c>
      <c r="C21" s="14" t="s">
        <v>33</v>
      </c>
      <c r="D21" s="15" t="s">
        <v>21</v>
      </c>
      <c r="E21" s="15" t="s">
        <v>22</v>
      </c>
      <c r="F21" s="16" t="s">
        <v>1686</v>
      </c>
      <c r="G21" s="16" t="s">
        <v>1687</v>
      </c>
      <c r="H21" s="16" t="s">
        <v>1688</v>
      </c>
      <c r="I21" s="25">
        <v>0</v>
      </c>
      <c r="J21" s="25">
        <v>197.58</v>
      </c>
      <c r="K21" s="26">
        <v>65.86</v>
      </c>
      <c r="L21" s="27">
        <v>19</v>
      </c>
    </row>
    <row r="22" s="2" customFormat="1" ht="21" customHeight="1" spans="1:12">
      <c r="A22" s="12" t="s">
        <v>1678</v>
      </c>
      <c r="B22" s="13" t="s">
        <v>1679</v>
      </c>
      <c r="C22" s="14" t="s">
        <v>19</v>
      </c>
      <c r="D22" s="15" t="s">
        <v>21</v>
      </c>
      <c r="E22" s="15" t="s">
        <v>22</v>
      </c>
      <c r="F22" s="16" t="s">
        <v>1681</v>
      </c>
      <c r="G22" s="16" t="s">
        <v>1490</v>
      </c>
      <c r="H22" s="16" t="s">
        <v>1682</v>
      </c>
      <c r="I22" s="25">
        <v>0</v>
      </c>
      <c r="J22" s="25">
        <v>196.4</v>
      </c>
      <c r="K22" s="26">
        <v>65.4666666666667</v>
      </c>
      <c r="L22" s="27">
        <v>20</v>
      </c>
    </row>
    <row r="23" s="2" customFormat="1" ht="21" customHeight="1" spans="1:12">
      <c r="A23" s="12" t="s">
        <v>985</v>
      </c>
      <c r="B23" s="13" t="s">
        <v>986</v>
      </c>
      <c r="C23" s="14" t="s">
        <v>33</v>
      </c>
      <c r="D23" s="15" t="s">
        <v>21</v>
      </c>
      <c r="E23" s="15" t="s">
        <v>22</v>
      </c>
      <c r="F23" s="16" t="s">
        <v>988</v>
      </c>
      <c r="G23" s="16" t="s">
        <v>732</v>
      </c>
      <c r="H23" s="16" t="s">
        <v>989</v>
      </c>
      <c r="I23" s="25">
        <v>0</v>
      </c>
      <c r="J23" s="25">
        <v>196.02</v>
      </c>
      <c r="K23" s="26">
        <v>65.34</v>
      </c>
      <c r="L23" s="27">
        <v>21</v>
      </c>
    </row>
    <row r="24" s="2" customFormat="1" ht="21" customHeight="1" spans="1:12">
      <c r="A24" s="12" t="s">
        <v>1646</v>
      </c>
      <c r="B24" s="13" t="s">
        <v>1647</v>
      </c>
      <c r="C24" s="14" t="s">
        <v>33</v>
      </c>
      <c r="D24" s="15" t="s">
        <v>21</v>
      </c>
      <c r="E24" s="15" t="s">
        <v>22</v>
      </c>
      <c r="F24" s="16" t="s">
        <v>1649</v>
      </c>
      <c r="G24" s="16" t="s">
        <v>635</v>
      </c>
      <c r="H24" s="16" t="s">
        <v>1650</v>
      </c>
      <c r="I24" s="25">
        <v>0</v>
      </c>
      <c r="J24" s="25">
        <v>195.55</v>
      </c>
      <c r="K24" s="26">
        <v>65.1833333333333</v>
      </c>
      <c r="L24" s="27">
        <v>22</v>
      </c>
    </row>
    <row r="25" s="2" customFormat="1" ht="21" customHeight="1" spans="1:12">
      <c r="A25" s="12" t="s">
        <v>552</v>
      </c>
      <c r="B25" s="13" t="s">
        <v>553</v>
      </c>
      <c r="C25" s="14" t="s">
        <v>33</v>
      </c>
      <c r="D25" s="15" t="s">
        <v>21</v>
      </c>
      <c r="E25" s="15" t="s">
        <v>22</v>
      </c>
      <c r="F25" s="16" t="s">
        <v>555</v>
      </c>
      <c r="G25" s="16" t="s">
        <v>143</v>
      </c>
      <c r="H25" s="16" t="s">
        <v>556</v>
      </c>
      <c r="I25" s="25">
        <v>0</v>
      </c>
      <c r="J25" s="25">
        <v>195.36</v>
      </c>
      <c r="K25" s="26">
        <v>65.12</v>
      </c>
      <c r="L25" s="27">
        <v>23</v>
      </c>
    </row>
    <row r="26" s="2" customFormat="1" ht="21" customHeight="1" spans="1:12">
      <c r="A26" s="12" t="s">
        <v>1502</v>
      </c>
      <c r="B26" s="13" t="s">
        <v>338</v>
      </c>
      <c r="C26" s="14" t="s">
        <v>33</v>
      </c>
      <c r="D26" s="15" t="s">
        <v>21</v>
      </c>
      <c r="E26" s="15" t="s">
        <v>22</v>
      </c>
      <c r="F26" s="16" t="s">
        <v>1504</v>
      </c>
      <c r="G26" s="16" t="s">
        <v>635</v>
      </c>
      <c r="H26" s="16" t="s">
        <v>1505</v>
      </c>
      <c r="I26" s="25">
        <v>0</v>
      </c>
      <c r="J26" s="25">
        <v>195.18</v>
      </c>
      <c r="K26" s="26">
        <v>65.06</v>
      </c>
      <c r="L26" s="27">
        <v>24</v>
      </c>
    </row>
    <row r="27" s="2" customFormat="1" ht="21" customHeight="1" spans="1:12">
      <c r="A27" s="12" t="s">
        <v>59</v>
      </c>
      <c r="B27" s="13" t="s">
        <v>60</v>
      </c>
      <c r="C27" s="14" t="s">
        <v>33</v>
      </c>
      <c r="D27" s="15" t="s">
        <v>21</v>
      </c>
      <c r="E27" s="15" t="s">
        <v>22</v>
      </c>
      <c r="F27" s="16" t="s">
        <v>63</v>
      </c>
      <c r="G27" s="16" t="s">
        <v>64</v>
      </c>
      <c r="H27" s="16" t="s">
        <v>65</v>
      </c>
      <c r="I27" s="25">
        <v>0</v>
      </c>
      <c r="J27" s="25">
        <v>195.15</v>
      </c>
      <c r="K27" s="26">
        <v>65.05</v>
      </c>
      <c r="L27" s="27">
        <v>25</v>
      </c>
    </row>
    <row r="28" s="2" customFormat="1" ht="21" customHeight="1" spans="1:12">
      <c r="A28" s="12" t="s">
        <v>2062</v>
      </c>
      <c r="B28" s="13" t="s">
        <v>2063</v>
      </c>
      <c r="C28" s="14" t="s">
        <v>33</v>
      </c>
      <c r="D28" s="15" t="s">
        <v>21</v>
      </c>
      <c r="E28" s="15" t="s">
        <v>22</v>
      </c>
      <c r="F28" s="16" t="s">
        <v>2065</v>
      </c>
      <c r="G28" s="16" t="s">
        <v>995</v>
      </c>
      <c r="H28" s="16" t="s">
        <v>2066</v>
      </c>
      <c r="I28" s="25">
        <v>0</v>
      </c>
      <c r="J28" s="25">
        <v>194.85</v>
      </c>
      <c r="K28" s="26">
        <v>64.95</v>
      </c>
      <c r="L28" s="27">
        <v>26</v>
      </c>
    </row>
    <row r="29" s="2" customFormat="1" ht="21" customHeight="1" spans="1:12">
      <c r="A29" s="12" t="s">
        <v>1786</v>
      </c>
      <c r="B29" s="13" t="s">
        <v>1787</v>
      </c>
      <c r="C29" s="14" t="s">
        <v>19</v>
      </c>
      <c r="D29" s="15" t="s">
        <v>21</v>
      </c>
      <c r="E29" s="15" t="s">
        <v>22</v>
      </c>
      <c r="F29" s="16" t="s">
        <v>1789</v>
      </c>
      <c r="G29" s="16" t="s">
        <v>641</v>
      </c>
      <c r="H29" s="16" t="s">
        <v>1790</v>
      </c>
      <c r="I29" s="25">
        <v>0</v>
      </c>
      <c r="J29" s="25">
        <v>194.52</v>
      </c>
      <c r="K29" s="26">
        <v>64.84</v>
      </c>
      <c r="L29" s="27">
        <v>27</v>
      </c>
    </row>
    <row r="30" s="2" customFormat="1" ht="21" customHeight="1" spans="1:12">
      <c r="A30" s="12" t="s">
        <v>706</v>
      </c>
      <c r="B30" s="13" t="s">
        <v>707</v>
      </c>
      <c r="C30" s="14" t="s">
        <v>33</v>
      </c>
      <c r="D30" s="15" t="s">
        <v>21</v>
      </c>
      <c r="E30" s="15" t="s">
        <v>22</v>
      </c>
      <c r="F30" s="16" t="s">
        <v>709</v>
      </c>
      <c r="G30" s="16" t="s">
        <v>710</v>
      </c>
      <c r="H30" s="16" t="s">
        <v>711</v>
      </c>
      <c r="I30" s="25">
        <v>0</v>
      </c>
      <c r="J30" s="25">
        <v>194.19</v>
      </c>
      <c r="K30" s="26">
        <v>64.73</v>
      </c>
      <c r="L30" s="27">
        <v>28</v>
      </c>
    </row>
    <row r="31" s="2" customFormat="1" ht="21" customHeight="1" spans="1:12">
      <c r="A31" s="12" t="s">
        <v>810</v>
      </c>
      <c r="B31" s="13" t="s">
        <v>811</v>
      </c>
      <c r="C31" s="14" t="s">
        <v>33</v>
      </c>
      <c r="D31" s="15" t="s">
        <v>21</v>
      </c>
      <c r="E31" s="15" t="s">
        <v>22</v>
      </c>
      <c r="F31" s="16" t="s">
        <v>814</v>
      </c>
      <c r="G31" s="16" t="s">
        <v>119</v>
      </c>
      <c r="H31" s="16" t="s">
        <v>815</v>
      </c>
      <c r="I31" s="25">
        <v>0</v>
      </c>
      <c r="J31" s="25">
        <v>193.88</v>
      </c>
      <c r="K31" s="26">
        <v>64.6266666666667</v>
      </c>
      <c r="L31" s="27">
        <v>29</v>
      </c>
    </row>
    <row r="32" s="2" customFormat="1" ht="21" customHeight="1" spans="1:12">
      <c r="A32" s="12" t="s">
        <v>680</v>
      </c>
      <c r="B32" s="13" t="s">
        <v>681</v>
      </c>
      <c r="C32" s="14" t="s">
        <v>33</v>
      </c>
      <c r="D32" s="15" t="s">
        <v>21</v>
      </c>
      <c r="E32" s="15" t="s">
        <v>22</v>
      </c>
      <c r="F32" s="16" t="s">
        <v>683</v>
      </c>
      <c r="G32" s="16" t="s">
        <v>346</v>
      </c>
      <c r="H32" s="16" t="s">
        <v>684</v>
      </c>
      <c r="I32" s="25">
        <v>0</v>
      </c>
      <c r="J32" s="25">
        <v>193.69</v>
      </c>
      <c r="K32" s="26">
        <v>64.5633333333333</v>
      </c>
      <c r="L32" s="27">
        <v>30</v>
      </c>
    </row>
    <row r="33" s="2" customFormat="1" ht="21" customHeight="1" spans="1:12">
      <c r="A33" s="12" t="s">
        <v>416</v>
      </c>
      <c r="B33" s="13" t="s">
        <v>417</v>
      </c>
      <c r="C33" s="14" t="s">
        <v>19</v>
      </c>
      <c r="D33" s="15" t="s">
        <v>21</v>
      </c>
      <c r="E33" s="15" t="s">
        <v>22</v>
      </c>
      <c r="F33" s="16" t="s">
        <v>420</v>
      </c>
      <c r="G33" s="16" t="s">
        <v>421</v>
      </c>
      <c r="H33" s="16" t="s">
        <v>422</v>
      </c>
      <c r="I33" s="25">
        <v>0</v>
      </c>
      <c r="J33" s="25">
        <v>193.57</v>
      </c>
      <c r="K33" s="26">
        <v>64.5233333333333</v>
      </c>
      <c r="L33" s="27">
        <v>31</v>
      </c>
    </row>
    <row r="34" s="2" customFormat="1" ht="21" customHeight="1" spans="1:12">
      <c r="A34" s="12" t="s">
        <v>1607</v>
      </c>
      <c r="B34" s="13" t="s">
        <v>1608</v>
      </c>
      <c r="C34" s="14" t="s">
        <v>33</v>
      </c>
      <c r="D34" s="15" t="s">
        <v>21</v>
      </c>
      <c r="E34" s="15" t="s">
        <v>22</v>
      </c>
      <c r="F34" s="16" t="s">
        <v>77</v>
      </c>
      <c r="G34" s="16" t="s">
        <v>710</v>
      </c>
      <c r="H34" s="16" t="s">
        <v>1610</v>
      </c>
      <c r="I34" s="25">
        <v>0</v>
      </c>
      <c r="J34" s="25">
        <v>193.4</v>
      </c>
      <c r="K34" s="26">
        <v>64.4666666666667</v>
      </c>
      <c r="L34" s="27">
        <v>32</v>
      </c>
    </row>
    <row r="35" s="2" customFormat="1" ht="21" customHeight="1" spans="1:12">
      <c r="A35" s="12" t="s">
        <v>277</v>
      </c>
      <c r="B35" s="13" t="s">
        <v>278</v>
      </c>
      <c r="C35" s="14" t="s">
        <v>33</v>
      </c>
      <c r="D35" s="15" t="s">
        <v>21</v>
      </c>
      <c r="E35" s="15" t="s">
        <v>22</v>
      </c>
      <c r="F35" s="16" t="s">
        <v>280</v>
      </c>
      <c r="G35" s="16" t="s">
        <v>281</v>
      </c>
      <c r="H35" s="16" t="s">
        <v>282</v>
      </c>
      <c r="I35" s="25">
        <v>0</v>
      </c>
      <c r="J35" s="25">
        <v>193.34</v>
      </c>
      <c r="K35" s="26">
        <v>64.4466666666667</v>
      </c>
      <c r="L35" s="27">
        <v>33</v>
      </c>
    </row>
    <row r="36" s="2" customFormat="1" ht="21" customHeight="1" spans="1:12">
      <c r="A36" s="12" t="s">
        <v>381</v>
      </c>
      <c r="B36" s="13" t="s">
        <v>382</v>
      </c>
      <c r="C36" s="14" t="s">
        <v>19</v>
      </c>
      <c r="D36" s="15" t="s">
        <v>21</v>
      </c>
      <c r="E36" s="15" t="s">
        <v>22</v>
      </c>
      <c r="F36" s="16" t="s">
        <v>385</v>
      </c>
      <c r="G36" s="16" t="s">
        <v>386</v>
      </c>
      <c r="H36" s="16" t="s">
        <v>387</v>
      </c>
      <c r="I36" s="25">
        <v>0</v>
      </c>
      <c r="J36" s="25">
        <v>192.97</v>
      </c>
      <c r="K36" s="26">
        <v>64.3233333333333</v>
      </c>
      <c r="L36" s="27">
        <v>34</v>
      </c>
    </row>
    <row r="37" s="2" customFormat="1" ht="21" customHeight="1" spans="1:12">
      <c r="A37" s="12" t="s">
        <v>195</v>
      </c>
      <c r="B37" s="13" t="s">
        <v>196</v>
      </c>
      <c r="C37" s="14" t="s">
        <v>19</v>
      </c>
      <c r="D37" s="15" t="s">
        <v>21</v>
      </c>
      <c r="E37" s="15" t="s">
        <v>22</v>
      </c>
      <c r="F37" s="16" t="s">
        <v>198</v>
      </c>
      <c r="G37" s="16" t="s">
        <v>199</v>
      </c>
      <c r="H37" s="16" t="s">
        <v>200</v>
      </c>
      <c r="I37" s="25">
        <v>0</v>
      </c>
      <c r="J37" s="25">
        <v>192.45</v>
      </c>
      <c r="K37" s="26">
        <v>64.15</v>
      </c>
      <c r="L37" s="27">
        <v>35</v>
      </c>
    </row>
    <row r="38" s="2" customFormat="1" ht="21" customHeight="1" spans="1:12">
      <c r="A38" s="12" t="s">
        <v>1616</v>
      </c>
      <c r="B38" s="13" t="s">
        <v>1617</v>
      </c>
      <c r="C38" s="14" t="s">
        <v>33</v>
      </c>
      <c r="D38" s="15" t="s">
        <v>21</v>
      </c>
      <c r="E38" s="15" t="s">
        <v>22</v>
      </c>
      <c r="F38" s="16" t="s">
        <v>1620</v>
      </c>
      <c r="G38" s="16" t="s">
        <v>346</v>
      </c>
      <c r="H38" s="16" t="s">
        <v>1621</v>
      </c>
      <c r="I38" s="25">
        <v>0</v>
      </c>
      <c r="J38" s="25">
        <v>192</v>
      </c>
      <c r="K38" s="26">
        <v>64</v>
      </c>
      <c r="L38" s="27">
        <v>36</v>
      </c>
    </row>
    <row r="39" s="2" customFormat="1" ht="21" customHeight="1" spans="1:12">
      <c r="A39" s="12" t="s">
        <v>1661</v>
      </c>
      <c r="B39" s="13" t="s">
        <v>1662</v>
      </c>
      <c r="C39" s="14" t="s">
        <v>33</v>
      </c>
      <c r="D39" s="15" t="s">
        <v>21</v>
      </c>
      <c r="E39" s="15" t="s">
        <v>22</v>
      </c>
      <c r="F39" s="16" t="s">
        <v>1665</v>
      </c>
      <c r="G39" s="16" t="s">
        <v>156</v>
      </c>
      <c r="H39" s="16" t="s">
        <v>1666</v>
      </c>
      <c r="I39" s="25">
        <v>0</v>
      </c>
      <c r="J39" s="25">
        <v>191.68</v>
      </c>
      <c r="K39" s="26">
        <v>63.8933333333333</v>
      </c>
      <c r="L39" s="27">
        <v>37</v>
      </c>
    </row>
    <row r="40" s="2" customFormat="1" ht="21" customHeight="1" spans="1:12">
      <c r="A40" s="12" t="s">
        <v>660</v>
      </c>
      <c r="B40" s="13" t="s">
        <v>661</v>
      </c>
      <c r="C40" s="14" t="s">
        <v>33</v>
      </c>
      <c r="D40" s="15" t="s">
        <v>21</v>
      </c>
      <c r="E40" s="15" t="s">
        <v>22</v>
      </c>
      <c r="F40" s="16" t="s">
        <v>663</v>
      </c>
      <c r="G40" s="16" t="s">
        <v>603</v>
      </c>
      <c r="H40" s="16" t="s">
        <v>664</v>
      </c>
      <c r="I40" s="25">
        <v>0</v>
      </c>
      <c r="J40" s="25">
        <v>191.63</v>
      </c>
      <c r="K40" s="26">
        <v>63.8766666666667</v>
      </c>
      <c r="L40" s="27">
        <v>38</v>
      </c>
    </row>
    <row r="41" s="2" customFormat="1" ht="21" customHeight="1" spans="1:12">
      <c r="A41" s="17" t="s">
        <v>744</v>
      </c>
      <c r="B41" s="18" t="s">
        <v>745</v>
      </c>
      <c r="C41" s="19" t="s">
        <v>19</v>
      </c>
      <c r="D41" s="20" t="s">
        <v>21</v>
      </c>
      <c r="E41" s="20" t="s">
        <v>22</v>
      </c>
      <c r="F41" s="21" t="s">
        <v>747</v>
      </c>
      <c r="G41" s="21" t="s">
        <v>524</v>
      </c>
      <c r="H41" s="21" t="s">
        <v>748</v>
      </c>
      <c r="I41" s="28">
        <v>15</v>
      </c>
      <c r="J41" s="25">
        <v>191.39</v>
      </c>
      <c r="K41" s="26">
        <v>63.7966666666667</v>
      </c>
      <c r="L41" s="27">
        <v>39</v>
      </c>
    </row>
    <row r="42" s="2" customFormat="1" ht="21" customHeight="1" spans="1:12">
      <c r="A42" s="12" t="s">
        <v>942</v>
      </c>
      <c r="B42" s="13" t="s">
        <v>943</v>
      </c>
      <c r="C42" s="14" t="s">
        <v>19</v>
      </c>
      <c r="D42" s="15" t="s">
        <v>21</v>
      </c>
      <c r="E42" s="15" t="s">
        <v>22</v>
      </c>
      <c r="F42" s="16" t="s">
        <v>945</v>
      </c>
      <c r="G42" s="16" t="s">
        <v>946</v>
      </c>
      <c r="H42" s="16" t="s">
        <v>947</v>
      </c>
      <c r="I42" s="25">
        <v>0</v>
      </c>
      <c r="J42" s="25">
        <v>191.03</v>
      </c>
      <c r="K42" s="26">
        <v>63.6766666666667</v>
      </c>
      <c r="L42" s="27">
        <v>40</v>
      </c>
    </row>
    <row r="43" s="2" customFormat="1" ht="21" customHeight="1" spans="1:12">
      <c r="A43" s="12" t="s">
        <v>2006</v>
      </c>
      <c r="B43" s="13" t="s">
        <v>2007</v>
      </c>
      <c r="C43" s="14" t="s">
        <v>33</v>
      </c>
      <c r="D43" s="15" t="s">
        <v>21</v>
      </c>
      <c r="E43" s="15" t="s">
        <v>22</v>
      </c>
      <c r="F43" s="16" t="s">
        <v>2009</v>
      </c>
      <c r="G43" s="16" t="s">
        <v>2010</v>
      </c>
      <c r="H43" s="16" t="s">
        <v>947</v>
      </c>
      <c r="I43" s="25">
        <v>0</v>
      </c>
      <c r="J43" s="25">
        <v>191.03</v>
      </c>
      <c r="K43" s="26">
        <v>63.6766666666667</v>
      </c>
      <c r="L43" s="27">
        <v>40</v>
      </c>
    </row>
    <row r="44" s="2" customFormat="1" ht="21" customHeight="1" spans="1:12">
      <c r="A44" s="12" t="s">
        <v>264</v>
      </c>
      <c r="B44" s="13" t="s">
        <v>265</v>
      </c>
      <c r="C44" s="14" t="s">
        <v>19</v>
      </c>
      <c r="D44" s="15" t="s">
        <v>21</v>
      </c>
      <c r="E44" s="15" t="s">
        <v>22</v>
      </c>
      <c r="F44" s="16" t="s">
        <v>268</v>
      </c>
      <c r="G44" s="16" t="s">
        <v>269</v>
      </c>
      <c r="H44" s="16" t="s">
        <v>270</v>
      </c>
      <c r="I44" s="25">
        <v>0</v>
      </c>
      <c r="J44" s="25">
        <v>190.96</v>
      </c>
      <c r="K44" s="26">
        <v>63.6533333333333</v>
      </c>
      <c r="L44" s="27">
        <v>42</v>
      </c>
    </row>
    <row r="45" s="2" customFormat="1" ht="21" customHeight="1" spans="1:12">
      <c r="A45" s="12" t="s">
        <v>1910</v>
      </c>
      <c r="B45" s="13" t="s">
        <v>1911</v>
      </c>
      <c r="C45" s="14" t="s">
        <v>19</v>
      </c>
      <c r="D45" s="15" t="s">
        <v>21</v>
      </c>
      <c r="E45" s="15" t="s">
        <v>22</v>
      </c>
      <c r="F45" s="16" t="s">
        <v>1913</v>
      </c>
      <c r="G45" s="16" t="s">
        <v>112</v>
      </c>
      <c r="H45" s="16" t="s">
        <v>1914</v>
      </c>
      <c r="I45" s="25">
        <v>0</v>
      </c>
      <c r="J45" s="25">
        <v>190.93</v>
      </c>
      <c r="K45" s="26">
        <v>63.6433333333333</v>
      </c>
      <c r="L45" s="27">
        <v>43</v>
      </c>
    </row>
    <row r="46" s="2" customFormat="1" ht="21" customHeight="1" spans="1:12">
      <c r="A46" s="12" t="s">
        <v>1029</v>
      </c>
      <c r="B46" s="13" t="s">
        <v>1030</v>
      </c>
      <c r="C46" s="14" t="s">
        <v>33</v>
      </c>
      <c r="D46" s="15" t="s">
        <v>21</v>
      </c>
      <c r="E46" s="15" t="s">
        <v>22</v>
      </c>
      <c r="F46" s="16" t="s">
        <v>1032</v>
      </c>
      <c r="G46" s="16" t="s">
        <v>1033</v>
      </c>
      <c r="H46" s="16" t="s">
        <v>1034</v>
      </c>
      <c r="I46" s="25">
        <v>0</v>
      </c>
      <c r="J46" s="25">
        <v>189.84</v>
      </c>
      <c r="K46" s="26">
        <v>63.28</v>
      </c>
      <c r="L46" s="27">
        <v>44</v>
      </c>
    </row>
    <row r="47" s="2" customFormat="1" ht="21" customHeight="1" spans="1:12">
      <c r="A47" s="12" t="s">
        <v>66</v>
      </c>
      <c r="B47" s="13" t="s">
        <v>67</v>
      </c>
      <c r="C47" s="14" t="s">
        <v>19</v>
      </c>
      <c r="D47" s="15" t="s">
        <v>21</v>
      </c>
      <c r="E47" s="15" t="s">
        <v>22</v>
      </c>
      <c r="F47" s="16" t="s">
        <v>70</v>
      </c>
      <c r="G47" s="16" t="s">
        <v>71</v>
      </c>
      <c r="H47" s="16" t="s">
        <v>72</v>
      </c>
      <c r="I47" s="25">
        <v>0</v>
      </c>
      <c r="J47" s="25">
        <v>189.63</v>
      </c>
      <c r="K47" s="26">
        <v>63.21</v>
      </c>
      <c r="L47" s="27">
        <v>45</v>
      </c>
    </row>
    <row r="48" s="2" customFormat="1" ht="21" customHeight="1" spans="1:12">
      <c r="A48" s="12" t="s">
        <v>594</v>
      </c>
      <c r="B48" s="13" t="s">
        <v>595</v>
      </c>
      <c r="C48" s="14" t="s">
        <v>33</v>
      </c>
      <c r="D48" s="15" t="s">
        <v>21</v>
      </c>
      <c r="E48" s="15" t="s">
        <v>22</v>
      </c>
      <c r="F48" s="16" t="s">
        <v>597</v>
      </c>
      <c r="G48" s="16" t="s">
        <v>85</v>
      </c>
      <c r="H48" s="16" t="s">
        <v>598</v>
      </c>
      <c r="I48" s="25">
        <v>0</v>
      </c>
      <c r="J48" s="25">
        <v>189.45</v>
      </c>
      <c r="K48" s="26">
        <v>63.15</v>
      </c>
      <c r="L48" s="27">
        <v>46</v>
      </c>
    </row>
    <row r="49" s="2" customFormat="1" ht="21" customHeight="1" spans="1:12">
      <c r="A49" s="12" t="s">
        <v>701</v>
      </c>
      <c r="B49" s="13" t="s">
        <v>702</v>
      </c>
      <c r="C49" s="14" t="s">
        <v>19</v>
      </c>
      <c r="D49" s="15" t="s">
        <v>21</v>
      </c>
      <c r="E49" s="15" t="s">
        <v>22</v>
      </c>
      <c r="F49" s="16" t="s">
        <v>704</v>
      </c>
      <c r="G49" s="16" t="s">
        <v>85</v>
      </c>
      <c r="H49" s="16" t="s">
        <v>705</v>
      </c>
      <c r="I49" s="25">
        <v>0</v>
      </c>
      <c r="J49" s="25">
        <v>189.42</v>
      </c>
      <c r="K49" s="26">
        <v>63.14</v>
      </c>
      <c r="L49" s="27">
        <v>47</v>
      </c>
    </row>
    <row r="50" s="2" customFormat="1" ht="21" customHeight="1" spans="1:12">
      <c r="A50" s="12" t="s">
        <v>805</v>
      </c>
      <c r="B50" s="13" t="s">
        <v>806</v>
      </c>
      <c r="C50" s="14" t="s">
        <v>19</v>
      </c>
      <c r="D50" s="15" t="s">
        <v>21</v>
      </c>
      <c r="E50" s="15" t="s">
        <v>22</v>
      </c>
      <c r="F50" s="16" t="s">
        <v>808</v>
      </c>
      <c r="G50" s="16" t="s">
        <v>722</v>
      </c>
      <c r="H50" s="16" t="s">
        <v>809</v>
      </c>
      <c r="I50" s="25">
        <v>0</v>
      </c>
      <c r="J50" s="25">
        <v>189.33</v>
      </c>
      <c r="K50" s="26">
        <v>63.11</v>
      </c>
      <c r="L50" s="27">
        <v>48</v>
      </c>
    </row>
    <row r="51" s="2" customFormat="1" ht="21" customHeight="1" spans="1:12">
      <c r="A51" s="12" t="s">
        <v>1301</v>
      </c>
      <c r="B51" s="13" t="s">
        <v>1302</v>
      </c>
      <c r="C51" s="14" t="s">
        <v>19</v>
      </c>
      <c r="D51" s="15" t="s">
        <v>21</v>
      </c>
      <c r="E51" s="15" t="s">
        <v>22</v>
      </c>
      <c r="F51" s="16" t="s">
        <v>1304</v>
      </c>
      <c r="G51" s="16" t="s">
        <v>269</v>
      </c>
      <c r="H51" s="16" t="s">
        <v>1305</v>
      </c>
      <c r="I51" s="25">
        <v>0</v>
      </c>
      <c r="J51" s="25">
        <v>188.8</v>
      </c>
      <c r="K51" s="26">
        <v>62.9333333333333</v>
      </c>
      <c r="L51" s="27">
        <v>49</v>
      </c>
    </row>
    <row r="52" s="2" customFormat="1" ht="21" customHeight="1" spans="1:12">
      <c r="A52" s="12" t="s">
        <v>1598</v>
      </c>
      <c r="B52" s="13" t="s">
        <v>1599</v>
      </c>
      <c r="C52" s="14" t="s">
        <v>33</v>
      </c>
      <c r="D52" s="15" t="s">
        <v>21</v>
      </c>
      <c r="E52" s="15" t="s">
        <v>22</v>
      </c>
      <c r="F52" s="16" t="s">
        <v>1601</v>
      </c>
      <c r="G52" s="16" t="s">
        <v>1426</v>
      </c>
      <c r="H52" s="16" t="s">
        <v>1602</v>
      </c>
      <c r="I52" s="25">
        <v>0</v>
      </c>
      <c r="J52" s="25">
        <v>188.23</v>
      </c>
      <c r="K52" s="26">
        <v>62.7433333333333</v>
      </c>
      <c r="L52" s="27">
        <v>50</v>
      </c>
    </row>
    <row r="53" s="2" customFormat="1" ht="21" customHeight="1" spans="1:12">
      <c r="A53" s="12" t="s">
        <v>2082</v>
      </c>
      <c r="B53" s="13" t="s">
        <v>2083</v>
      </c>
      <c r="C53" s="14" t="s">
        <v>19</v>
      </c>
      <c r="D53" s="15" t="s">
        <v>21</v>
      </c>
      <c r="E53" s="15" t="s">
        <v>22</v>
      </c>
      <c r="F53" s="16" t="s">
        <v>2085</v>
      </c>
      <c r="G53" s="16" t="s">
        <v>399</v>
      </c>
      <c r="H53" s="16" t="s">
        <v>1602</v>
      </c>
      <c r="I53" s="25">
        <v>0</v>
      </c>
      <c r="J53" s="25">
        <v>188.23</v>
      </c>
      <c r="K53" s="26">
        <v>62.7433333333333</v>
      </c>
      <c r="L53" s="27">
        <v>50</v>
      </c>
    </row>
    <row r="54" s="2" customFormat="1" ht="21" customHeight="1" spans="1:12">
      <c r="A54" s="12" t="s">
        <v>1209</v>
      </c>
      <c r="B54" s="13" t="s">
        <v>1210</v>
      </c>
      <c r="C54" s="14" t="s">
        <v>33</v>
      </c>
      <c r="D54" s="15" t="s">
        <v>21</v>
      </c>
      <c r="E54" s="15" t="s">
        <v>22</v>
      </c>
      <c r="F54" s="16" t="s">
        <v>1212</v>
      </c>
      <c r="G54" s="16" t="s">
        <v>1213</v>
      </c>
      <c r="H54" s="16" t="s">
        <v>1214</v>
      </c>
      <c r="I54" s="25">
        <v>0</v>
      </c>
      <c r="J54" s="25">
        <v>187.89</v>
      </c>
      <c r="K54" s="26">
        <v>62.63</v>
      </c>
      <c r="L54" s="27">
        <v>52</v>
      </c>
    </row>
    <row r="55" s="2" customFormat="1" ht="21" customHeight="1" spans="1:12">
      <c r="A55" s="12" t="s">
        <v>1064</v>
      </c>
      <c r="B55" s="13" t="s">
        <v>1065</v>
      </c>
      <c r="C55" s="14" t="s">
        <v>19</v>
      </c>
      <c r="D55" s="15" t="s">
        <v>21</v>
      </c>
      <c r="E55" s="15" t="s">
        <v>22</v>
      </c>
      <c r="F55" s="16" t="s">
        <v>1067</v>
      </c>
      <c r="G55" s="16" t="s">
        <v>1068</v>
      </c>
      <c r="H55" s="16" t="s">
        <v>1069</v>
      </c>
      <c r="I55" s="25">
        <v>0</v>
      </c>
      <c r="J55" s="25">
        <v>187.8</v>
      </c>
      <c r="K55" s="26">
        <v>62.6</v>
      </c>
      <c r="L55" s="27">
        <v>53</v>
      </c>
    </row>
    <row r="56" s="2" customFormat="1" ht="21" customHeight="1" spans="1:12">
      <c r="A56" s="12" t="s">
        <v>1131</v>
      </c>
      <c r="B56" s="13" t="s">
        <v>1132</v>
      </c>
      <c r="C56" s="14" t="s">
        <v>19</v>
      </c>
      <c r="D56" s="15" t="s">
        <v>21</v>
      </c>
      <c r="E56" s="15" t="s">
        <v>22</v>
      </c>
      <c r="F56" s="16" t="s">
        <v>1134</v>
      </c>
      <c r="G56" s="16" t="s">
        <v>269</v>
      </c>
      <c r="H56" s="16" t="s">
        <v>1135</v>
      </c>
      <c r="I56" s="25">
        <v>0</v>
      </c>
      <c r="J56" s="25">
        <v>187.61</v>
      </c>
      <c r="K56" s="26">
        <v>62.5366666666667</v>
      </c>
      <c r="L56" s="27">
        <v>54</v>
      </c>
    </row>
    <row r="57" s="2" customFormat="1" ht="21" customHeight="1" spans="1:12">
      <c r="A57" s="12" t="s">
        <v>990</v>
      </c>
      <c r="B57" s="13" t="s">
        <v>991</v>
      </c>
      <c r="C57" s="14" t="s">
        <v>19</v>
      </c>
      <c r="D57" s="15" t="s">
        <v>21</v>
      </c>
      <c r="E57" s="15" t="s">
        <v>22</v>
      </c>
      <c r="F57" s="16" t="s">
        <v>994</v>
      </c>
      <c r="G57" s="16" t="s">
        <v>995</v>
      </c>
      <c r="H57" s="16" t="s">
        <v>996</v>
      </c>
      <c r="I57" s="25">
        <v>0</v>
      </c>
      <c r="J57" s="25">
        <v>187.37</v>
      </c>
      <c r="K57" s="26">
        <v>62.4566666666667</v>
      </c>
      <c r="L57" s="27">
        <v>55</v>
      </c>
    </row>
    <row r="58" s="2" customFormat="1" ht="21" customHeight="1" spans="1:12">
      <c r="A58" s="12" t="s">
        <v>1946</v>
      </c>
      <c r="B58" s="13" t="s">
        <v>1947</v>
      </c>
      <c r="C58" s="14" t="s">
        <v>33</v>
      </c>
      <c r="D58" s="15" t="s">
        <v>21</v>
      </c>
      <c r="E58" s="15" t="s">
        <v>22</v>
      </c>
      <c r="F58" s="16" t="s">
        <v>1949</v>
      </c>
      <c r="G58" s="16" t="s">
        <v>1426</v>
      </c>
      <c r="H58" s="16" t="s">
        <v>1950</v>
      </c>
      <c r="I58" s="25">
        <v>0</v>
      </c>
      <c r="J58" s="25">
        <v>187.29</v>
      </c>
      <c r="K58" s="26">
        <v>62.43</v>
      </c>
      <c r="L58" s="27">
        <v>56</v>
      </c>
    </row>
    <row r="59" s="2" customFormat="1" ht="21" customHeight="1" spans="1:12">
      <c r="A59" s="17" t="s">
        <v>52</v>
      </c>
      <c r="B59" s="18" t="s">
        <v>53</v>
      </c>
      <c r="C59" s="19" t="s">
        <v>19</v>
      </c>
      <c r="D59" s="20" t="s">
        <v>21</v>
      </c>
      <c r="E59" s="20" t="s">
        <v>22</v>
      </c>
      <c r="F59" s="21" t="s">
        <v>56</v>
      </c>
      <c r="G59" s="21" t="s">
        <v>57</v>
      </c>
      <c r="H59" s="21" t="s">
        <v>58</v>
      </c>
      <c r="I59" s="28">
        <v>15</v>
      </c>
      <c r="J59" s="25">
        <v>187.06</v>
      </c>
      <c r="K59" s="26">
        <v>62.3533333333333</v>
      </c>
      <c r="L59" s="27">
        <v>57</v>
      </c>
    </row>
    <row r="60" s="2" customFormat="1" ht="21" customHeight="1" spans="1:12">
      <c r="A60" s="12" t="s">
        <v>80</v>
      </c>
      <c r="B60" s="13" t="s">
        <v>81</v>
      </c>
      <c r="C60" s="14" t="s">
        <v>19</v>
      </c>
      <c r="D60" s="15" t="s">
        <v>21</v>
      </c>
      <c r="E60" s="15" t="s">
        <v>22</v>
      </c>
      <c r="F60" s="16" t="s">
        <v>84</v>
      </c>
      <c r="G60" s="16" t="s">
        <v>85</v>
      </c>
      <c r="H60" s="16" t="s">
        <v>86</v>
      </c>
      <c r="I60" s="25">
        <v>0</v>
      </c>
      <c r="J60" s="25">
        <v>186.87</v>
      </c>
      <c r="K60" s="26">
        <v>62.29</v>
      </c>
      <c r="L60" s="27">
        <v>58</v>
      </c>
    </row>
    <row r="61" s="2" customFormat="1" ht="21" customHeight="1" spans="1:12">
      <c r="A61" s="12" t="s">
        <v>599</v>
      </c>
      <c r="B61" s="13" t="s">
        <v>600</v>
      </c>
      <c r="C61" s="14" t="s">
        <v>33</v>
      </c>
      <c r="D61" s="15" t="s">
        <v>21</v>
      </c>
      <c r="E61" s="15" t="s">
        <v>22</v>
      </c>
      <c r="F61" s="16" t="s">
        <v>602</v>
      </c>
      <c r="G61" s="16" t="s">
        <v>603</v>
      </c>
      <c r="H61" s="16" t="s">
        <v>604</v>
      </c>
      <c r="I61" s="25">
        <v>0</v>
      </c>
      <c r="J61" s="25">
        <v>186.79</v>
      </c>
      <c r="K61" s="26">
        <v>62.2633333333333</v>
      </c>
      <c r="L61" s="27">
        <v>59</v>
      </c>
    </row>
    <row r="62" s="2" customFormat="1" ht="21" customHeight="1" spans="1:12">
      <c r="A62" s="12" t="s">
        <v>1667</v>
      </c>
      <c r="B62" s="13" t="s">
        <v>1668</v>
      </c>
      <c r="C62" s="14" t="s">
        <v>33</v>
      </c>
      <c r="D62" s="15" t="s">
        <v>21</v>
      </c>
      <c r="E62" s="15" t="s">
        <v>22</v>
      </c>
      <c r="F62" s="16" t="s">
        <v>1670</v>
      </c>
      <c r="G62" s="16" t="s">
        <v>973</v>
      </c>
      <c r="H62" s="16" t="s">
        <v>1671</v>
      </c>
      <c r="I62" s="25">
        <v>0</v>
      </c>
      <c r="J62" s="25">
        <v>186.75</v>
      </c>
      <c r="K62" s="26">
        <v>62.25</v>
      </c>
      <c r="L62" s="27">
        <v>60</v>
      </c>
    </row>
    <row r="63" s="2" customFormat="1" ht="21" customHeight="1" spans="1:12">
      <c r="A63" s="12" t="s">
        <v>323</v>
      </c>
      <c r="B63" s="13" t="s">
        <v>324</v>
      </c>
      <c r="C63" s="14" t="s">
        <v>33</v>
      </c>
      <c r="D63" s="15" t="s">
        <v>21</v>
      </c>
      <c r="E63" s="15" t="s">
        <v>22</v>
      </c>
      <c r="F63" s="16" t="s">
        <v>328</v>
      </c>
      <c r="G63" s="16" t="s">
        <v>329</v>
      </c>
      <c r="H63" s="16" t="s">
        <v>330</v>
      </c>
      <c r="I63" s="25">
        <v>0</v>
      </c>
      <c r="J63" s="25">
        <v>186.3</v>
      </c>
      <c r="K63" s="26">
        <v>62.1</v>
      </c>
      <c r="L63" s="27">
        <v>61</v>
      </c>
    </row>
    <row r="64" s="2" customFormat="1" ht="21" customHeight="1" spans="1:12">
      <c r="A64" s="12" t="s">
        <v>139</v>
      </c>
      <c r="B64" s="13" t="s">
        <v>140</v>
      </c>
      <c r="C64" s="14" t="s">
        <v>19</v>
      </c>
      <c r="D64" s="15" t="s">
        <v>21</v>
      </c>
      <c r="E64" s="15" t="s">
        <v>22</v>
      </c>
      <c r="F64" s="16" t="s">
        <v>142</v>
      </c>
      <c r="G64" s="16" t="s">
        <v>143</v>
      </c>
      <c r="H64" s="16" t="s">
        <v>144</v>
      </c>
      <c r="I64" s="25">
        <v>0</v>
      </c>
      <c r="J64" s="25">
        <v>186.22</v>
      </c>
      <c r="K64" s="26">
        <v>62.0733333333333</v>
      </c>
      <c r="L64" s="27">
        <v>62</v>
      </c>
    </row>
    <row r="65" s="2" customFormat="1" ht="21" customHeight="1" spans="1:12">
      <c r="A65" s="12" t="s">
        <v>685</v>
      </c>
      <c r="B65" s="13" t="s">
        <v>686</v>
      </c>
      <c r="C65" s="14" t="s">
        <v>19</v>
      </c>
      <c r="D65" s="15" t="s">
        <v>21</v>
      </c>
      <c r="E65" s="15" t="s">
        <v>22</v>
      </c>
      <c r="F65" s="16" t="s">
        <v>688</v>
      </c>
      <c r="G65" s="16" t="s">
        <v>689</v>
      </c>
      <c r="H65" s="16" t="s">
        <v>690</v>
      </c>
      <c r="I65" s="25">
        <v>0</v>
      </c>
      <c r="J65" s="25">
        <v>186.17</v>
      </c>
      <c r="K65" s="26">
        <v>62.0566666666667</v>
      </c>
      <c r="L65" s="27">
        <v>63</v>
      </c>
    </row>
    <row r="66" s="2" customFormat="1" ht="21" customHeight="1" spans="1:12">
      <c r="A66" s="12" t="s">
        <v>1855</v>
      </c>
      <c r="B66" s="13" t="s">
        <v>1856</v>
      </c>
      <c r="C66" s="14" t="s">
        <v>19</v>
      </c>
      <c r="D66" s="15" t="s">
        <v>21</v>
      </c>
      <c r="E66" s="15" t="s">
        <v>22</v>
      </c>
      <c r="F66" s="16" t="s">
        <v>1858</v>
      </c>
      <c r="G66" s="16" t="s">
        <v>603</v>
      </c>
      <c r="H66" s="16" t="s">
        <v>1859</v>
      </c>
      <c r="I66" s="25">
        <v>0</v>
      </c>
      <c r="J66" s="25">
        <v>184.87</v>
      </c>
      <c r="K66" s="26">
        <v>61.6233333333333</v>
      </c>
      <c r="L66" s="27">
        <v>64</v>
      </c>
    </row>
    <row r="67" s="2" customFormat="1" ht="21" customHeight="1" spans="1:12">
      <c r="A67" s="12" t="s">
        <v>1627</v>
      </c>
      <c r="B67" s="13" t="s">
        <v>1628</v>
      </c>
      <c r="C67" s="14" t="s">
        <v>33</v>
      </c>
      <c r="D67" s="15" t="s">
        <v>21</v>
      </c>
      <c r="E67" s="15" t="s">
        <v>22</v>
      </c>
      <c r="F67" s="16" t="s">
        <v>1630</v>
      </c>
      <c r="G67" s="16" t="s">
        <v>1426</v>
      </c>
      <c r="H67" s="16" t="s">
        <v>1631</v>
      </c>
      <c r="I67" s="25">
        <v>0</v>
      </c>
      <c r="J67" s="25">
        <v>184.79</v>
      </c>
      <c r="K67" s="26">
        <v>61.5966666666667</v>
      </c>
      <c r="L67" s="27">
        <v>65</v>
      </c>
    </row>
    <row r="68" s="2" customFormat="1" ht="21" customHeight="1" spans="1:12">
      <c r="A68" s="12" t="s">
        <v>1741</v>
      </c>
      <c r="B68" s="13" t="s">
        <v>1742</v>
      </c>
      <c r="C68" s="14" t="s">
        <v>19</v>
      </c>
      <c r="D68" s="15" t="s">
        <v>21</v>
      </c>
      <c r="E68" s="15" t="s">
        <v>22</v>
      </c>
      <c r="F68" s="16" t="s">
        <v>1745</v>
      </c>
      <c r="G68" s="16" t="s">
        <v>1186</v>
      </c>
      <c r="H68" s="16" t="s">
        <v>1746</v>
      </c>
      <c r="I68" s="25">
        <v>0</v>
      </c>
      <c r="J68" s="25">
        <v>184.59</v>
      </c>
      <c r="K68" s="26">
        <v>61.53</v>
      </c>
      <c r="L68" s="27">
        <v>66</v>
      </c>
    </row>
    <row r="69" s="2" customFormat="1" ht="21" customHeight="1" spans="1:12">
      <c r="A69" s="12" t="s">
        <v>87</v>
      </c>
      <c r="B69" s="13" t="s">
        <v>88</v>
      </c>
      <c r="C69" s="14" t="s">
        <v>33</v>
      </c>
      <c r="D69" s="15" t="s">
        <v>21</v>
      </c>
      <c r="E69" s="15" t="s">
        <v>22</v>
      </c>
      <c r="F69" s="16" t="s">
        <v>91</v>
      </c>
      <c r="G69" s="16" t="s">
        <v>92</v>
      </c>
      <c r="H69" s="16" t="s">
        <v>93</v>
      </c>
      <c r="I69" s="25">
        <v>0</v>
      </c>
      <c r="J69" s="25">
        <v>184.48</v>
      </c>
      <c r="K69" s="26">
        <v>61.4933333333333</v>
      </c>
      <c r="L69" s="27">
        <v>67</v>
      </c>
    </row>
    <row r="70" s="2" customFormat="1" ht="21" customHeight="1" spans="1:12">
      <c r="A70" s="12" t="s">
        <v>376</v>
      </c>
      <c r="B70" s="13" t="s">
        <v>377</v>
      </c>
      <c r="C70" s="14" t="s">
        <v>33</v>
      </c>
      <c r="D70" s="15" t="s">
        <v>21</v>
      </c>
      <c r="E70" s="15" t="s">
        <v>22</v>
      </c>
      <c r="F70" s="16" t="s">
        <v>379</v>
      </c>
      <c r="G70" s="16" t="s">
        <v>269</v>
      </c>
      <c r="H70" s="16" t="s">
        <v>380</v>
      </c>
      <c r="I70" s="25">
        <v>0</v>
      </c>
      <c r="J70" s="25">
        <v>183.83</v>
      </c>
      <c r="K70" s="26">
        <v>61.2766666666667</v>
      </c>
      <c r="L70" s="27">
        <v>68</v>
      </c>
    </row>
    <row r="71" s="2" customFormat="1" ht="21" customHeight="1" spans="1:12">
      <c r="A71" s="12" t="s">
        <v>1587</v>
      </c>
      <c r="B71" s="13" t="s">
        <v>1588</v>
      </c>
      <c r="C71" s="14" t="s">
        <v>19</v>
      </c>
      <c r="D71" s="15" t="s">
        <v>21</v>
      </c>
      <c r="E71" s="15" t="s">
        <v>22</v>
      </c>
      <c r="F71" s="16" t="s">
        <v>1590</v>
      </c>
      <c r="G71" s="16" t="s">
        <v>1591</v>
      </c>
      <c r="H71" s="16" t="s">
        <v>1592</v>
      </c>
      <c r="I71" s="25">
        <v>0</v>
      </c>
      <c r="J71" s="25">
        <v>183.58</v>
      </c>
      <c r="K71" s="26">
        <v>61.1933333333333</v>
      </c>
      <c r="L71" s="27">
        <v>69</v>
      </c>
    </row>
    <row r="72" s="2" customFormat="1" ht="21" customHeight="1" spans="1:12">
      <c r="A72" s="12" t="s">
        <v>2091</v>
      </c>
      <c r="B72" s="13" t="s">
        <v>2092</v>
      </c>
      <c r="C72" s="14" t="s">
        <v>33</v>
      </c>
      <c r="D72" s="15" t="s">
        <v>21</v>
      </c>
      <c r="E72" s="15" t="s">
        <v>22</v>
      </c>
      <c r="F72" s="16" t="s">
        <v>2094</v>
      </c>
      <c r="G72" s="16" t="s">
        <v>256</v>
      </c>
      <c r="H72" s="16" t="s">
        <v>2095</v>
      </c>
      <c r="I72" s="25">
        <v>0</v>
      </c>
      <c r="J72" s="25">
        <v>183.5</v>
      </c>
      <c r="K72" s="26">
        <v>61.1666666666667</v>
      </c>
      <c r="L72" s="27">
        <v>70</v>
      </c>
    </row>
    <row r="73" s="2" customFormat="1" ht="21" customHeight="1" spans="1:12">
      <c r="A73" s="12" t="s">
        <v>1899</v>
      </c>
      <c r="B73" s="13" t="s">
        <v>1900</v>
      </c>
      <c r="C73" s="14" t="s">
        <v>33</v>
      </c>
      <c r="D73" s="15" t="s">
        <v>21</v>
      </c>
      <c r="E73" s="15" t="s">
        <v>22</v>
      </c>
      <c r="F73" s="16" t="s">
        <v>1902</v>
      </c>
      <c r="G73" s="16" t="s">
        <v>1475</v>
      </c>
      <c r="H73" s="16" t="s">
        <v>1903</v>
      </c>
      <c r="I73" s="25">
        <v>0</v>
      </c>
      <c r="J73" s="25">
        <v>183.47</v>
      </c>
      <c r="K73" s="26">
        <v>61.1566666666667</v>
      </c>
      <c r="L73" s="27">
        <v>71</v>
      </c>
    </row>
    <row r="74" s="2" customFormat="1" ht="21" customHeight="1" spans="1:12">
      <c r="A74" s="12" t="s">
        <v>1059</v>
      </c>
      <c r="B74" s="13" t="s">
        <v>1060</v>
      </c>
      <c r="C74" s="14" t="s">
        <v>19</v>
      </c>
      <c r="D74" s="15" t="s">
        <v>21</v>
      </c>
      <c r="E74" s="15" t="s">
        <v>22</v>
      </c>
      <c r="F74" s="16" t="s">
        <v>1062</v>
      </c>
      <c r="G74" s="16" t="s">
        <v>50</v>
      </c>
      <c r="H74" s="16" t="s">
        <v>1063</v>
      </c>
      <c r="I74" s="25">
        <v>0</v>
      </c>
      <c r="J74" s="25">
        <v>183.09</v>
      </c>
      <c r="K74" s="26">
        <v>61.03</v>
      </c>
      <c r="L74" s="27">
        <v>72</v>
      </c>
    </row>
    <row r="75" s="2" customFormat="1" ht="21" customHeight="1" spans="1:12">
      <c r="A75" s="12" t="s">
        <v>1159</v>
      </c>
      <c r="B75" s="13" t="s">
        <v>1160</v>
      </c>
      <c r="C75" s="14" t="s">
        <v>19</v>
      </c>
      <c r="D75" s="15" t="s">
        <v>21</v>
      </c>
      <c r="E75" s="15" t="s">
        <v>22</v>
      </c>
      <c r="F75" s="16" t="s">
        <v>1162</v>
      </c>
      <c r="G75" s="16" t="s">
        <v>1033</v>
      </c>
      <c r="H75" s="16" t="s">
        <v>1163</v>
      </c>
      <c r="I75" s="25">
        <v>0</v>
      </c>
      <c r="J75" s="25">
        <v>182.77</v>
      </c>
      <c r="K75" s="26">
        <v>60.9233333333333</v>
      </c>
      <c r="L75" s="27">
        <v>73</v>
      </c>
    </row>
    <row r="76" s="2" customFormat="1" ht="21" customHeight="1" spans="1:12">
      <c r="A76" s="12" t="s">
        <v>1775</v>
      </c>
      <c r="B76" s="13" t="s">
        <v>1776</v>
      </c>
      <c r="C76" s="14" t="s">
        <v>19</v>
      </c>
      <c r="D76" s="15" t="s">
        <v>21</v>
      </c>
      <c r="E76" s="15" t="s">
        <v>22</v>
      </c>
      <c r="F76" s="16" t="s">
        <v>1778</v>
      </c>
      <c r="G76" s="16" t="s">
        <v>995</v>
      </c>
      <c r="H76" s="16" t="s">
        <v>1779</v>
      </c>
      <c r="I76" s="25">
        <v>0</v>
      </c>
      <c r="J76" s="25">
        <v>182.3</v>
      </c>
      <c r="K76" s="26">
        <v>60.7666666666667</v>
      </c>
      <c r="L76" s="27">
        <v>74</v>
      </c>
    </row>
    <row r="77" s="2" customFormat="1" ht="21" customHeight="1" spans="1:12">
      <c r="A77" s="17" t="s">
        <v>1492</v>
      </c>
      <c r="B77" s="18" t="s">
        <v>1493</v>
      </c>
      <c r="C77" s="19" t="s">
        <v>19</v>
      </c>
      <c r="D77" s="20" t="s">
        <v>21</v>
      </c>
      <c r="E77" s="20" t="s">
        <v>22</v>
      </c>
      <c r="F77" s="21" t="s">
        <v>1496</v>
      </c>
      <c r="G77" s="21" t="s">
        <v>71</v>
      </c>
      <c r="H77" s="21" t="s">
        <v>1497</v>
      </c>
      <c r="I77" s="28">
        <v>15</v>
      </c>
      <c r="J77" s="25">
        <v>182.18</v>
      </c>
      <c r="K77" s="26">
        <v>60.7266666666667</v>
      </c>
      <c r="L77" s="27">
        <v>75</v>
      </c>
    </row>
    <row r="78" s="2" customFormat="1" ht="21" customHeight="1" spans="1:12">
      <c r="A78" s="12" t="s">
        <v>342</v>
      </c>
      <c r="B78" s="13" t="s">
        <v>343</v>
      </c>
      <c r="C78" s="14" t="s">
        <v>19</v>
      </c>
      <c r="D78" s="15" t="s">
        <v>21</v>
      </c>
      <c r="E78" s="15" t="s">
        <v>22</v>
      </c>
      <c r="F78" s="16" t="s">
        <v>345</v>
      </c>
      <c r="G78" s="16" t="s">
        <v>346</v>
      </c>
      <c r="H78" s="16" t="s">
        <v>347</v>
      </c>
      <c r="I78" s="25">
        <v>0</v>
      </c>
      <c r="J78" s="25">
        <v>182.05</v>
      </c>
      <c r="K78" s="26">
        <v>60.6833333333333</v>
      </c>
      <c r="L78" s="27">
        <v>76</v>
      </c>
    </row>
    <row r="79" s="2" customFormat="1" ht="21" customHeight="1" spans="1:12">
      <c r="A79" s="12" t="s">
        <v>1699</v>
      </c>
      <c r="B79" s="13" t="s">
        <v>1700</v>
      </c>
      <c r="C79" s="14" t="s">
        <v>19</v>
      </c>
      <c r="D79" s="15" t="s">
        <v>21</v>
      </c>
      <c r="E79" s="15" t="s">
        <v>22</v>
      </c>
      <c r="F79" s="16" t="s">
        <v>1702</v>
      </c>
      <c r="G79" s="16" t="s">
        <v>368</v>
      </c>
      <c r="H79" s="16" t="s">
        <v>1703</v>
      </c>
      <c r="I79" s="25">
        <v>0</v>
      </c>
      <c r="J79" s="25">
        <v>181.95</v>
      </c>
      <c r="K79" s="26">
        <v>60.65</v>
      </c>
      <c r="L79" s="27">
        <v>77</v>
      </c>
    </row>
    <row r="80" s="2" customFormat="1" ht="21" customHeight="1" spans="1:12">
      <c r="A80" s="12" t="s">
        <v>675</v>
      </c>
      <c r="B80" s="13" t="s">
        <v>676</v>
      </c>
      <c r="C80" s="14" t="s">
        <v>19</v>
      </c>
      <c r="D80" s="15" t="s">
        <v>21</v>
      </c>
      <c r="E80" s="15" t="s">
        <v>22</v>
      </c>
      <c r="F80" s="16" t="s">
        <v>678</v>
      </c>
      <c r="G80" s="16" t="s">
        <v>78</v>
      </c>
      <c r="H80" s="16" t="s">
        <v>679</v>
      </c>
      <c r="I80" s="25">
        <v>0</v>
      </c>
      <c r="J80" s="25">
        <v>181.62</v>
      </c>
      <c r="K80" s="26">
        <v>60.54</v>
      </c>
      <c r="L80" s="27">
        <v>78</v>
      </c>
    </row>
    <row r="81" s="2" customFormat="1" ht="21" customHeight="1" spans="1:12">
      <c r="A81" s="12" t="s">
        <v>1422</v>
      </c>
      <c r="B81" s="13" t="s">
        <v>1423</v>
      </c>
      <c r="C81" s="14" t="s">
        <v>19</v>
      </c>
      <c r="D81" s="15" t="s">
        <v>21</v>
      </c>
      <c r="E81" s="15" t="s">
        <v>22</v>
      </c>
      <c r="F81" s="16" t="s">
        <v>1425</v>
      </c>
      <c r="G81" s="16" t="s">
        <v>1426</v>
      </c>
      <c r="H81" s="16" t="s">
        <v>1427</v>
      </c>
      <c r="I81" s="25">
        <v>0</v>
      </c>
      <c r="J81" s="25">
        <v>181.41</v>
      </c>
      <c r="K81" s="26">
        <v>60.47</v>
      </c>
      <c r="L81" s="27">
        <v>79</v>
      </c>
    </row>
    <row r="82" s="2" customFormat="1" ht="21" customHeight="1" spans="1:12">
      <c r="A82" s="12" t="s">
        <v>1467</v>
      </c>
      <c r="B82" s="13" t="s">
        <v>1468</v>
      </c>
      <c r="C82" s="14" t="s">
        <v>19</v>
      </c>
      <c r="D82" s="15" t="s">
        <v>21</v>
      </c>
      <c r="E82" s="15" t="s">
        <v>22</v>
      </c>
      <c r="F82" s="16" t="s">
        <v>1470</v>
      </c>
      <c r="G82" s="16" t="s">
        <v>232</v>
      </c>
      <c r="H82" s="16" t="s">
        <v>1471</v>
      </c>
      <c r="I82" s="25">
        <v>0</v>
      </c>
      <c r="J82" s="25">
        <v>181.22</v>
      </c>
      <c r="K82" s="26">
        <v>60.4066666666667</v>
      </c>
      <c r="L82" s="27">
        <v>80</v>
      </c>
    </row>
    <row r="83" s="2" customFormat="1" ht="21" customHeight="1" spans="1:12">
      <c r="A83" s="12" t="s">
        <v>899</v>
      </c>
      <c r="B83" s="13" t="s">
        <v>900</v>
      </c>
      <c r="C83" s="14" t="s">
        <v>19</v>
      </c>
      <c r="D83" s="15" t="s">
        <v>21</v>
      </c>
      <c r="E83" s="15" t="s">
        <v>22</v>
      </c>
      <c r="F83" s="16" t="s">
        <v>902</v>
      </c>
      <c r="G83" s="16" t="s">
        <v>57</v>
      </c>
      <c r="H83" s="16" t="s">
        <v>903</v>
      </c>
      <c r="I83" s="25">
        <v>0</v>
      </c>
      <c r="J83" s="25">
        <v>180.95</v>
      </c>
      <c r="K83" s="26">
        <v>60.3166666666667</v>
      </c>
      <c r="L83" s="27">
        <v>81</v>
      </c>
    </row>
    <row r="84" s="2" customFormat="1" ht="21" customHeight="1" spans="1:12">
      <c r="A84" s="12" t="s">
        <v>1603</v>
      </c>
      <c r="B84" s="13" t="s">
        <v>1604</v>
      </c>
      <c r="C84" s="14" t="s">
        <v>19</v>
      </c>
      <c r="D84" s="15" t="s">
        <v>21</v>
      </c>
      <c r="E84" s="15" t="s">
        <v>22</v>
      </c>
      <c r="F84" s="16" t="s">
        <v>1606</v>
      </c>
      <c r="G84" s="16" t="s">
        <v>946</v>
      </c>
      <c r="H84" s="16" t="s">
        <v>903</v>
      </c>
      <c r="I84" s="25">
        <v>0</v>
      </c>
      <c r="J84" s="25">
        <v>180.95</v>
      </c>
      <c r="K84" s="26">
        <v>60.3166666666667</v>
      </c>
      <c r="L84" s="27">
        <v>81</v>
      </c>
    </row>
    <row r="85" s="2" customFormat="1" ht="21" customHeight="1" spans="1:12">
      <c r="A85" s="12" t="s">
        <v>440</v>
      </c>
      <c r="B85" s="13" t="s">
        <v>441</v>
      </c>
      <c r="C85" s="14" t="s">
        <v>33</v>
      </c>
      <c r="D85" s="15" t="s">
        <v>21</v>
      </c>
      <c r="E85" s="15" t="s">
        <v>22</v>
      </c>
      <c r="F85" s="16" t="s">
        <v>443</v>
      </c>
      <c r="G85" s="16" t="s">
        <v>112</v>
      </c>
      <c r="H85" s="16" t="s">
        <v>444</v>
      </c>
      <c r="I85" s="25">
        <v>0</v>
      </c>
      <c r="J85" s="25">
        <v>180.7</v>
      </c>
      <c r="K85" s="26">
        <v>60.2333333333333</v>
      </c>
      <c r="L85" s="27">
        <v>83</v>
      </c>
    </row>
    <row r="86" s="2" customFormat="1" ht="21" customHeight="1" spans="1:12">
      <c r="A86" s="12" t="s">
        <v>128</v>
      </c>
      <c r="B86" s="13" t="s">
        <v>129</v>
      </c>
      <c r="C86" s="14" t="s">
        <v>33</v>
      </c>
      <c r="D86" s="15" t="s">
        <v>21</v>
      </c>
      <c r="E86" s="15" t="s">
        <v>22</v>
      </c>
      <c r="F86" s="16" t="s">
        <v>131</v>
      </c>
      <c r="G86" s="16" t="s">
        <v>132</v>
      </c>
      <c r="H86" s="16" t="s">
        <v>133</v>
      </c>
      <c r="I86" s="25">
        <v>0</v>
      </c>
      <c r="J86" s="25">
        <v>180.14</v>
      </c>
      <c r="K86" s="26">
        <v>60.0466666666667</v>
      </c>
      <c r="L86" s="27">
        <v>84</v>
      </c>
    </row>
    <row r="87" s="2" customFormat="1" ht="21" customHeight="1" spans="1:12">
      <c r="A87" s="12" t="s">
        <v>1582</v>
      </c>
      <c r="B87" s="13" t="s">
        <v>1583</v>
      </c>
      <c r="C87" s="14" t="s">
        <v>33</v>
      </c>
      <c r="D87" s="15" t="s">
        <v>21</v>
      </c>
      <c r="E87" s="15" t="s">
        <v>22</v>
      </c>
      <c r="F87" s="16" t="s">
        <v>1585</v>
      </c>
      <c r="G87" s="16" t="s">
        <v>346</v>
      </c>
      <c r="H87" s="16" t="s">
        <v>1586</v>
      </c>
      <c r="I87" s="25">
        <v>0</v>
      </c>
      <c r="J87" s="25">
        <v>179.92</v>
      </c>
      <c r="K87" s="26">
        <v>59.9733333333333</v>
      </c>
      <c r="L87" s="27">
        <v>85</v>
      </c>
    </row>
    <row r="88" s="2" customFormat="1" ht="21" customHeight="1" spans="1:12">
      <c r="A88" s="12" t="s">
        <v>873</v>
      </c>
      <c r="B88" s="13" t="s">
        <v>874</v>
      </c>
      <c r="C88" s="14" t="s">
        <v>33</v>
      </c>
      <c r="D88" s="15" t="s">
        <v>21</v>
      </c>
      <c r="E88" s="15" t="s">
        <v>22</v>
      </c>
      <c r="F88" s="16" t="s">
        <v>876</v>
      </c>
      <c r="G88" s="16" t="s">
        <v>877</v>
      </c>
      <c r="H88" s="16" t="s">
        <v>878</v>
      </c>
      <c r="I88" s="25">
        <v>0</v>
      </c>
      <c r="J88" s="25">
        <v>179.71</v>
      </c>
      <c r="K88" s="26">
        <v>59.9033333333333</v>
      </c>
      <c r="L88" s="27">
        <v>86</v>
      </c>
    </row>
    <row r="89" s="2" customFormat="1" ht="21" customHeight="1" spans="1:12">
      <c r="A89" s="12" t="s">
        <v>1894</v>
      </c>
      <c r="B89" s="13" t="s">
        <v>1895</v>
      </c>
      <c r="C89" s="14" t="s">
        <v>19</v>
      </c>
      <c r="D89" s="15" t="s">
        <v>21</v>
      </c>
      <c r="E89" s="15" t="s">
        <v>22</v>
      </c>
      <c r="F89" s="16" t="s">
        <v>1897</v>
      </c>
      <c r="G89" s="16" t="s">
        <v>1475</v>
      </c>
      <c r="H89" s="16" t="s">
        <v>1898</v>
      </c>
      <c r="I89" s="25">
        <v>0</v>
      </c>
      <c r="J89" s="25">
        <v>179.3</v>
      </c>
      <c r="K89" s="26">
        <v>59.7666666666667</v>
      </c>
      <c r="L89" s="27">
        <v>87</v>
      </c>
    </row>
    <row r="90" s="2" customFormat="1" ht="21" customHeight="1" spans="1:12">
      <c r="A90" s="12" t="s">
        <v>879</v>
      </c>
      <c r="B90" s="13" t="s">
        <v>880</v>
      </c>
      <c r="C90" s="14" t="s">
        <v>19</v>
      </c>
      <c r="D90" s="15" t="s">
        <v>21</v>
      </c>
      <c r="E90" s="15" t="s">
        <v>22</v>
      </c>
      <c r="F90" s="16" t="s">
        <v>882</v>
      </c>
      <c r="G90" s="16" t="s">
        <v>883</v>
      </c>
      <c r="H90" s="16" t="s">
        <v>884</v>
      </c>
      <c r="I90" s="25">
        <v>0</v>
      </c>
      <c r="J90" s="25">
        <v>179.28</v>
      </c>
      <c r="K90" s="26">
        <v>59.76</v>
      </c>
      <c r="L90" s="27">
        <v>88</v>
      </c>
    </row>
    <row r="91" s="2" customFormat="1" ht="21" customHeight="1" spans="1:12">
      <c r="A91" s="12" t="s">
        <v>73</v>
      </c>
      <c r="B91" s="13" t="s">
        <v>74</v>
      </c>
      <c r="C91" s="14" t="s">
        <v>33</v>
      </c>
      <c r="D91" s="15" t="s">
        <v>21</v>
      </c>
      <c r="E91" s="15" t="s">
        <v>22</v>
      </c>
      <c r="F91" s="16" t="s">
        <v>77</v>
      </c>
      <c r="G91" s="16" t="s">
        <v>78</v>
      </c>
      <c r="H91" s="16" t="s">
        <v>79</v>
      </c>
      <c r="I91" s="25">
        <v>0</v>
      </c>
      <c r="J91" s="25">
        <v>178.65</v>
      </c>
      <c r="K91" s="26">
        <v>59.55</v>
      </c>
      <c r="L91" s="27">
        <v>89</v>
      </c>
    </row>
    <row r="92" s="2" customFormat="1" ht="21" customHeight="1" spans="1:12">
      <c r="A92" s="12" t="s">
        <v>1860</v>
      </c>
      <c r="B92" s="13" t="s">
        <v>1861</v>
      </c>
      <c r="C92" s="14" t="s">
        <v>33</v>
      </c>
      <c r="D92" s="15" t="s">
        <v>21</v>
      </c>
      <c r="E92" s="15" t="s">
        <v>22</v>
      </c>
      <c r="F92" s="16" t="s">
        <v>1509</v>
      </c>
      <c r="G92" s="16" t="s">
        <v>1475</v>
      </c>
      <c r="H92" s="16" t="s">
        <v>1863</v>
      </c>
      <c r="I92" s="25">
        <v>0</v>
      </c>
      <c r="J92" s="25">
        <v>178.52</v>
      </c>
      <c r="K92" s="26">
        <v>59.5066666666667</v>
      </c>
      <c r="L92" s="27">
        <v>90</v>
      </c>
    </row>
    <row r="93" s="2" customFormat="1" ht="21" customHeight="1" spans="1:12">
      <c r="A93" s="17" t="s">
        <v>749</v>
      </c>
      <c r="B93" s="18" t="s">
        <v>750</v>
      </c>
      <c r="C93" s="19" t="s">
        <v>19</v>
      </c>
      <c r="D93" s="20" t="s">
        <v>21</v>
      </c>
      <c r="E93" s="20" t="s">
        <v>22</v>
      </c>
      <c r="F93" s="21" t="s">
        <v>752</v>
      </c>
      <c r="G93" s="21" t="s">
        <v>506</v>
      </c>
      <c r="H93" s="21" t="s">
        <v>753</v>
      </c>
      <c r="I93" s="28">
        <v>15</v>
      </c>
      <c r="J93" s="25">
        <v>178.41</v>
      </c>
      <c r="K93" s="26">
        <v>59.47</v>
      </c>
      <c r="L93" s="27">
        <v>91</v>
      </c>
    </row>
    <row r="94" s="2" customFormat="1" ht="21" customHeight="1" spans="1:12">
      <c r="A94" s="12" t="s">
        <v>406</v>
      </c>
      <c r="B94" s="13" t="s">
        <v>407</v>
      </c>
      <c r="C94" s="14" t="s">
        <v>19</v>
      </c>
      <c r="D94" s="15" t="s">
        <v>21</v>
      </c>
      <c r="E94" s="15" t="s">
        <v>22</v>
      </c>
      <c r="F94" s="16" t="s">
        <v>409</v>
      </c>
      <c r="G94" s="16" t="s">
        <v>321</v>
      </c>
      <c r="H94" s="16" t="s">
        <v>410</v>
      </c>
      <c r="I94" s="25">
        <v>0</v>
      </c>
      <c r="J94" s="25">
        <v>178.32</v>
      </c>
      <c r="K94" s="26">
        <v>59.44</v>
      </c>
      <c r="L94" s="27">
        <v>92</v>
      </c>
    </row>
    <row r="95" s="2" customFormat="1" ht="21" customHeight="1" spans="1:12">
      <c r="A95" s="12" t="s">
        <v>863</v>
      </c>
      <c r="B95" s="13" t="s">
        <v>864</v>
      </c>
      <c r="C95" s="14" t="s">
        <v>19</v>
      </c>
      <c r="D95" s="15" t="s">
        <v>21</v>
      </c>
      <c r="E95" s="15" t="s">
        <v>22</v>
      </c>
      <c r="F95" s="16" t="s">
        <v>866</v>
      </c>
      <c r="G95" s="16" t="s">
        <v>867</v>
      </c>
      <c r="H95" s="16" t="s">
        <v>410</v>
      </c>
      <c r="I95" s="25">
        <v>0</v>
      </c>
      <c r="J95" s="25">
        <v>178.32</v>
      </c>
      <c r="K95" s="26">
        <v>59.44</v>
      </c>
      <c r="L95" s="27">
        <v>92</v>
      </c>
    </row>
    <row r="96" s="2" customFormat="1" ht="21" customHeight="1" spans="1:12">
      <c r="A96" s="12" t="s">
        <v>100</v>
      </c>
      <c r="B96" s="13" t="s">
        <v>101</v>
      </c>
      <c r="C96" s="14" t="s">
        <v>33</v>
      </c>
      <c r="D96" s="15" t="s">
        <v>21</v>
      </c>
      <c r="E96" s="15" t="s">
        <v>22</v>
      </c>
      <c r="F96" s="16" t="s">
        <v>104</v>
      </c>
      <c r="G96" s="16" t="s">
        <v>105</v>
      </c>
      <c r="H96" s="16" t="s">
        <v>106</v>
      </c>
      <c r="I96" s="25">
        <v>0</v>
      </c>
      <c r="J96" s="25">
        <v>177.81</v>
      </c>
      <c r="K96" s="26">
        <v>59.27</v>
      </c>
      <c r="L96" s="27">
        <v>94</v>
      </c>
    </row>
    <row r="97" s="2" customFormat="1" ht="21" customHeight="1" spans="1:12">
      <c r="A97" s="12" t="s">
        <v>337</v>
      </c>
      <c r="B97" s="13" t="s">
        <v>338</v>
      </c>
      <c r="C97" s="14" t="s">
        <v>33</v>
      </c>
      <c r="D97" s="15" t="s">
        <v>21</v>
      </c>
      <c r="E97" s="15" t="s">
        <v>22</v>
      </c>
      <c r="F97" s="16" t="s">
        <v>340</v>
      </c>
      <c r="G97" s="16" t="s">
        <v>132</v>
      </c>
      <c r="H97" s="16" t="s">
        <v>341</v>
      </c>
      <c r="I97" s="25">
        <v>0</v>
      </c>
      <c r="J97" s="25">
        <v>177.76</v>
      </c>
      <c r="K97" s="26">
        <v>59.2533333333333</v>
      </c>
      <c r="L97" s="27">
        <v>95</v>
      </c>
    </row>
    <row r="98" s="2" customFormat="1" ht="21" customHeight="1" spans="1:12">
      <c r="A98" s="17" t="s">
        <v>1070</v>
      </c>
      <c r="B98" s="18" t="s">
        <v>1071</v>
      </c>
      <c r="C98" s="19" t="s">
        <v>33</v>
      </c>
      <c r="D98" s="20" t="s">
        <v>21</v>
      </c>
      <c r="E98" s="20" t="s">
        <v>22</v>
      </c>
      <c r="F98" s="21" t="s">
        <v>1073</v>
      </c>
      <c r="G98" s="21" t="s">
        <v>105</v>
      </c>
      <c r="H98" s="21" t="s">
        <v>1074</v>
      </c>
      <c r="I98" s="28">
        <v>15</v>
      </c>
      <c r="J98" s="25">
        <v>177.74</v>
      </c>
      <c r="K98" s="26">
        <v>59.2466666666667</v>
      </c>
      <c r="L98" s="27">
        <v>96</v>
      </c>
    </row>
    <row r="99" s="2" customFormat="1" ht="21" customHeight="1" spans="1:12">
      <c r="A99" s="12" t="s">
        <v>348</v>
      </c>
      <c r="B99" s="13" t="s">
        <v>349</v>
      </c>
      <c r="C99" s="14" t="s">
        <v>19</v>
      </c>
      <c r="D99" s="15" t="s">
        <v>21</v>
      </c>
      <c r="E99" s="15" t="s">
        <v>22</v>
      </c>
      <c r="F99" s="16" t="s">
        <v>352</v>
      </c>
      <c r="G99" s="16" t="s">
        <v>353</v>
      </c>
      <c r="H99" s="16" t="s">
        <v>354</v>
      </c>
      <c r="I99" s="25">
        <v>0</v>
      </c>
      <c r="J99" s="25">
        <v>177.56</v>
      </c>
      <c r="K99" s="26">
        <v>59.1866666666667</v>
      </c>
      <c r="L99" s="27">
        <v>97</v>
      </c>
    </row>
    <row r="100" s="2" customFormat="1" ht="21" customHeight="1" spans="1:12">
      <c r="A100" s="12" t="s">
        <v>1990</v>
      </c>
      <c r="B100" s="13" t="s">
        <v>1991</v>
      </c>
      <c r="C100" s="14" t="s">
        <v>19</v>
      </c>
      <c r="D100" s="15" t="s">
        <v>21</v>
      </c>
      <c r="E100" s="15" t="s">
        <v>22</v>
      </c>
      <c r="F100" s="16" t="s">
        <v>1993</v>
      </c>
      <c r="G100" s="16" t="s">
        <v>256</v>
      </c>
      <c r="H100" s="16" t="s">
        <v>1994</v>
      </c>
      <c r="I100" s="25">
        <v>0</v>
      </c>
      <c r="J100" s="25">
        <v>177.53</v>
      </c>
      <c r="K100" s="26">
        <v>59.1766666666667</v>
      </c>
      <c r="L100" s="27">
        <v>98</v>
      </c>
    </row>
    <row r="101" s="2" customFormat="1" ht="21" customHeight="1" spans="1:12">
      <c r="A101" s="12" t="s">
        <v>1122</v>
      </c>
      <c r="B101" s="13" t="s">
        <v>1123</v>
      </c>
      <c r="C101" s="14" t="s">
        <v>33</v>
      </c>
      <c r="D101" s="15" t="s">
        <v>21</v>
      </c>
      <c r="E101" s="15" t="s">
        <v>22</v>
      </c>
      <c r="F101" s="16" t="s">
        <v>353</v>
      </c>
      <c r="G101" s="16" t="s">
        <v>269</v>
      </c>
      <c r="H101" s="16" t="s">
        <v>1125</v>
      </c>
      <c r="I101" s="25">
        <v>0</v>
      </c>
      <c r="J101" s="25">
        <v>177</v>
      </c>
      <c r="K101" s="26">
        <v>59</v>
      </c>
      <c r="L101" s="27">
        <v>99</v>
      </c>
    </row>
    <row r="102" s="2" customFormat="1" ht="21" customHeight="1" spans="1:12">
      <c r="A102" s="17" t="s">
        <v>1802</v>
      </c>
      <c r="B102" s="18" t="s">
        <v>1803</v>
      </c>
      <c r="C102" s="19" t="s">
        <v>19</v>
      </c>
      <c r="D102" s="20" t="s">
        <v>21</v>
      </c>
      <c r="E102" s="20" t="s">
        <v>22</v>
      </c>
      <c r="F102" s="21" t="s">
        <v>1805</v>
      </c>
      <c r="G102" s="21" t="s">
        <v>1084</v>
      </c>
      <c r="H102" s="21" t="s">
        <v>1806</v>
      </c>
      <c r="I102" s="28">
        <v>15</v>
      </c>
      <c r="J102" s="25">
        <v>176.84</v>
      </c>
      <c r="K102" s="26">
        <v>58.9466666666667</v>
      </c>
      <c r="L102" s="27">
        <v>100</v>
      </c>
    </row>
    <row r="103" s="2" customFormat="1" ht="21" customHeight="1" spans="1:12">
      <c r="A103" s="12" t="s">
        <v>423</v>
      </c>
      <c r="B103" s="13" t="s">
        <v>424</v>
      </c>
      <c r="C103" s="14" t="s">
        <v>33</v>
      </c>
      <c r="D103" s="15" t="s">
        <v>21</v>
      </c>
      <c r="E103" s="15" t="s">
        <v>22</v>
      </c>
      <c r="F103" s="16" t="s">
        <v>426</v>
      </c>
      <c r="G103" s="16" t="s">
        <v>427</v>
      </c>
      <c r="H103" s="16" t="s">
        <v>428</v>
      </c>
      <c r="I103" s="25">
        <v>0</v>
      </c>
      <c r="J103" s="25">
        <v>176.7</v>
      </c>
      <c r="K103" s="26">
        <v>58.9</v>
      </c>
      <c r="L103" s="27">
        <v>101</v>
      </c>
    </row>
    <row r="104" s="2" customFormat="1" ht="21" customHeight="1" spans="1:12">
      <c r="A104" s="12" t="s">
        <v>637</v>
      </c>
      <c r="B104" s="13" t="s">
        <v>638</v>
      </c>
      <c r="C104" s="14" t="s">
        <v>19</v>
      </c>
      <c r="D104" s="15" t="s">
        <v>21</v>
      </c>
      <c r="E104" s="15" t="s">
        <v>22</v>
      </c>
      <c r="F104" s="16" t="s">
        <v>640</v>
      </c>
      <c r="G104" s="16" t="s">
        <v>641</v>
      </c>
      <c r="H104" s="16" t="s">
        <v>642</v>
      </c>
      <c r="I104" s="25">
        <v>0</v>
      </c>
      <c r="J104" s="25">
        <v>176.63</v>
      </c>
      <c r="K104" s="26">
        <v>58.8766666666667</v>
      </c>
      <c r="L104" s="27">
        <v>102</v>
      </c>
    </row>
    <row r="105" s="2" customFormat="1" ht="21" customHeight="1" spans="1:12">
      <c r="A105" s="12" t="s">
        <v>271</v>
      </c>
      <c r="B105" s="13" t="s">
        <v>272</v>
      </c>
      <c r="C105" s="14" t="s">
        <v>19</v>
      </c>
      <c r="D105" s="15" t="s">
        <v>21</v>
      </c>
      <c r="E105" s="15" t="s">
        <v>22</v>
      </c>
      <c r="F105" s="16" t="s">
        <v>274</v>
      </c>
      <c r="G105" s="16" t="s">
        <v>275</v>
      </c>
      <c r="H105" s="16" t="s">
        <v>276</v>
      </c>
      <c r="I105" s="25">
        <v>0</v>
      </c>
      <c r="J105" s="25">
        <v>176.5</v>
      </c>
      <c r="K105" s="26">
        <v>58.8333333333333</v>
      </c>
      <c r="L105" s="27">
        <v>103</v>
      </c>
    </row>
    <row r="106" s="2" customFormat="1" ht="21" customHeight="1" spans="1:12">
      <c r="A106" s="12" t="s">
        <v>958</v>
      </c>
      <c r="B106" s="13" t="s">
        <v>959</v>
      </c>
      <c r="C106" s="14" t="s">
        <v>33</v>
      </c>
      <c r="D106" s="15" t="s">
        <v>21</v>
      </c>
      <c r="E106" s="15" t="s">
        <v>22</v>
      </c>
      <c r="F106" s="16" t="s">
        <v>961</v>
      </c>
      <c r="G106" s="16" t="s">
        <v>962</v>
      </c>
      <c r="H106" s="16" t="s">
        <v>963</v>
      </c>
      <c r="I106" s="25">
        <v>0</v>
      </c>
      <c r="J106" s="25">
        <v>176.45</v>
      </c>
      <c r="K106" s="26">
        <v>58.8166666666667</v>
      </c>
      <c r="L106" s="27">
        <v>104</v>
      </c>
    </row>
    <row r="107" s="2" customFormat="1" ht="21" customHeight="1" spans="1:12">
      <c r="A107" s="12" t="s">
        <v>1092</v>
      </c>
      <c r="B107" s="13" t="s">
        <v>1093</v>
      </c>
      <c r="C107" s="14" t="s">
        <v>19</v>
      </c>
      <c r="D107" s="15" t="s">
        <v>21</v>
      </c>
      <c r="E107" s="15" t="s">
        <v>22</v>
      </c>
      <c r="F107" s="16" t="s">
        <v>1095</v>
      </c>
      <c r="G107" s="16" t="s">
        <v>1096</v>
      </c>
      <c r="H107" s="16" t="s">
        <v>1097</v>
      </c>
      <c r="I107" s="25">
        <v>0</v>
      </c>
      <c r="J107" s="25">
        <v>176.42</v>
      </c>
      <c r="K107" s="26">
        <v>58.8066666666667</v>
      </c>
      <c r="L107" s="27">
        <v>105</v>
      </c>
    </row>
    <row r="108" s="2" customFormat="1" ht="21" customHeight="1" spans="1:12">
      <c r="A108" s="12" t="s">
        <v>1410</v>
      </c>
      <c r="B108" s="13" t="s">
        <v>1411</v>
      </c>
      <c r="C108" s="14" t="s">
        <v>19</v>
      </c>
      <c r="D108" s="15" t="s">
        <v>21</v>
      </c>
      <c r="E108" s="15" t="s">
        <v>22</v>
      </c>
      <c r="F108" s="16" t="s">
        <v>1413</v>
      </c>
      <c r="G108" s="16" t="s">
        <v>1414</v>
      </c>
      <c r="H108" s="16" t="s">
        <v>1415</v>
      </c>
      <c r="I108" s="25">
        <v>0</v>
      </c>
      <c r="J108" s="25">
        <v>176.28</v>
      </c>
      <c r="K108" s="26">
        <v>58.76</v>
      </c>
      <c r="L108" s="27">
        <v>106</v>
      </c>
    </row>
    <row r="109" s="2" customFormat="1" ht="21" customHeight="1" spans="1:12">
      <c r="A109" s="12" t="s">
        <v>1390</v>
      </c>
      <c r="B109" s="13" t="s">
        <v>1391</v>
      </c>
      <c r="C109" s="14" t="s">
        <v>19</v>
      </c>
      <c r="D109" s="15" t="s">
        <v>21</v>
      </c>
      <c r="E109" s="15" t="s">
        <v>22</v>
      </c>
      <c r="F109" s="16" t="s">
        <v>1393</v>
      </c>
      <c r="G109" s="16" t="s">
        <v>321</v>
      </c>
      <c r="H109" s="16" t="s">
        <v>1394</v>
      </c>
      <c r="I109" s="25">
        <v>0</v>
      </c>
      <c r="J109" s="25">
        <v>176.15</v>
      </c>
      <c r="K109" s="26">
        <v>58.7166666666667</v>
      </c>
      <c r="L109" s="27">
        <v>107</v>
      </c>
    </row>
    <row r="110" s="2" customFormat="1" ht="21" customHeight="1" spans="1:12">
      <c r="A110" s="12" t="s">
        <v>1537</v>
      </c>
      <c r="B110" s="13" t="s">
        <v>1538</v>
      </c>
      <c r="C110" s="14" t="s">
        <v>19</v>
      </c>
      <c r="D110" s="15" t="s">
        <v>21</v>
      </c>
      <c r="E110" s="15" t="s">
        <v>22</v>
      </c>
      <c r="F110" s="16" t="s">
        <v>1540</v>
      </c>
      <c r="G110" s="16" t="s">
        <v>1541</v>
      </c>
      <c r="H110" s="16" t="s">
        <v>1542</v>
      </c>
      <c r="I110" s="25">
        <v>0</v>
      </c>
      <c r="J110" s="25">
        <v>176.07</v>
      </c>
      <c r="K110" s="26">
        <v>58.69</v>
      </c>
      <c r="L110" s="27">
        <v>108</v>
      </c>
    </row>
    <row r="111" s="2" customFormat="1" ht="21" customHeight="1" spans="1:12">
      <c r="A111" s="12" t="s">
        <v>1880</v>
      </c>
      <c r="B111" s="13" t="s">
        <v>1881</v>
      </c>
      <c r="C111" s="14" t="s">
        <v>33</v>
      </c>
      <c r="D111" s="15" t="s">
        <v>21</v>
      </c>
      <c r="E111" s="15" t="s">
        <v>22</v>
      </c>
      <c r="F111" s="16" t="s">
        <v>1883</v>
      </c>
      <c r="G111" s="16" t="s">
        <v>1884</v>
      </c>
      <c r="H111" s="16" t="s">
        <v>1885</v>
      </c>
      <c r="I111" s="25">
        <v>0</v>
      </c>
      <c r="J111" s="25">
        <v>176.04</v>
      </c>
      <c r="K111" s="26">
        <v>58.68</v>
      </c>
      <c r="L111" s="27">
        <v>109</v>
      </c>
    </row>
    <row r="112" s="2" customFormat="1" ht="21" customHeight="1" spans="1:12">
      <c r="A112" s="12" t="s">
        <v>1829</v>
      </c>
      <c r="B112" s="13" t="s">
        <v>1830</v>
      </c>
      <c r="C112" s="14" t="s">
        <v>19</v>
      </c>
      <c r="D112" s="15" t="s">
        <v>21</v>
      </c>
      <c r="E112" s="15" t="s">
        <v>22</v>
      </c>
      <c r="F112" s="16" t="s">
        <v>1832</v>
      </c>
      <c r="G112" s="16" t="s">
        <v>386</v>
      </c>
      <c r="H112" s="16" t="s">
        <v>1833</v>
      </c>
      <c r="I112" s="25">
        <v>0</v>
      </c>
      <c r="J112" s="25">
        <v>175.78</v>
      </c>
      <c r="K112" s="26">
        <v>58.5933333333333</v>
      </c>
      <c r="L112" s="27">
        <v>110</v>
      </c>
    </row>
    <row r="113" s="2" customFormat="1" ht="21" customHeight="1" spans="1:12">
      <c r="A113" s="12" t="s">
        <v>1695</v>
      </c>
      <c r="B113" s="13" t="s">
        <v>1696</v>
      </c>
      <c r="C113" s="14" t="s">
        <v>19</v>
      </c>
      <c r="D113" s="15" t="s">
        <v>21</v>
      </c>
      <c r="E113" s="15" t="s">
        <v>22</v>
      </c>
      <c r="F113" s="16" t="s">
        <v>142</v>
      </c>
      <c r="G113" s="16" t="s">
        <v>50</v>
      </c>
      <c r="H113" s="16" t="s">
        <v>1698</v>
      </c>
      <c r="I113" s="25">
        <v>0</v>
      </c>
      <c r="J113" s="25">
        <v>175.47</v>
      </c>
      <c r="K113" s="26">
        <v>58.49</v>
      </c>
      <c r="L113" s="27">
        <v>111</v>
      </c>
    </row>
    <row r="114" s="2" customFormat="1" ht="21" customHeight="1" spans="1:12">
      <c r="A114" s="12" t="s">
        <v>452</v>
      </c>
      <c r="B114" s="13" t="s">
        <v>453</v>
      </c>
      <c r="C114" s="14" t="s">
        <v>19</v>
      </c>
      <c r="D114" s="15" t="s">
        <v>21</v>
      </c>
      <c r="E114" s="15" t="s">
        <v>22</v>
      </c>
      <c r="F114" s="16" t="s">
        <v>456</v>
      </c>
      <c r="G114" s="16" t="s">
        <v>392</v>
      </c>
      <c r="H114" s="16" t="s">
        <v>457</v>
      </c>
      <c r="I114" s="25">
        <v>0</v>
      </c>
      <c r="J114" s="25">
        <v>175.41</v>
      </c>
      <c r="K114" s="26">
        <v>58.47</v>
      </c>
      <c r="L114" s="27">
        <v>112</v>
      </c>
    </row>
    <row r="115" s="2" customFormat="1" ht="21" customHeight="1" spans="1:12">
      <c r="A115" s="12" t="s">
        <v>1985</v>
      </c>
      <c r="B115" s="13" t="s">
        <v>1986</v>
      </c>
      <c r="C115" s="14" t="s">
        <v>19</v>
      </c>
      <c r="D115" s="15" t="s">
        <v>21</v>
      </c>
      <c r="E115" s="15" t="s">
        <v>22</v>
      </c>
      <c r="F115" s="16" t="s">
        <v>1988</v>
      </c>
      <c r="G115" s="16" t="s">
        <v>374</v>
      </c>
      <c r="H115" s="16" t="s">
        <v>1989</v>
      </c>
      <c r="I115" s="25">
        <v>0</v>
      </c>
      <c r="J115" s="25">
        <v>175.31</v>
      </c>
      <c r="K115" s="26">
        <v>58.4366666666667</v>
      </c>
      <c r="L115" s="27">
        <v>113</v>
      </c>
    </row>
    <row r="116" s="2" customFormat="1" ht="21" customHeight="1" spans="1:12">
      <c r="A116" s="12" t="s">
        <v>739</v>
      </c>
      <c r="B116" s="13" t="s">
        <v>740</v>
      </c>
      <c r="C116" s="14" t="s">
        <v>19</v>
      </c>
      <c r="D116" s="15" t="s">
        <v>21</v>
      </c>
      <c r="E116" s="15" t="s">
        <v>22</v>
      </c>
      <c r="F116" s="16" t="s">
        <v>742</v>
      </c>
      <c r="G116" s="16" t="s">
        <v>566</v>
      </c>
      <c r="H116" s="16" t="s">
        <v>743</v>
      </c>
      <c r="I116" s="25">
        <v>0</v>
      </c>
      <c r="J116" s="25">
        <v>175.13</v>
      </c>
      <c r="K116" s="26">
        <v>58.3766666666667</v>
      </c>
      <c r="L116" s="27">
        <v>114</v>
      </c>
    </row>
    <row r="117" s="2" customFormat="1" ht="21" customHeight="1" spans="1:12">
      <c r="A117" s="12" t="s">
        <v>1173</v>
      </c>
      <c r="B117" s="13" t="s">
        <v>1174</v>
      </c>
      <c r="C117" s="14" t="s">
        <v>19</v>
      </c>
      <c r="D117" s="15" t="s">
        <v>21</v>
      </c>
      <c r="E117" s="15" t="s">
        <v>22</v>
      </c>
      <c r="F117" s="16" t="s">
        <v>1176</v>
      </c>
      <c r="G117" s="16" t="s">
        <v>156</v>
      </c>
      <c r="H117" s="16" t="s">
        <v>1177</v>
      </c>
      <c r="I117" s="25">
        <v>0</v>
      </c>
      <c r="J117" s="25">
        <v>175.12</v>
      </c>
      <c r="K117" s="26">
        <v>58.3733333333333</v>
      </c>
      <c r="L117" s="27">
        <v>115</v>
      </c>
    </row>
    <row r="118" s="2" customFormat="1" ht="21" customHeight="1" spans="1:12">
      <c r="A118" s="12" t="s">
        <v>589</v>
      </c>
      <c r="B118" s="13" t="s">
        <v>590</v>
      </c>
      <c r="C118" s="14" t="s">
        <v>19</v>
      </c>
      <c r="D118" s="15" t="s">
        <v>21</v>
      </c>
      <c r="E118" s="15" t="s">
        <v>22</v>
      </c>
      <c r="F118" s="16" t="s">
        <v>592</v>
      </c>
      <c r="G118" s="16" t="s">
        <v>275</v>
      </c>
      <c r="H118" s="16" t="s">
        <v>593</v>
      </c>
      <c r="I118" s="25">
        <v>0</v>
      </c>
      <c r="J118" s="25">
        <v>174.91</v>
      </c>
      <c r="K118" s="26">
        <v>58.3033333333333</v>
      </c>
      <c r="L118" s="27">
        <v>116</v>
      </c>
    </row>
    <row r="119" s="2" customFormat="1" ht="21" customHeight="1" spans="1:12">
      <c r="A119" s="12" t="s">
        <v>784</v>
      </c>
      <c r="B119" s="13" t="s">
        <v>785</v>
      </c>
      <c r="C119" s="14" t="s">
        <v>33</v>
      </c>
      <c r="D119" s="15" t="s">
        <v>21</v>
      </c>
      <c r="E119" s="15" t="s">
        <v>22</v>
      </c>
      <c r="F119" s="16" t="s">
        <v>787</v>
      </c>
      <c r="G119" s="16" t="s">
        <v>788</v>
      </c>
      <c r="H119" s="16" t="s">
        <v>789</v>
      </c>
      <c r="I119" s="25">
        <v>0</v>
      </c>
      <c r="J119" s="25">
        <v>174.79</v>
      </c>
      <c r="K119" s="26">
        <v>58.2633333333333</v>
      </c>
      <c r="L119" s="27">
        <v>117</v>
      </c>
    </row>
    <row r="120" s="2" customFormat="1" ht="21" customHeight="1" spans="1:12">
      <c r="A120" s="12" t="s">
        <v>1136</v>
      </c>
      <c r="B120" s="13" t="s">
        <v>1137</v>
      </c>
      <c r="C120" s="14" t="s">
        <v>33</v>
      </c>
      <c r="D120" s="15" t="s">
        <v>21</v>
      </c>
      <c r="E120" s="15" t="s">
        <v>22</v>
      </c>
      <c r="F120" s="16" t="s">
        <v>1139</v>
      </c>
      <c r="G120" s="16" t="s">
        <v>524</v>
      </c>
      <c r="H120" s="16" t="s">
        <v>1140</v>
      </c>
      <c r="I120" s="25">
        <v>0</v>
      </c>
      <c r="J120" s="25">
        <v>174.71</v>
      </c>
      <c r="K120" s="26">
        <v>58.2366666666667</v>
      </c>
      <c r="L120" s="27">
        <v>118</v>
      </c>
    </row>
    <row r="121" s="2" customFormat="1" ht="21" customHeight="1" spans="1:12">
      <c r="A121" s="12" t="s">
        <v>1273</v>
      </c>
      <c r="B121" s="13" t="s">
        <v>1274</v>
      </c>
      <c r="C121" s="14" t="s">
        <v>33</v>
      </c>
      <c r="D121" s="15" t="s">
        <v>21</v>
      </c>
      <c r="E121" s="15" t="s">
        <v>22</v>
      </c>
      <c r="F121" s="16" t="s">
        <v>1276</v>
      </c>
      <c r="G121" s="16" t="s">
        <v>770</v>
      </c>
      <c r="H121" s="16" t="s">
        <v>1277</v>
      </c>
      <c r="I121" s="25">
        <v>0</v>
      </c>
      <c r="J121" s="25">
        <v>174.13</v>
      </c>
      <c r="K121" s="26">
        <v>58.0433333333333</v>
      </c>
      <c r="L121" s="27">
        <v>119</v>
      </c>
    </row>
    <row r="122" s="2" customFormat="1" ht="21" customHeight="1" spans="1:12">
      <c r="A122" s="12" t="s">
        <v>932</v>
      </c>
      <c r="B122" s="13" t="s">
        <v>933</v>
      </c>
      <c r="C122" s="14" t="s">
        <v>33</v>
      </c>
      <c r="D122" s="15" t="s">
        <v>21</v>
      </c>
      <c r="E122" s="15" t="s">
        <v>22</v>
      </c>
      <c r="F122" s="16" t="s">
        <v>935</v>
      </c>
      <c r="G122" s="16" t="s">
        <v>199</v>
      </c>
      <c r="H122" s="16" t="s">
        <v>936</v>
      </c>
      <c r="I122" s="25">
        <v>0</v>
      </c>
      <c r="J122" s="25">
        <v>174.08</v>
      </c>
      <c r="K122" s="26">
        <v>58.0266666666667</v>
      </c>
      <c r="L122" s="27">
        <v>120</v>
      </c>
    </row>
    <row r="123" s="2" customFormat="1" ht="21" customHeight="1" spans="1:12">
      <c r="A123" s="12" t="s">
        <v>1053</v>
      </c>
      <c r="B123" s="13" t="s">
        <v>1054</v>
      </c>
      <c r="C123" s="14" t="s">
        <v>33</v>
      </c>
      <c r="D123" s="15" t="s">
        <v>21</v>
      </c>
      <c r="E123" s="15" t="s">
        <v>22</v>
      </c>
      <c r="F123" s="16" t="s">
        <v>1057</v>
      </c>
      <c r="G123" s="16" t="s">
        <v>274</v>
      </c>
      <c r="H123" s="16" t="s">
        <v>1058</v>
      </c>
      <c r="I123" s="25">
        <v>0</v>
      </c>
      <c r="J123" s="25">
        <v>174.06</v>
      </c>
      <c r="K123" s="26">
        <v>58.02</v>
      </c>
      <c r="L123" s="27">
        <v>121</v>
      </c>
    </row>
    <row r="124" s="2" customFormat="1" ht="21" customHeight="1" spans="1:12">
      <c r="A124" s="12" t="s">
        <v>1791</v>
      </c>
      <c r="B124" s="13" t="s">
        <v>1792</v>
      </c>
      <c r="C124" s="14" t="s">
        <v>33</v>
      </c>
      <c r="D124" s="15" t="s">
        <v>21</v>
      </c>
      <c r="E124" s="15" t="s">
        <v>22</v>
      </c>
      <c r="F124" s="16" t="s">
        <v>1794</v>
      </c>
      <c r="G124" s="16" t="s">
        <v>1358</v>
      </c>
      <c r="H124" s="16" t="s">
        <v>1795</v>
      </c>
      <c r="I124" s="25">
        <v>0</v>
      </c>
      <c r="J124" s="25">
        <v>173.84</v>
      </c>
      <c r="K124" s="26">
        <v>57.9466666666667</v>
      </c>
      <c r="L124" s="27">
        <v>122</v>
      </c>
    </row>
    <row r="125" s="2" customFormat="1" ht="21" customHeight="1" spans="1:12">
      <c r="A125" s="12" t="s">
        <v>1886</v>
      </c>
      <c r="B125" s="13" t="s">
        <v>1887</v>
      </c>
      <c r="C125" s="14" t="s">
        <v>33</v>
      </c>
      <c r="D125" s="15" t="s">
        <v>21</v>
      </c>
      <c r="E125" s="15" t="s">
        <v>22</v>
      </c>
      <c r="F125" s="16" t="s">
        <v>1889</v>
      </c>
      <c r="G125" s="16" t="s">
        <v>513</v>
      </c>
      <c r="H125" s="16" t="s">
        <v>1890</v>
      </c>
      <c r="I125" s="25">
        <v>0</v>
      </c>
      <c r="J125" s="25">
        <v>173.71</v>
      </c>
      <c r="K125" s="26">
        <v>57.9033333333333</v>
      </c>
      <c r="L125" s="27">
        <v>123</v>
      </c>
    </row>
    <row r="126" s="2" customFormat="1" ht="21" customHeight="1" spans="1:12">
      <c r="A126" s="12" t="s">
        <v>734</v>
      </c>
      <c r="B126" s="13" t="s">
        <v>735</v>
      </c>
      <c r="C126" s="14" t="s">
        <v>19</v>
      </c>
      <c r="D126" s="15" t="s">
        <v>21</v>
      </c>
      <c r="E126" s="15" t="s">
        <v>22</v>
      </c>
      <c r="F126" s="16" t="s">
        <v>737</v>
      </c>
      <c r="G126" s="16" t="s">
        <v>232</v>
      </c>
      <c r="H126" s="16" t="s">
        <v>738</v>
      </c>
      <c r="I126" s="25">
        <v>0</v>
      </c>
      <c r="J126" s="25">
        <v>173.43</v>
      </c>
      <c r="K126" s="26">
        <v>57.81</v>
      </c>
      <c r="L126" s="27">
        <v>124</v>
      </c>
    </row>
    <row r="127" s="2" customFormat="1" ht="21" customHeight="1" spans="1:12">
      <c r="A127" s="12" t="s">
        <v>394</v>
      </c>
      <c r="B127" s="13" t="s">
        <v>395</v>
      </c>
      <c r="C127" s="14" t="s">
        <v>33</v>
      </c>
      <c r="D127" s="15" t="s">
        <v>21</v>
      </c>
      <c r="E127" s="15" t="s">
        <v>22</v>
      </c>
      <c r="F127" s="16" t="s">
        <v>398</v>
      </c>
      <c r="G127" s="16" t="s">
        <v>399</v>
      </c>
      <c r="H127" s="16" t="s">
        <v>400</v>
      </c>
      <c r="I127" s="25">
        <v>0</v>
      </c>
      <c r="J127" s="25">
        <v>173.37</v>
      </c>
      <c r="K127" s="26">
        <v>57.79</v>
      </c>
      <c r="L127" s="27">
        <v>125</v>
      </c>
    </row>
    <row r="128" s="2" customFormat="1" ht="21" customHeight="1" spans="1:12">
      <c r="A128" s="12" t="s">
        <v>1365</v>
      </c>
      <c r="B128" s="13" t="s">
        <v>1366</v>
      </c>
      <c r="C128" s="14" t="s">
        <v>33</v>
      </c>
      <c r="D128" s="15" t="s">
        <v>21</v>
      </c>
      <c r="E128" s="15" t="s">
        <v>22</v>
      </c>
      <c r="F128" s="16" t="s">
        <v>1368</v>
      </c>
      <c r="G128" s="16" t="s">
        <v>132</v>
      </c>
      <c r="H128" s="16" t="s">
        <v>1369</v>
      </c>
      <c r="I128" s="25">
        <v>0</v>
      </c>
      <c r="J128" s="25">
        <v>173.26</v>
      </c>
      <c r="K128" s="26">
        <v>57.7533333333333</v>
      </c>
      <c r="L128" s="27">
        <v>126</v>
      </c>
    </row>
    <row r="129" s="2" customFormat="1" ht="21" customHeight="1" spans="1:12">
      <c r="A129" s="12" t="s">
        <v>331</v>
      </c>
      <c r="B129" s="13" t="s">
        <v>332</v>
      </c>
      <c r="C129" s="14" t="s">
        <v>33</v>
      </c>
      <c r="D129" s="15" t="s">
        <v>21</v>
      </c>
      <c r="E129" s="15" t="s">
        <v>22</v>
      </c>
      <c r="F129" s="16" t="s">
        <v>334</v>
      </c>
      <c r="G129" s="16" t="s">
        <v>335</v>
      </c>
      <c r="H129" s="16" t="s">
        <v>336</v>
      </c>
      <c r="I129" s="25">
        <v>0</v>
      </c>
      <c r="J129" s="25">
        <v>173.24</v>
      </c>
      <c r="K129" s="26">
        <v>57.7466666666667</v>
      </c>
      <c r="L129" s="27">
        <v>127</v>
      </c>
    </row>
    <row r="130" s="3" customFormat="1" ht="21" customHeight="1" spans="1:12">
      <c r="A130" s="12" t="s">
        <v>842</v>
      </c>
      <c r="B130" s="13" t="s">
        <v>843</v>
      </c>
      <c r="C130" s="14" t="s">
        <v>33</v>
      </c>
      <c r="D130" s="15" t="s">
        <v>21</v>
      </c>
      <c r="E130" s="15" t="s">
        <v>22</v>
      </c>
      <c r="F130" s="16" t="s">
        <v>845</v>
      </c>
      <c r="G130" s="16" t="s">
        <v>368</v>
      </c>
      <c r="H130" s="16" t="s">
        <v>336</v>
      </c>
      <c r="I130" s="25">
        <v>0</v>
      </c>
      <c r="J130" s="25">
        <v>173.24</v>
      </c>
      <c r="K130" s="26">
        <v>57.7466666666667</v>
      </c>
      <c r="L130" s="27">
        <v>127</v>
      </c>
    </row>
    <row r="131" s="3" customFormat="1" ht="21" customHeight="1" spans="1:12">
      <c r="A131" s="12" t="s">
        <v>1098</v>
      </c>
      <c r="B131" s="13" t="s">
        <v>1099</v>
      </c>
      <c r="C131" s="14" t="s">
        <v>33</v>
      </c>
      <c r="D131" s="15" t="s">
        <v>21</v>
      </c>
      <c r="E131" s="15" t="s">
        <v>22</v>
      </c>
      <c r="F131" s="16" t="s">
        <v>1101</v>
      </c>
      <c r="G131" s="16" t="s">
        <v>199</v>
      </c>
      <c r="H131" s="16" t="s">
        <v>336</v>
      </c>
      <c r="I131" s="25">
        <v>0</v>
      </c>
      <c r="J131" s="25">
        <v>173.24</v>
      </c>
      <c r="K131" s="26">
        <v>57.7466666666667</v>
      </c>
      <c r="L131" s="27">
        <v>127</v>
      </c>
    </row>
    <row r="132" s="2" customFormat="1" ht="21" customHeight="1" spans="1:12">
      <c r="A132" s="12" t="s">
        <v>1951</v>
      </c>
      <c r="B132" s="13" t="s">
        <v>1952</v>
      </c>
      <c r="C132" s="14" t="s">
        <v>33</v>
      </c>
      <c r="D132" s="15" t="s">
        <v>21</v>
      </c>
      <c r="E132" s="15" t="s">
        <v>22</v>
      </c>
      <c r="F132" s="16" t="s">
        <v>1954</v>
      </c>
      <c r="G132" s="16" t="s">
        <v>1955</v>
      </c>
      <c r="H132" s="16" t="s">
        <v>1956</v>
      </c>
      <c r="I132" s="25">
        <v>0</v>
      </c>
      <c r="J132" s="25">
        <v>173.08</v>
      </c>
      <c r="K132" s="26">
        <v>57.6933333333333</v>
      </c>
      <c r="L132" s="27">
        <v>130</v>
      </c>
    </row>
    <row r="133" s="2" customFormat="1" ht="21" customHeight="1" spans="1:12">
      <c r="A133" s="12" t="s">
        <v>1940</v>
      </c>
      <c r="B133" s="13" t="s">
        <v>1941</v>
      </c>
      <c r="C133" s="14" t="s">
        <v>33</v>
      </c>
      <c r="D133" s="15" t="s">
        <v>21</v>
      </c>
      <c r="E133" s="15" t="s">
        <v>22</v>
      </c>
      <c r="F133" s="16" t="s">
        <v>1944</v>
      </c>
      <c r="G133" s="16" t="s">
        <v>321</v>
      </c>
      <c r="H133" s="16" t="s">
        <v>1945</v>
      </c>
      <c r="I133" s="25">
        <v>0</v>
      </c>
      <c r="J133" s="25">
        <v>172.97</v>
      </c>
      <c r="K133" s="26">
        <v>57.6566666666667</v>
      </c>
      <c r="L133" s="27">
        <v>131</v>
      </c>
    </row>
    <row r="134" s="2" customFormat="1" ht="21" customHeight="1" spans="1:12">
      <c r="A134" s="12" t="s">
        <v>1759</v>
      </c>
      <c r="B134" s="13" t="s">
        <v>1760</v>
      </c>
      <c r="C134" s="14" t="s">
        <v>19</v>
      </c>
      <c r="D134" s="15" t="s">
        <v>21</v>
      </c>
      <c r="E134" s="15" t="s">
        <v>22</v>
      </c>
      <c r="F134" s="16" t="s">
        <v>1762</v>
      </c>
      <c r="G134" s="16" t="s">
        <v>1490</v>
      </c>
      <c r="H134" s="16" t="s">
        <v>1763</v>
      </c>
      <c r="I134" s="25">
        <v>0</v>
      </c>
      <c r="J134" s="25">
        <v>172.8</v>
      </c>
      <c r="K134" s="26">
        <v>57.6</v>
      </c>
      <c r="L134" s="27">
        <v>132</v>
      </c>
    </row>
    <row r="135" s="3" customFormat="1" ht="21" customHeight="1" spans="1:12">
      <c r="A135" s="12" t="s">
        <v>1726</v>
      </c>
      <c r="B135" s="13" t="s">
        <v>1727</v>
      </c>
      <c r="C135" s="14" t="s">
        <v>33</v>
      </c>
      <c r="D135" s="15" t="s">
        <v>21</v>
      </c>
      <c r="E135" s="15" t="s">
        <v>22</v>
      </c>
      <c r="F135" s="16" t="s">
        <v>1729</v>
      </c>
      <c r="G135" s="16" t="s">
        <v>329</v>
      </c>
      <c r="H135" s="16" t="s">
        <v>1730</v>
      </c>
      <c r="I135" s="25">
        <v>0</v>
      </c>
      <c r="J135" s="25">
        <v>172.46</v>
      </c>
      <c r="K135" s="26">
        <v>57.4866666666667</v>
      </c>
      <c r="L135" s="27">
        <v>133</v>
      </c>
    </row>
    <row r="136" s="2" customFormat="1" ht="21" customHeight="1" spans="1:12">
      <c r="A136" s="12" t="s">
        <v>1651</v>
      </c>
      <c r="B136" s="13" t="s">
        <v>1652</v>
      </c>
      <c r="C136" s="14" t="s">
        <v>19</v>
      </c>
      <c r="D136" s="15" t="s">
        <v>21</v>
      </c>
      <c r="E136" s="15" t="s">
        <v>22</v>
      </c>
      <c r="F136" s="16" t="s">
        <v>37</v>
      </c>
      <c r="G136" s="16" t="s">
        <v>1475</v>
      </c>
      <c r="H136" s="16" t="s">
        <v>1654</v>
      </c>
      <c r="I136" s="25">
        <v>0</v>
      </c>
      <c r="J136" s="25">
        <v>172.25</v>
      </c>
      <c r="K136" s="26">
        <v>57.4166666666667</v>
      </c>
      <c r="L136" s="27">
        <v>134</v>
      </c>
    </row>
    <row r="137" s="2" customFormat="1" ht="21" customHeight="1" spans="1:12">
      <c r="A137" s="12" t="s">
        <v>508</v>
      </c>
      <c r="B137" s="13" t="s">
        <v>509</v>
      </c>
      <c r="C137" s="14" t="s">
        <v>33</v>
      </c>
      <c r="D137" s="15" t="s">
        <v>21</v>
      </c>
      <c r="E137" s="15" t="s">
        <v>22</v>
      </c>
      <c r="F137" s="16" t="s">
        <v>512</v>
      </c>
      <c r="G137" s="16" t="s">
        <v>513</v>
      </c>
      <c r="H137" s="16" t="s">
        <v>514</v>
      </c>
      <c r="I137" s="25">
        <v>0</v>
      </c>
      <c r="J137" s="25">
        <v>172.13</v>
      </c>
      <c r="K137" s="26">
        <v>57.3766666666667</v>
      </c>
      <c r="L137" s="27">
        <v>135</v>
      </c>
    </row>
    <row r="138" s="2" customFormat="1" ht="21" customHeight="1" spans="1:12">
      <c r="A138" s="12" t="s">
        <v>45</v>
      </c>
      <c r="B138" s="13" t="s">
        <v>46</v>
      </c>
      <c r="C138" s="14" t="s">
        <v>19</v>
      </c>
      <c r="D138" s="15" t="s">
        <v>21</v>
      </c>
      <c r="E138" s="15" t="s">
        <v>22</v>
      </c>
      <c r="F138" s="16" t="s">
        <v>49</v>
      </c>
      <c r="G138" s="16" t="s">
        <v>50</v>
      </c>
      <c r="H138" s="16" t="s">
        <v>51</v>
      </c>
      <c r="I138" s="25">
        <v>0</v>
      </c>
      <c r="J138" s="25">
        <v>172.02</v>
      </c>
      <c r="K138" s="26">
        <v>57.34</v>
      </c>
      <c r="L138" s="27">
        <v>136</v>
      </c>
    </row>
    <row r="139" s="2" customFormat="1" ht="21" customHeight="1" spans="1:12">
      <c r="A139" s="12" t="s">
        <v>252</v>
      </c>
      <c r="B139" s="13" t="s">
        <v>253</v>
      </c>
      <c r="C139" s="14" t="s">
        <v>33</v>
      </c>
      <c r="D139" s="15" t="s">
        <v>21</v>
      </c>
      <c r="E139" s="15" t="s">
        <v>22</v>
      </c>
      <c r="F139" s="16" t="s">
        <v>255</v>
      </c>
      <c r="G139" s="16" t="s">
        <v>256</v>
      </c>
      <c r="H139" s="16" t="s">
        <v>257</v>
      </c>
      <c r="I139" s="25">
        <v>0</v>
      </c>
      <c r="J139" s="25">
        <v>171.91</v>
      </c>
      <c r="K139" s="26">
        <v>57.3033333333333</v>
      </c>
      <c r="L139" s="27">
        <v>137</v>
      </c>
    </row>
    <row r="140" s="2" customFormat="1" ht="21" customHeight="1" spans="1:12">
      <c r="A140" s="12" t="s">
        <v>1764</v>
      </c>
      <c r="B140" s="13" t="s">
        <v>1765</v>
      </c>
      <c r="C140" s="14" t="s">
        <v>19</v>
      </c>
      <c r="D140" s="15" t="s">
        <v>21</v>
      </c>
      <c r="E140" s="15" t="s">
        <v>22</v>
      </c>
      <c r="F140" s="16" t="s">
        <v>1767</v>
      </c>
      <c r="G140" s="16" t="s">
        <v>462</v>
      </c>
      <c r="H140" s="16" t="s">
        <v>1768</v>
      </c>
      <c r="I140" s="25">
        <v>0</v>
      </c>
      <c r="J140" s="25">
        <v>171.89</v>
      </c>
      <c r="K140" s="26">
        <v>57.2966666666667</v>
      </c>
      <c r="L140" s="27">
        <v>138</v>
      </c>
    </row>
    <row r="141" s="2" customFormat="1" ht="21" customHeight="1" spans="1:12">
      <c r="A141" s="12" t="s">
        <v>1864</v>
      </c>
      <c r="B141" s="13" t="s">
        <v>1865</v>
      </c>
      <c r="C141" s="14" t="s">
        <v>33</v>
      </c>
      <c r="D141" s="15" t="s">
        <v>21</v>
      </c>
      <c r="E141" s="15" t="s">
        <v>22</v>
      </c>
      <c r="F141" s="16" t="s">
        <v>1867</v>
      </c>
      <c r="G141" s="16" t="s">
        <v>386</v>
      </c>
      <c r="H141" s="16" t="s">
        <v>1868</v>
      </c>
      <c r="I141" s="25">
        <v>0</v>
      </c>
      <c r="J141" s="25">
        <v>171.47</v>
      </c>
      <c r="K141" s="26">
        <v>57.1566666666667</v>
      </c>
      <c r="L141" s="27">
        <v>139</v>
      </c>
    </row>
    <row r="142" s="2" customFormat="1" ht="21" customHeight="1" spans="1:12">
      <c r="A142" s="12" t="s">
        <v>1253</v>
      </c>
      <c r="B142" s="13" t="s">
        <v>1254</v>
      </c>
      <c r="C142" s="14" t="s">
        <v>33</v>
      </c>
      <c r="D142" s="15" t="s">
        <v>21</v>
      </c>
      <c r="E142" s="15" t="s">
        <v>22</v>
      </c>
      <c r="F142" s="16" t="s">
        <v>1256</v>
      </c>
      <c r="G142" s="16" t="s">
        <v>1068</v>
      </c>
      <c r="H142" s="16" t="s">
        <v>1257</v>
      </c>
      <c r="I142" s="25">
        <v>0</v>
      </c>
      <c r="J142" s="25">
        <v>171.43</v>
      </c>
      <c r="K142" s="26">
        <v>57.1433333333333</v>
      </c>
      <c r="L142" s="27">
        <v>140</v>
      </c>
    </row>
    <row r="143" s="2" customFormat="1" ht="21" customHeight="1" spans="1:12">
      <c r="A143" s="12" t="s">
        <v>388</v>
      </c>
      <c r="B143" s="13" t="s">
        <v>389</v>
      </c>
      <c r="C143" s="14" t="s">
        <v>33</v>
      </c>
      <c r="D143" s="15" t="s">
        <v>21</v>
      </c>
      <c r="E143" s="15" t="s">
        <v>22</v>
      </c>
      <c r="F143" s="16" t="s">
        <v>391</v>
      </c>
      <c r="G143" s="16" t="s">
        <v>392</v>
      </c>
      <c r="H143" s="16" t="s">
        <v>393</v>
      </c>
      <c r="I143" s="25">
        <v>0</v>
      </c>
      <c r="J143" s="25">
        <v>171.3</v>
      </c>
      <c r="K143" s="26">
        <v>57.1</v>
      </c>
      <c r="L143" s="27">
        <v>141</v>
      </c>
    </row>
    <row r="144" s="2" customFormat="1" ht="21" customHeight="1" spans="1:12">
      <c r="A144" s="12" t="s">
        <v>1183</v>
      </c>
      <c r="B144" s="13" t="s">
        <v>1184</v>
      </c>
      <c r="C144" s="14" t="s">
        <v>33</v>
      </c>
      <c r="D144" s="15" t="s">
        <v>21</v>
      </c>
      <c r="E144" s="15" t="s">
        <v>22</v>
      </c>
      <c r="F144" s="16" t="s">
        <v>699</v>
      </c>
      <c r="G144" s="16" t="s">
        <v>1186</v>
      </c>
      <c r="H144" s="16" t="s">
        <v>1187</v>
      </c>
      <c r="I144" s="25">
        <v>0</v>
      </c>
      <c r="J144" s="25">
        <v>171.01</v>
      </c>
      <c r="K144" s="26">
        <v>57.0033333333333</v>
      </c>
      <c r="L144" s="27">
        <v>142</v>
      </c>
    </row>
    <row r="145" s="2" customFormat="1" ht="21" customHeight="1" spans="1:12">
      <c r="A145" s="12" t="s">
        <v>1278</v>
      </c>
      <c r="B145" s="13" t="s">
        <v>1279</v>
      </c>
      <c r="C145" s="14" t="s">
        <v>33</v>
      </c>
      <c r="D145" s="15" t="s">
        <v>21</v>
      </c>
      <c r="E145" s="15" t="s">
        <v>22</v>
      </c>
      <c r="F145" s="16" t="s">
        <v>1282</v>
      </c>
      <c r="G145" s="16" t="s">
        <v>1283</v>
      </c>
      <c r="H145" s="16" t="s">
        <v>1284</v>
      </c>
      <c r="I145" s="25">
        <v>0</v>
      </c>
      <c r="J145" s="25">
        <v>170.83</v>
      </c>
      <c r="K145" s="26">
        <v>56.9433333333333</v>
      </c>
      <c r="L145" s="27">
        <v>143</v>
      </c>
    </row>
    <row r="146" s="2" customFormat="1" ht="21" customHeight="1" spans="1:12">
      <c r="A146" s="12" t="s">
        <v>1869</v>
      </c>
      <c r="B146" s="13" t="s">
        <v>1870</v>
      </c>
      <c r="C146" s="14" t="s">
        <v>19</v>
      </c>
      <c r="D146" s="15" t="s">
        <v>21</v>
      </c>
      <c r="E146" s="15" t="s">
        <v>22</v>
      </c>
      <c r="F146" s="16" t="s">
        <v>1873</v>
      </c>
      <c r="G146" s="16" t="s">
        <v>566</v>
      </c>
      <c r="H146" s="16" t="s">
        <v>1874</v>
      </c>
      <c r="I146" s="25">
        <v>0</v>
      </c>
      <c r="J146" s="25">
        <v>170.68</v>
      </c>
      <c r="K146" s="26">
        <v>56.8933333333333</v>
      </c>
      <c r="L146" s="27">
        <v>144</v>
      </c>
    </row>
    <row r="147" s="2" customFormat="1" ht="21" customHeight="1" spans="1:12">
      <c r="A147" s="12" t="s">
        <v>1736</v>
      </c>
      <c r="B147" s="13" t="s">
        <v>1737</v>
      </c>
      <c r="C147" s="14" t="s">
        <v>33</v>
      </c>
      <c r="D147" s="15" t="s">
        <v>21</v>
      </c>
      <c r="E147" s="15" t="s">
        <v>22</v>
      </c>
      <c r="F147" s="16" t="s">
        <v>1739</v>
      </c>
      <c r="G147" s="16" t="s">
        <v>329</v>
      </c>
      <c r="H147" s="16" t="s">
        <v>1740</v>
      </c>
      <c r="I147" s="25">
        <v>0</v>
      </c>
      <c r="J147" s="25">
        <v>170.51</v>
      </c>
      <c r="K147" s="26">
        <v>56.8366666666667</v>
      </c>
      <c r="L147" s="27">
        <v>145</v>
      </c>
    </row>
    <row r="148" s="2" customFormat="1" ht="21" customHeight="1" spans="1:12">
      <c r="A148" s="12" t="s">
        <v>1920</v>
      </c>
      <c r="B148" s="13" t="s">
        <v>1921</v>
      </c>
      <c r="C148" s="14" t="s">
        <v>33</v>
      </c>
      <c r="D148" s="15" t="s">
        <v>21</v>
      </c>
      <c r="E148" s="15" t="s">
        <v>22</v>
      </c>
      <c r="F148" s="16" t="s">
        <v>1923</v>
      </c>
      <c r="G148" s="16" t="s">
        <v>112</v>
      </c>
      <c r="H148" s="16" t="s">
        <v>1924</v>
      </c>
      <c r="I148" s="25">
        <v>0</v>
      </c>
      <c r="J148" s="25">
        <v>170.15</v>
      </c>
      <c r="K148" s="26">
        <v>56.7166666666667</v>
      </c>
      <c r="L148" s="27">
        <v>146</v>
      </c>
    </row>
    <row r="149" s="2" customFormat="1" ht="21" customHeight="1" spans="1:12">
      <c r="A149" s="12" t="s">
        <v>926</v>
      </c>
      <c r="B149" s="13" t="s">
        <v>927</v>
      </c>
      <c r="C149" s="14" t="s">
        <v>33</v>
      </c>
      <c r="D149" s="15" t="s">
        <v>21</v>
      </c>
      <c r="E149" s="15" t="s">
        <v>22</v>
      </c>
      <c r="F149" s="16" t="s">
        <v>929</v>
      </c>
      <c r="G149" s="16" t="s">
        <v>930</v>
      </c>
      <c r="H149" s="16" t="s">
        <v>931</v>
      </c>
      <c r="I149" s="25">
        <v>0</v>
      </c>
      <c r="J149" s="25">
        <v>170.03</v>
      </c>
      <c r="K149" s="26">
        <v>56.6766666666667</v>
      </c>
      <c r="L149" s="27">
        <v>147</v>
      </c>
    </row>
    <row r="150" s="2" customFormat="1" ht="21" customHeight="1" spans="1:12">
      <c r="A150" s="12" t="s">
        <v>2057</v>
      </c>
      <c r="B150" s="13" t="s">
        <v>2058</v>
      </c>
      <c r="C150" s="14" t="s">
        <v>19</v>
      </c>
      <c r="D150" s="15" t="s">
        <v>21</v>
      </c>
      <c r="E150" s="15" t="s">
        <v>22</v>
      </c>
      <c r="F150" s="16" t="s">
        <v>2060</v>
      </c>
      <c r="G150" s="16" t="s">
        <v>670</v>
      </c>
      <c r="H150" s="16" t="s">
        <v>2061</v>
      </c>
      <c r="I150" s="25">
        <v>0</v>
      </c>
      <c r="J150" s="25">
        <v>169.99</v>
      </c>
      <c r="K150" s="26">
        <v>56.6633333333333</v>
      </c>
      <c r="L150" s="27">
        <v>148</v>
      </c>
    </row>
    <row r="151" s="2" customFormat="1" ht="21" customHeight="1" spans="1:12">
      <c r="A151" s="12" t="s">
        <v>2077</v>
      </c>
      <c r="B151" s="13" t="s">
        <v>2078</v>
      </c>
      <c r="C151" s="14" t="s">
        <v>33</v>
      </c>
      <c r="D151" s="15" t="s">
        <v>21</v>
      </c>
      <c r="E151" s="15" t="s">
        <v>22</v>
      </c>
      <c r="F151" s="16" t="s">
        <v>1465</v>
      </c>
      <c r="G151" s="16" t="s">
        <v>368</v>
      </c>
      <c r="H151" s="16" t="s">
        <v>2081</v>
      </c>
      <c r="I151" s="25">
        <v>0</v>
      </c>
      <c r="J151" s="25">
        <v>169.8</v>
      </c>
      <c r="K151" s="26">
        <v>56.6</v>
      </c>
      <c r="L151" s="27">
        <v>149</v>
      </c>
    </row>
    <row r="152" s="2" customFormat="1" ht="21" customHeight="1" spans="1:12">
      <c r="A152" s="12" t="s">
        <v>1437</v>
      </c>
      <c r="B152" s="13" t="s">
        <v>1438</v>
      </c>
      <c r="C152" s="14" t="s">
        <v>33</v>
      </c>
      <c r="D152" s="15" t="s">
        <v>21</v>
      </c>
      <c r="E152" s="15" t="s">
        <v>22</v>
      </c>
      <c r="F152" s="16" t="s">
        <v>1440</v>
      </c>
      <c r="G152" s="16" t="s">
        <v>1441</v>
      </c>
      <c r="H152" s="16" t="s">
        <v>1442</v>
      </c>
      <c r="I152" s="25">
        <v>0</v>
      </c>
      <c r="J152" s="25">
        <v>169.76</v>
      </c>
      <c r="K152" s="26">
        <v>56.5866666666667</v>
      </c>
      <c r="L152" s="27">
        <v>150</v>
      </c>
    </row>
    <row r="153" s="2" customFormat="1" ht="21" customHeight="1" spans="1:12">
      <c r="A153" s="12" t="s">
        <v>1024</v>
      </c>
      <c r="B153" s="13" t="s">
        <v>1025</v>
      </c>
      <c r="C153" s="14" t="s">
        <v>33</v>
      </c>
      <c r="D153" s="15" t="s">
        <v>21</v>
      </c>
      <c r="E153" s="15" t="s">
        <v>22</v>
      </c>
      <c r="F153" s="16" t="s">
        <v>1027</v>
      </c>
      <c r="G153" s="16" t="s">
        <v>399</v>
      </c>
      <c r="H153" s="16" t="s">
        <v>1028</v>
      </c>
      <c r="I153" s="25">
        <v>0</v>
      </c>
      <c r="J153" s="25">
        <v>169.56</v>
      </c>
      <c r="K153" s="26">
        <v>56.52</v>
      </c>
      <c r="L153" s="27">
        <v>151</v>
      </c>
    </row>
    <row r="154" s="2" customFormat="1" ht="21" customHeight="1" spans="1:12">
      <c r="A154" s="12" t="s">
        <v>1960</v>
      </c>
      <c r="B154" s="13" t="s">
        <v>1961</v>
      </c>
      <c r="C154" s="14" t="s">
        <v>33</v>
      </c>
      <c r="D154" s="15" t="s">
        <v>21</v>
      </c>
      <c r="E154" s="15" t="s">
        <v>22</v>
      </c>
      <c r="F154" s="16" t="s">
        <v>1963</v>
      </c>
      <c r="G154" s="16" t="s">
        <v>132</v>
      </c>
      <c r="H154" s="16" t="s">
        <v>1964</v>
      </c>
      <c r="I154" s="25">
        <v>0</v>
      </c>
      <c r="J154" s="25">
        <v>169.4</v>
      </c>
      <c r="K154" s="26">
        <v>56.4666666666667</v>
      </c>
      <c r="L154" s="27">
        <v>152</v>
      </c>
    </row>
    <row r="155" s="2" customFormat="1" ht="21" customHeight="1" spans="1:12">
      <c r="A155" s="12" t="s">
        <v>766</v>
      </c>
      <c r="B155" s="13" t="s">
        <v>767</v>
      </c>
      <c r="C155" s="14" t="s">
        <v>33</v>
      </c>
      <c r="D155" s="15" t="s">
        <v>21</v>
      </c>
      <c r="E155" s="15" t="s">
        <v>22</v>
      </c>
      <c r="F155" s="16" t="s">
        <v>769</v>
      </c>
      <c r="G155" s="16" t="s">
        <v>770</v>
      </c>
      <c r="H155" s="16" t="s">
        <v>771</v>
      </c>
      <c r="I155" s="25">
        <v>0</v>
      </c>
      <c r="J155" s="25">
        <v>169.27</v>
      </c>
      <c r="K155" s="26">
        <v>56.4233333333333</v>
      </c>
      <c r="L155" s="27">
        <v>153</v>
      </c>
    </row>
    <row r="156" s="2" customFormat="1" ht="21" customHeight="1" spans="1:12">
      <c r="A156" s="12" t="s">
        <v>2086</v>
      </c>
      <c r="B156" s="13" t="s">
        <v>2087</v>
      </c>
      <c r="C156" s="14" t="s">
        <v>33</v>
      </c>
      <c r="D156" s="15" t="s">
        <v>21</v>
      </c>
      <c r="E156" s="15" t="s">
        <v>22</v>
      </c>
      <c r="F156" s="16" t="s">
        <v>2089</v>
      </c>
      <c r="G156" s="16" t="s">
        <v>788</v>
      </c>
      <c r="H156" s="16" t="s">
        <v>2090</v>
      </c>
      <c r="I156" s="25">
        <v>0</v>
      </c>
      <c r="J156" s="25">
        <v>168.99</v>
      </c>
      <c r="K156" s="26">
        <v>56.33</v>
      </c>
      <c r="L156" s="27">
        <v>154</v>
      </c>
    </row>
    <row r="157" s="2" customFormat="1" ht="21" customHeight="1" spans="1:12">
      <c r="A157" s="12" t="s">
        <v>1593</v>
      </c>
      <c r="B157" s="13" t="s">
        <v>1594</v>
      </c>
      <c r="C157" s="14" t="s">
        <v>19</v>
      </c>
      <c r="D157" s="15" t="s">
        <v>21</v>
      </c>
      <c r="E157" s="15" t="s">
        <v>22</v>
      </c>
      <c r="F157" s="16" t="s">
        <v>1596</v>
      </c>
      <c r="G157" s="16" t="s">
        <v>78</v>
      </c>
      <c r="H157" s="16" t="s">
        <v>1597</v>
      </c>
      <c r="I157" s="25">
        <v>0</v>
      </c>
      <c r="J157" s="25">
        <v>168.89</v>
      </c>
      <c r="K157" s="26">
        <v>56.2966666666667</v>
      </c>
      <c r="L157" s="27">
        <v>155</v>
      </c>
    </row>
    <row r="158" s="2" customFormat="1" ht="21" customHeight="1" spans="1:12">
      <c r="A158" s="12" t="s">
        <v>1117</v>
      </c>
      <c r="B158" s="13" t="s">
        <v>1118</v>
      </c>
      <c r="C158" s="14" t="s">
        <v>33</v>
      </c>
      <c r="D158" s="15" t="s">
        <v>21</v>
      </c>
      <c r="E158" s="15" t="s">
        <v>22</v>
      </c>
      <c r="F158" s="16" t="s">
        <v>1120</v>
      </c>
      <c r="G158" s="16" t="s">
        <v>513</v>
      </c>
      <c r="H158" s="16" t="s">
        <v>1121</v>
      </c>
      <c r="I158" s="25">
        <v>0</v>
      </c>
      <c r="J158" s="25">
        <v>168.78</v>
      </c>
      <c r="K158" s="26">
        <v>56.26</v>
      </c>
      <c r="L158" s="27">
        <v>156</v>
      </c>
    </row>
    <row r="159" s="2" customFormat="1" ht="21" customHeight="1" spans="1:12">
      <c r="A159" s="12" t="s">
        <v>827</v>
      </c>
      <c r="B159" s="13" t="s">
        <v>828</v>
      </c>
      <c r="C159" s="14" t="s">
        <v>33</v>
      </c>
      <c r="D159" s="15" t="s">
        <v>21</v>
      </c>
      <c r="E159" s="15" t="s">
        <v>22</v>
      </c>
      <c r="F159" s="16" t="s">
        <v>830</v>
      </c>
      <c r="G159" s="16" t="s">
        <v>831</v>
      </c>
      <c r="H159" s="16" t="s">
        <v>832</v>
      </c>
      <c r="I159" s="25">
        <v>0</v>
      </c>
      <c r="J159" s="25">
        <v>168.43</v>
      </c>
      <c r="K159" s="26">
        <v>56.1433333333333</v>
      </c>
      <c r="L159" s="27">
        <v>157</v>
      </c>
    </row>
    <row r="160" s="2" customFormat="1" ht="21" customHeight="1" spans="1:12">
      <c r="A160" s="12" t="s">
        <v>691</v>
      </c>
      <c r="B160" s="13" t="s">
        <v>692</v>
      </c>
      <c r="C160" s="14" t="s">
        <v>19</v>
      </c>
      <c r="D160" s="15" t="s">
        <v>21</v>
      </c>
      <c r="E160" s="15" t="s">
        <v>22</v>
      </c>
      <c r="F160" s="16" t="s">
        <v>149</v>
      </c>
      <c r="G160" s="16" t="s">
        <v>694</v>
      </c>
      <c r="H160" s="16" t="s">
        <v>695</v>
      </c>
      <c r="I160" s="25">
        <v>0</v>
      </c>
      <c r="J160" s="25">
        <v>168.25</v>
      </c>
      <c r="K160" s="26">
        <v>56.0833333333333</v>
      </c>
      <c r="L160" s="27">
        <v>158</v>
      </c>
    </row>
    <row r="161" s="2" customFormat="1" ht="21" customHeight="1" spans="1:12">
      <c r="A161" s="12" t="s">
        <v>1796</v>
      </c>
      <c r="B161" s="13" t="s">
        <v>1797</v>
      </c>
      <c r="C161" s="14" t="s">
        <v>19</v>
      </c>
      <c r="D161" s="15" t="s">
        <v>21</v>
      </c>
      <c r="E161" s="15" t="s">
        <v>22</v>
      </c>
      <c r="F161" s="16" t="s">
        <v>1799</v>
      </c>
      <c r="G161" s="16" t="s">
        <v>1800</v>
      </c>
      <c r="H161" s="16" t="s">
        <v>1801</v>
      </c>
      <c r="I161" s="25">
        <v>0</v>
      </c>
      <c r="J161" s="25">
        <v>168.14</v>
      </c>
      <c r="K161" s="26">
        <v>56.0466666666667</v>
      </c>
      <c r="L161" s="27">
        <v>159</v>
      </c>
    </row>
    <row r="162" s="2" customFormat="1" ht="21" customHeight="1" spans="1:12">
      <c r="A162" s="12" t="s">
        <v>488</v>
      </c>
      <c r="B162" s="13" t="s">
        <v>489</v>
      </c>
      <c r="C162" s="14" t="s">
        <v>33</v>
      </c>
      <c r="D162" s="15" t="s">
        <v>21</v>
      </c>
      <c r="E162" s="15" t="s">
        <v>22</v>
      </c>
      <c r="F162" s="16" t="s">
        <v>491</v>
      </c>
      <c r="G162" s="16" t="s">
        <v>238</v>
      </c>
      <c r="H162" s="16" t="s">
        <v>492</v>
      </c>
      <c r="I162" s="25">
        <v>0</v>
      </c>
      <c r="J162" s="25">
        <v>168.05</v>
      </c>
      <c r="K162" s="26">
        <v>56.0166666666667</v>
      </c>
      <c r="L162" s="27">
        <v>160</v>
      </c>
    </row>
    <row r="163" s="2" customFormat="1" ht="21" customHeight="1" spans="1:12">
      <c r="A163" s="12" t="s">
        <v>234</v>
      </c>
      <c r="B163" s="13" t="s">
        <v>235</v>
      </c>
      <c r="C163" s="14" t="s">
        <v>33</v>
      </c>
      <c r="D163" s="15" t="s">
        <v>21</v>
      </c>
      <c r="E163" s="15" t="s">
        <v>22</v>
      </c>
      <c r="F163" s="16" t="s">
        <v>237</v>
      </c>
      <c r="G163" s="16" t="s">
        <v>238</v>
      </c>
      <c r="H163" s="16" t="s">
        <v>239</v>
      </c>
      <c r="I163" s="25">
        <v>0</v>
      </c>
      <c r="J163" s="25">
        <v>167.89</v>
      </c>
      <c r="K163" s="26">
        <v>55.9633333333333</v>
      </c>
      <c r="L163" s="27">
        <v>161</v>
      </c>
    </row>
    <row r="164" s="2" customFormat="1" ht="21" customHeight="1" spans="1:12">
      <c r="A164" s="12" t="s">
        <v>728</v>
      </c>
      <c r="B164" s="13" t="s">
        <v>729</v>
      </c>
      <c r="C164" s="14" t="s">
        <v>19</v>
      </c>
      <c r="D164" s="15" t="s">
        <v>21</v>
      </c>
      <c r="E164" s="15" t="s">
        <v>22</v>
      </c>
      <c r="F164" s="16" t="s">
        <v>731</v>
      </c>
      <c r="G164" s="16" t="s">
        <v>732</v>
      </c>
      <c r="H164" s="16" t="s">
        <v>733</v>
      </c>
      <c r="I164" s="25">
        <v>0</v>
      </c>
      <c r="J164" s="25">
        <v>167.72</v>
      </c>
      <c r="K164" s="26">
        <v>55.9066666666667</v>
      </c>
      <c r="L164" s="27">
        <v>162</v>
      </c>
    </row>
    <row r="165" s="2" customFormat="1" ht="21" customHeight="1" spans="1:12">
      <c r="A165" s="12" t="s">
        <v>1516</v>
      </c>
      <c r="B165" s="13" t="s">
        <v>1517</v>
      </c>
      <c r="C165" s="14" t="s">
        <v>19</v>
      </c>
      <c r="D165" s="15" t="s">
        <v>21</v>
      </c>
      <c r="E165" s="15" t="s">
        <v>22</v>
      </c>
      <c r="F165" s="16" t="s">
        <v>1519</v>
      </c>
      <c r="G165" s="16" t="s">
        <v>293</v>
      </c>
      <c r="H165" s="16" t="s">
        <v>1520</v>
      </c>
      <c r="I165" s="25">
        <v>0</v>
      </c>
      <c r="J165" s="25">
        <v>167.53</v>
      </c>
      <c r="K165" s="26">
        <v>55.8433333333333</v>
      </c>
      <c r="L165" s="27">
        <v>163</v>
      </c>
    </row>
    <row r="166" s="2" customFormat="1" ht="21" customHeight="1" spans="1:12">
      <c r="A166" s="12" t="s">
        <v>696</v>
      </c>
      <c r="B166" s="13" t="s">
        <v>697</v>
      </c>
      <c r="C166" s="14" t="s">
        <v>33</v>
      </c>
      <c r="D166" s="15" t="s">
        <v>21</v>
      </c>
      <c r="E166" s="15" t="s">
        <v>22</v>
      </c>
      <c r="F166" s="16" t="s">
        <v>699</v>
      </c>
      <c r="G166" s="16" t="s">
        <v>321</v>
      </c>
      <c r="H166" s="16" t="s">
        <v>700</v>
      </c>
      <c r="I166" s="25">
        <v>0</v>
      </c>
      <c r="J166" s="25">
        <v>167.51</v>
      </c>
      <c r="K166" s="26">
        <v>55.8366666666667</v>
      </c>
      <c r="L166" s="27">
        <v>164</v>
      </c>
    </row>
    <row r="167" s="2" customFormat="1" ht="21" customHeight="1" spans="1:12">
      <c r="A167" s="12" t="s">
        <v>1472</v>
      </c>
      <c r="B167" s="13" t="s">
        <v>1473</v>
      </c>
      <c r="C167" s="14" t="s">
        <v>19</v>
      </c>
      <c r="D167" s="15" t="s">
        <v>21</v>
      </c>
      <c r="E167" s="15" t="s">
        <v>22</v>
      </c>
      <c r="F167" s="16" t="s">
        <v>876</v>
      </c>
      <c r="G167" s="16" t="s">
        <v>1475</v>
      </c>
      <c r="H167" s="16" t="s">
        <v>1476</v>
      </c>
      <c r="I167" s="25">
        <v>0</v>
      </c>
      <c r="J167" s="25">
        <v>167.46</v>
      </c>
      <c r="K167" s="26">
        <v>55.82</v>
      </c>
      <c r="L167" s="27">
        <v>165</v>
      </c>
    </row>
    <row r="168" s="2" customFormat="1" ht="21" customHeight="1" spans="1:12">
      <c r="A168" s="12" t="s">
        <v>779</v>
      </c>
      <c r="B168" s="13" t="s">
        <v>780</v>
      </c>
      <c r="C168" s="14" t="s">
        <v>19</v>
      </c>
      <c r="D168" s="15" t="s">
        <v>21</v>
      </c>
      <c r="E168" s="15" t="s">
        <v>22</v>
      </c>
      <c r="F168" s="16" t="s">
        <v>782</v>
      </c>
      <c r="G168" s="16" t="s">
        <v>421</v>
      </c>
      <c r="H168" s="16" t="s">
        <v>783</v>
      </c>
      <c r="I168" s="25">
        <v>0</v>
      </c>
      <c r="J168" s="25">
        <v>167.45</v>
      </c>
      <c r="K168" s="26">
        <v>55.8166666666667</v>
      </c>
      <c r="L168" s="27">
        <v>166</v>
      </c>
    </row>
    <row r="169" s="2" customFormat="1" ht="21" customHeight="1" spans="1:12">
      <c r="A169" s="12" t="s">
        <v>121</v>
      </c>
      <c r="B169" s="13" t="s">
        <v>122</v>
      </c>
      <c r="C169" s="14" t="s">
        <v>33</v>
      </c>
      <c r="D169" s="15" t="s">
        <v>21</v>
      </c>
      <c r="E169" s="15" t="s">
        <v>22</v>
      </c>
      <c r="F169" s="16" t="s">
        <v>125</v>
      </c>
      <c r="G169" s="16" t="s">
        <v>126</v>
      </c>
      <c r="H169" s="16" t="s">
        <v>127</v>
      </c>
      <c r="I169" s="25">
        <v>0</v>
      </c>
      <c r="J169" s="25">
        <v>167.4</v>
      </c>
      <c r="K169" s="26">
        <v>55.8</v>
      </c>
      <c r="L169" s="27">
        <v>167</v>
      </c>
    </row>
    <row r="170" s="2" customFormat="1" ht="21" customHeight="1" spans="1:12">
      <c r="A170" s="12" t="s">
        <v>1035</v>
      </c>
      <c r="B170" s="13" t="s">
        <v>1036</v>
      </c>
      <c r="C170" s="14" t="s">
        <v>33</v>
      </c>
      <c r="D170" s="15" t="s">
        <v>21</v>
      </c>
      <c r="E170" s="15" t="s">
        <v>22</v>
      </c>
      <c r="F170" s="16" t="s">
        <v>1038</v>
      </c>
      <c r="G170" s="16" t="s">
        <v>293</v>
      </c>
      <c r="H170" s="16" t="s">
        <v>127</v>
      </c>
      <c r="I170" s="25">
        <v>0</v>
      </c>
      <c r="J170" s="25">
        <v>167.4</v>
      </c>
      <c r="K170" s="26">
        <v>55.8</v>
      </c>
      <c r="L170" s="27">
        <v>167</v>
      </c>
    </row>
    <row r="171" s="2" customFormat="1" ht="21" customHeight="1" spans="1:12">
      <c r="A171" s="12" t="s">
        <v>515</v>
      </c>
      <c r="B171" s="13" t="s">
        <v>516</v>
      </c>
      <c r="C171" s="14" t="s">
        <v>33</v>
      </c>
      <c r="D171" s="15" t="s">
        <v>21</v>
      </c>
      <c r="E171" s="15" t="s">
        <v>22</v>
      </c>
      <c r="F171" s="16" t="s">
        <v>518</v>
      </c>
      <c r="G171" s="16" t="s">
        <v>199</v>
      </c>
      <c r="H171" s="16" t="s">
        <v>519</v>
      </c>
      <c r="I171" s="25">
        <v>0</v>
      </c>
      <c r="J171" s="25">
        <v>167.39</v>
      </c>
      <c r="K171" s="26">
        <v>55.7966666666667</v>
      </c>
      <c r="L171" s="27">
        <v>169</v>
      </c>
    </row>
    <row r="172" s="2" customFormat="1" ht="21" customHeight="1" spans="1:12">
      <c r="A172" s="12" t="s">
        <v>1526</v>
      </c>
      <c r="B172" s="13" t="s">
        <v>1527</v>
      </c>
      <c r="C172" s="14" t="s">
        <v>33</v>
      </c>
      <c r="D172" s="15" t="s">
        <v>21</v>
      </c>
      <c r="E172" s="15" t="s">
        <v>22</v>
      </c>
      <c r="F172" s="16" t="s">
        <v>1530</v>
      </c>
      <c r="G172" s="16" t="s">
        <v>732</v>
      </c>
      <c r="H172" s="16" t="s">
        <v>1531</v>
      </c>
      <c r="I172" s="25">
        <v>0</v>
      </c>
      <c r="J172" s="25">
        <v>167.36</v>
      </c>
      <c r="K172" s="26">
        <v>55.7866666666667</v>
      </c>
      <c r="L172" s="27">
        <v>170</v>
      </c>
    </row>
    <row r="173" s="2" customFormat="1" ht="21" customHeight="1" spans="1:12">
      <c r="A173" s="12" t="s">
        <v>970</v>
      </c>
      <c r="B173" s="13" t="s">
        <v>971</v>
      </c>
      <c r="C173" s="14" t="s">
        <v>33</v>
      </c>
      <c r="D173" s="15" t="s">
        <v>21</v>
      </c>
      <c r="E173" s="15" t="s">
        <v>22</v>
      </c>
      <c r="F173" s="16" t="s">
        <v>699</v>
      </c>
      <c r="G173" s="16" t="s">
        <v>973</v>
      </c>
      <c r="H173" s="16" t="s">
        <v>974</v>
      </c>
      <c r="I173" s="25">
        <v>0</v>
      </c>
      <c r="J173" s="25">
        <v>167.26</v>
      </c>
      <c r="K173" s="26">
        <v>55.7533333333333</v>
      </c>
      <c r="L173" s="27">
        <v>171</v>
      </c>
    </row>
    <row r="174" s="2" customFormat="1" ht="21" customHeight="1" spans="1:12">
      <c r="A174" s="12" t="s">
        <v>1546</v>
      </c>
      <c r="B174" s="13" t="s">
        <v>1547</v>
      </c>
      <c r="C174" s="14" t="s">
        <v>33</v>
      </c>
      <c r="D174" s="15" t="s">
        <v>21</v>
      </c>
      <c r="E174" s="15" t="s">
        <v>22</v>
      </c>
      <c r="F174" s="16" t="s">
        <v>722</v>
      </c>
      <c r="G174" s="16" t="s">
        <v>244</v>
      </c>
      <c r="H174" s="16" t="s">
        <v>1549</v>
      </c>
      <c r="I174" s="25">
        <v>0</v>
      </c>
      <c r="J174" s="25">
        <v>167.25</v>
      </c>
      <c r="K174" s="26">
        <v>55.75</v>
      </c>
      <c r="L174" s="27">
        <v>172</v>
      </c>
    </row>
    <row r="175" s="2" customFormat="1" ht="21" customHeight="1" spans="1:12">
      <c r="A175" s="12" t="s">
        <v>227</v>
      </c>
      <c r="B175" s="13" t="s">
        <v>228</v>
      </c>
      <c r="C175" s="14" t="s">
        <v>33</v>
      </c>
      <c r="D175" s="15" t="s">
        <v>21</v>
      </c>
      <c r="E175" s="15" t="s">
        <v>22</v>
      </c>
      <c r="F175" s="16" t="s">
        <v>231</v>
      </c>
      <c r="G175" s="16" t="s">
        <v>232</v>
      </c>
      <c r="H175" s="16" t="s">
        <v>233</v>
      </c>
      <c r="I175" s="25">
        <v>0</v>
      </c>
      <c r="J175" s="25">
        <v>167.23</v>
      </c>
      <c r="K175" s="26">
        <v>55.7433333333333</v>
      </c>
      <c r="L175" s="27">
        <v>173</v>
      </c>
    </row>
    <row r="176" s="2" customFormat="1" ht="21" customHeight="1" spans="1:12">
      <c r="A176" s="12" t="s">
        <v>1080</v>
      </c>
      <c r="B176" s="13" t="s">
        <v>1081</v>
      </c>
      <c r="C176" s="14" t="s">
        <v>33</v>
      </c>
      <c r="D176" s="15" t="s">
        <v>21</v>
      </c>
      <c r="E176" s="15" t="s">
        <v>22</v>
      </c>
      <c r="F176" s="16" t="s">
        <v>1083</v>
      </c>
      <c r="G176" s="16" t="s">
        <v>1084</v>
      </c>
      <c r="H176" s="16" t="s">
        <v>1085</v>
      </c>
      <c r="I176" s="25">
        <v>0</v>
      </c>
      <c r="J176" s="25">
        <v>167.22</v>
      </c>
      <c r="K176" s="26">
        <v>55.74</v>
      </c>
      <c r="L176" s="27">
        <v>174</v>
      </c>
    </row>
    <row r="177" s="2" customFormat="1" ht="21" customHeight="1" spans="1:12">
      <c r="A177" s="12" t="s">
        <v>151</v>
      </c>
      <c r="B177" s="13" t="s">
        <v>152</v>
      </c>
      <c r="C177" s="14" t="s">
        <v>33</v>
      </c>
      <c r="D177" s="15" t="s">
        <v>21</v>
      </c>
      <c r="E177" s="15" t="s">
        <v>22</v>
      </c>
      <c r="F177" s="16" t="s">
        <v>155</v>
      </c>
      <c r="G177" s="16" t="s">
        <v>156</v>
      </c>
      <c r="H177" s="16" t="s">
        <v>157</v>
      </c>
      <c r="I177" s="25">
        <v>0</v>
      </c>
      <c r="J177" s="25">
        <v>166.81</v>
      </c>
      <c r="K177" s="26">
        <v>55.6033333333333</v>
      </c>
      <c r="L177" s="27">
        <v>175</v>
      </c>
    </row>
    <row r="178" s="2" customFormat="1" ht="21" customHeight="1" spans="1:12">
      <c r="A178" s="12" t="s">
        <v>295</v>
      </c>
      <c r="B178" s="13" t="s">
        <v>296</v>
      </c>
      <c r="C178" s="14" t="s">
        <v>19</v>
      </c>
      <c r="D178" s="15" t="s">
        <v>21</v>
      </c>
      <c r="E178" s="15" t="s">
        <v>22</v>
      </c>
      <c r="F178" s="16" t="s">
        <v>299</v>
      </c>
      <c r="G178" s="16" t="s">
        <v>143</v>
      </c>
      <c r="H178" s="16" t="s">
        <v>300</v>
      </c>
      <c r="I178" s="25">
        <v>0</v>
      </c>
      <c r="J178" s="25">
        <v>166.58</v>
      </c>
      <c r="K178" s="26">
        <v>55.5266666666667</v>
      </c>
      <c r="L178" s="27">
        <v>176</v>
      </c>
    </row>
    <row r="179" s="2" customFormat="1" ht="21" customHeight="1" spans="1:12">
      <c r="A179" s="12" t="s">
        <v>571</v>
      </c>
      <c r="B179" s="13" t="s">
        <v>572</v>
      </c>
      <c r="C179" s="14" t="s">
        <v>19</v>
      </c>
      <c r="D179" s="15" t="s">
        <v>21</v>
      </c>
      <c r="E179" s="15" t="s">
        <v>22</v>
      </c>
      <c r="F179" s="16" t="s">
        <v>574</v>
      </c>
      <c r="G179" s="16" t="s">
        <v>126</v>
      </c>
      <c r="H179" s="16" t="s">
        <v>575</v>
      </c>
      <c r="I179" s="25">
        <v>0</v>
      </c>
      <c r="J179" s="25">
        <v>166.54</v>
      </c>
      <c r="K179" s="26">
        <v>55.5133333333333</v>
      </c>
      <c r="L179" s="27">
        <v>177</v>
      </c>
    </row>
    <row r="180" s="2" customFormat="1" ht="21" customHeight="1" spans="1:12">
      <c r="A180" s="12" t="s">
        <v>975</v>
      </c>
      <c r="B180" s="13" t="s">
        <v>976</v>
      </c>
      <c r="C180" s="14" t="s">
        <v>19</v>
      </c>
      <c r="D180" s="15" t="s">
        <v>21</v>
      </c>
      <c r="E180" s="15" t="s">
        <v>22</v>
      </c>
      <c r="F180" s="16" t="s">
        <v>978</v>
      </c>
      <c r="G180" s="16" t="s">
        <v>635</v>
      </c>
      <c r="H180" s="16" t="s">
        <v>979</v>
      </c>
      <c r="I180" s="25">
        <v>0</v>
      </c>
      <c r="J180" s="25">
        <v>166.29</v>
      </c>
      <c r="K180" s="26">
        <v>55.43</v>
      </c>
      <c r="L180" s="27">
        <v>178</v>
      </c>
    </row>
    <row r="181" s="2" customFormat="1" ht="21" customHeight="1" spans="1:12">
      <c r="A181" s="12" t="s">
        <v>1632</v>
      </c>
      <c r="B181" s="13" t="s">
        <v>1633</v>
      </c>
      <c r="C181" s="14" t="s">
        <v>19</v>
      </c>
      <c r="D181" s="15" t="s">
        <v>21</v>
      </c>
      <c r="E181" s="15" t="s">
        <v>22</v>
      </c>
      <c r="F181" s="16" t="s">
        <v>1635</v>
      </c>
      <c r="G181" s="16" t="s">
        <v>1636</v>
      </c>
      <c r="H181" s="16" t="s">
        <v>1637</v>
      </c>
      <c r="I181" s="25">
        <v>0</v>
      </c>
      <c r="J181" s="25">
        <v>166.21</v>
      </c>
      <c r="K181" s="26">
        <v>55.4033333333333</v>
      </c>
      <c r="L181" s="27">
        <v>179</v>
      </c>
    </row>
    <row r="182" s="2" customFormat="1" ht="21" customHeight="1" spans="1:12">
      <c r="A182" s="12" t="s">
        <v>1243</v>
      </c>
      <c r="B182" s="13" t="s">
        <v>1244</v>
      </c>
      <c r="C182" s="14" t="s">
        <v>33</v>
      </c>
      <c r="D182" s="15" t="s">
        <v>21</v>
      </c>
      <c r="E182" s="15" t="s">
        <v>22</v>
      </c>
      <c r="F182" s="16" t="s">
        <v>1246</v>
      </c>
      <c r="G182" s="16" t="s">
        <v>386</v>
      </c>
      <c r="H182" s="16" t="s">
        <v>1247</v>
      </c>
      <c r="I182" s="25">
        <v>0</v>
      </c>
      <c r="J182" s="25">
        <v>166.17</v>
      </c>
      <c r="K182" s="26">
        <v>55.39</v>
      </c>
      <c r="L182" s="27">
        <v>180</v>
      </c>
    </row>
    <row r="183" s="2" customFormat="1" ht="21" customHeight="1" spans="1:12">
      <c r="A183" s="12" t="s">
        <v>532</v>
      </c>
      <c r="B183" s="13" t="s">
        <v>533</v>
      </c>
      <c r="C183" s="14" t="s">
        <v>19</v>
      </c>
      <c r="D183" s="15" t="s">
        <v>21</v>
      </c>
      <c r="E183" s="15" t="s">
        <v>22</v>
      </c>
      <c r="F183" s="16" t="s">
        <v>535</v>
      </c>
      <c r="G183" s="16" t="s">
        <v>50</v>
      </c>
      <c r="H183" s="16" t="s">
        <v>536</v>
      </c>
      <c r="I183" s="25">
        <v>0</v>
      </c>
      <c r="J183" s="25">
        <v>166.06</v>
      </c>
      <c r="K183" s="26">
        <v>55.3533333333333</v>
      </c>
      <c r="L183" s="27">
        <v>181</v>
      </c>
    </row>
    <row r="184" s="2" customFormat="1" ht="21" customHeight="1" spans="1:12">
      <c r="A184" s="12" t="s">
        <v>1506</v>
      </c>
      <c r="B184" s="13" t="s">
        <v>1507</v>
      </c>
      <c r="C184" s="14" t="s">
        <v>19</v>
      </c>
      <c r="D184" s="15" t="s">
        <v>21</v>
      </c>
      <c r="E184" s="15" t="s">
        <v>22</v>
      </c>
      <c r="F184" s="16" t="s">
        <v>1509</v>
      </c>
      <c r="G184" s="16" t="s">
        <v>374</v>
      </c>
      <c r="H184" s="16" t="s">
        <v>1510</v>
      </c>
      <c r="I184" s="25">
        <v>0</v>
      </c>
      <c r="J184" s="25">
        <v>166.02</v>
      </c>
      <c r="K184" s="26">
        <v>55.34</v>
      </c>
      <c r="L184" s="27">
        <v>182</v>
      </c>
    </row>
    <row r="185" s="2" customFormat="1" ht="21" customHeight="1" spans="1:12">
      <c r="A185" s="12" t="s">
        <v>1263</v>
      </c>
      <c r="B185" s="13" t="s">
        <v>1264</v>
      </c>
      <c r="C185" s="14" t="s">
        <v>33</v>
      </c>
      <c r="D185" s="15" t="s">
        <v>21</v>
      </c>
      <c r="E185" s="15" t="s">
        <v>22</v>
      </c>
      <c r="F185" s="16" t="s">
        <v>1266</v>
      </c>
      <c r="G185" s="16" t="s">
        <v>112</v>
      </c>
      <c r="H185" s="16" t="s">
        <v>1267</v>
      </c>
      <c r="I185" s="25">
        <v>0</v>
      </c>
      <c r="J185" s="25">
        <v>165.92</v>
      </c>
      <c r="K185" s="26">
        <v>55.3066666666667</v>
      </c>
      <c r="L185" s="27">
        <v>183</v>
      </c>
    </row>
    <row r="186" s="2" customFormat="1" ht="21" customHeight="1" spans="1:12">
      <c r="A186" s="12" t="s">
        <v>1511</v>
      </c>
      <c r="B186" s="13" t="s">
        <v>1512</v>
      </c>
      <c r="C186" s="14" t="s">
        <v>19</v>
      </c>
      <c r="D186" s="15" t="s">
        <v>21</v>
      </c>
      <c r="E186" s="15" t="s">
        <v>22</v>
      </c>
      <c r="F186" s="16" t="s">
        <v>1514</v>
      </c>
      <c r="G186" s="16" t="s">
        <v>946</v>
      </c>
      <c r="H186" s="16" t="s">
        <v>1515</v>
      </c>
      <c r="I186" s="25">
        <v>0</v>
      </c>
      <c r="J186" s="25">
        <v>165.84</v>
      </c>
      <c r="K186" s="26">
        <v>55.28</v>
      </c>
      <c r="L186" s="27">
        <v>184</v>
      </c>
    </row>
    <row r="187" s="2" customFormat="1" ht="21" customHeight="1" spans="1:12">
      <c r="A187" s="12" t="s">
        <v>1375</v>
      </c>
      <c r="B187" s="13" t="s">
        <v>1376</v>
      </c>
      <c r="C187" s="14" t="s">
        <v>33</v>
      </c>
      <c r="D187" s="15" t="s">
        <v>21</v>
      </c>
      <c r="E187" s="15" t="s">
        <v>22</v>
      </c>
      <c r="F187" s="16" t="s">
        <v>1282</v>
      </c>
      <c r="G187" s="16" t="s">
        <v>421</v>
      </c>
      <c r="H187" s="16" t="s">
        <v>1378</v>
      </c>
      <c r="I187" s="25">
        <v>0</v>
      </c>
      <c r="J187" s="25">
        <v>165.58</v>
      </c>
      <c r="K187" s="26">
        <v>55.1933333333333</v>
      </c>
      <c r="L187" s="27">
        <v>185</v>
      </c>
    </row>
    <row r="188" s="2" customFormat="1" ht="21" customHeight="1" spans="1:12">
      <c r="A188" s="12" t="s">
        <v>822</v>
      </c>
      <c r="B188" s="13" t="s">
        <v>823</v>
      </c>
      <c r="C188" s="14" t="s">
        <v>33</v>
      </c>
      <c r="D188" s="15" t="s">
        <v>21</v>
      </c>
      <c r="E188" s="15" t="s">
        <v>22</v>
      </c>
      <c r="F188" s="16" t="s">
        <v>825</v>
      </c>
      <c r="G188" s="16" t="s">
        <v>359</v>
      </c>
      <c r="H188" s="16" t="s">
        <v>826</v>
      </c>
      <c r="I188" s="25">
        <v>0</v>
      </c>
      <c r="J188" s="25">
        <v>165.57</v>
      </c>
      <c r="K188" s="26">
        <v>55.19</v>
      </c>
      <c r="L188" s="27">
        <v>186</v>
      </c>
    </row>
    <row r="189" s="2" customFormat="1" ht="21" customHeight="1" spans="1:12">
      <c r="A189" s="12" t="s">
        <v>1191</v>
      </c>
      <c r="B189" s="13" t="s">
        <v>1192</v>
      </c>
      <c r="C189" s="14" t="s">
        <v>33</v>
      </c>
      <c r="D189" s="15" t="s">
        <v>21</v>
      </c>
      <c r="E189" s="15" t="s">
        <v>22</v>
      </c>
      <c r="F189" s="16" t="s">
        <v>1194</v>
      </c>
      <c r="G189" s="16" t="s">
        <v>281</v>
      </c>
      <c r="H189" s="16" t="s">
        <v>1195</v>
      </c>
      <c r="I189" s="25">
        <v>0</v>
      </c>
      <c r="J189" s="25">
        <v>165.51</v>
      </c>
      <c r="K189" s="26">
        <v>55.17</v>
      </c>
      <c r="L189" s="27">
        <v>187</v>
      </c>
    </row>
    <row r="190" s="2" customFormat="1" ht="21" customHeight="1" spans="1:12">
      <c r="A190" s="12" t="s">
        <v>1226</v>
      </c>
      <c r="B190" s="13" t="s">
        <v>1227</v>
      </c>
      <c r="C190" s="14" t="s">
        <v>19</v>
      </c>
      <c r="D190" s="15" t="s">
        <v>21</v>
      </c>
      <c r="E190" s="15" t="s">
        <v>22</v>
      </c>
      <c r="F190" s="16" t="s">
        <v>1230</v>
      </c>
      <c r="G190" s="16" t="s">
        <v>335</v>
      </c>
      <c r="H190" s="16" t="s">
        <v>1231</v>
      </c>
      <c r="I190" s="25">
        <v>0</v>
      </c>
      <c r="J190" s="25">
        <v>165.24</v>
      </c>
      <c r="K190" s="26">
        <v>55.08</v>
      </c>
      <c r="L190" s="27">
        <v>188</v>
      </c>
    </row>
    <row r="191" s="2" customFormat="1" ht="21" customHeight="1" spans="1:12">
      <c r="A191" s="12" t="s">
        <v>851</v>
      </c>
      <c r="B191" s="13" t="s">
        <v>852</v>
      </c>
      <c r="C191" s="14" t="s">
        <v>33</v>
      </c>
      <c r="D191" s="15" t="s">
        <v>21</v>
      </c>
      <c r="E191" s="15" t="s">
        <v>22</v>
      </c>
      <c r="F191" s="16" t="s">
        <v>855</v>
      </c>
      <c r="G191" s="16" t="s">
        <v>694</v>
      </c>
      <c r="H191" s="16" t="s">
        <v>856</v>
      </c>
      <c r="I191" s="25">
        <v>0</v>
      </c>
      <c r="J191" s="25">
        <v>165.23</v>
      </c>
      <c r="K191" s="26">
        <v>55.0766666666667</v>
      </c>
      <c r="L191" s="27">
        <v>189</v>
      </c>
    </row>
    <row r="192" s="3" customFormat="1" ht="21" customHeight="1" spans="1:12">
      <c r="A192" s="12" t="s">
        <v>1915</v>
      </c>
      <c r="B192" s="13" t="s">
        <v>1916</v>
      </c>
      <c r="C192" s="14" t="s">
        <v>19</v>
      </c>
      <c r="D192" s="15" t="s">
        <v>21</v>
      </c>
      <c r="E192" s="15" t="s">
        <v>22</v>
      </c>
      <c r="F192" s="16" t="s">
        <v>1918</v>
      </c>
      <c r="G192" s="16" t="s">
        <v>149</v>
      </c>
      <c r="H192" s="16" t="s">
        <v>1919</v>
      </c>
      <c r="I192" s="25">
        <v>0</v>
      </c>
      <c r="J192" s="25">
        <v>165.2</v>
      </c>
      <c r="K192" s="26">
        <v>55.0666666666667</v>
      </c>
      <c r="L192" s="27">
        <v>190</v>
      </c>
    </row>
    <row r="193" s="2" customFormat="1" ht="21" customHeight="1" spans="1:12">
      <c r="A193" s="12" t="s">
        <v>1487</v>
      </c>
      <c r="B193" s="13" t="s">
        <v>1488</v>
      </c>
      <c r="C193" s="14" t="s">
        <v>33</v>
      </c>
      <c r="D193" s="15" t="s">
        <v>21</v>
      </c>
      <c r="E193" s="15" t="s">
        <v>22</v>
      </c>
      <c r="F193" s="16" t="s">
        <v>1490</v>
      </c>
      <c r="G193" s="16" t="s">
        <v>1106</v>
      </c>
      <c r="H193" s="16" t="s">
        <v>1491</v>
      </c>
      <c r="I193" s="25">
        <v>0</v>
      </c>
      <c r="J193" s="25">
        <v>165</v>
      </c>
      <c r="K193" s="26">
        <v>55</v>
      </c>
      <c r="L193" s="27">
        <v>191</v>
      </c>
    </row>
    <row r="194" s="2" customFormat="1" ht="21" customHeight="1" spans="1:12">
      <c r="A194" s="12" t="s">
        <v>2034</v>
      </c>
      <c r="B194" s="13" t="s">
        <v>2035</v>
      </c>
      <c r="C194" s="14" t="s">
        <v>19</v>
      </c>
      <c r="D194" s="15" t="s">
        <v>21</v>
      </c>
      <c r="E194" s="15" t="s">
        <v>22</v>
      </c>
      <c r="F194" s="16" t="s">
        <v>518</v>
      </c>
      <c r="G194" s="16" t="s">
        <v>225</v>
      </c>
      <c r="H194" s="16" t="s">
        <v>2037</v>
      </c>
      <c r="I194" s="25">
        <v>0</v>
      </c>
      <c r="J194" s="25">
        <v>164.89</v>
      </c>
      <c r="K194" s="26">
        <v>54.9633333333333</v>
      </c>
      <c r="L194" s="27">
        <v>192</v>
      </c>
    </row>
    <row r="195" s="2" customFormat="1" ht="21" customHeight="1" spans="1:12">
      <c r="A195" s="12" t="s">
        <v>997</v>
      </c>
      <c r="B195" s="13" t="s">
        <v>998</v>
      </c>
      <c r="C195" s="14" t="s">
        <v>19</v>
      </c>
      <c r="D195" s="15" t="s">
        <v>21</v>
      </c>
      <c r="E195" s="15" t="s">
        <v>22</v>
      </c>
      <c r="F195" s="16" t="s">
        <v>1000</v>
      </c>
      <c r="G195" s="16" t="s">
        <v>716</v>
      </c>
      <c r="H195" s="16" t="s">
        <v>1001</v>
      </c>
      <c r="I195" s="25">
        <v>0</v>
      </c>
      <c r="J195" s="25">
        <v>164.24</v>
      </c>
      <c r="K195" s="26">
        <v>54.7466666666667</v>
      </c>
      <c r="L195" s="27">
        <v>193</v>
      </c>
    </row>
    <row r="196" s="2" customFormat="1" ht="21" customHeight="1" spans="1:12">
      <c r="A196" s="12" t="s">
        <v>1532</v>
      </c>
      <c r="B196" s="13" t="s">
        <v>1533</v>
      </c>
      <c r="C196" s="14" t="s">
        <v>33</v>
      </c>
      <c r="D196" s="15" t="s">
        <v>21</v>
      </c>
      <c r="E196" s="15" t="s">
        <v>22</v>
      </c>
      <c r="F196" s="16" t="s">
        <v>1535</v>
      </c>
      <c r="G196" s="16" t="s">
        <v>1402</v>
      </c>
      <c r="H196" s="16" t="s">
        <v>1536</v>
      </c>
      <c r="I196" s="25">
        <v>0</v>
      </c>
      <c r="J196" s="25">
        <v>164.06</v>
      </c>
      <c r="K196" s="26">
        <v>54.6866666666667</v>
      </c>
      <c r="L196" s="27">
        <v>194</v>
      </c>
    </row>
    <row r="197" s="2" customFormat="1" ht="21" customHeight="1" spans="1:12">
      <c r="A197" s="12" t="s">
        <v>1141</v>
      </c>
      <c r="B197" s="13" t="s">
        <v>1142</v>
      </c>
      <c r="C197" s="14" t="s">
        <v>19</v>
      </c>
      <c r="D197" s="15" t="s">
        <v>21</v>
      </c>
      <c r="E197" s="15" t="s">
        <v>22</v>
      </c>
      <c r="F197" s="16" t="s">
        <v>1144</v>
      </c>
      <c r="G197" s="16" t="s">
        <v>1145</v>
      </c>
      <c r="H197" s="16" t="s">
        <v>1146</v>
      </c>
      <c r="I197" s="25">
        <v>0</v>
      </c>
      <c r="J197" s="25">
        <v>164.05</v>
      </c>
      <c r="K197" s="26">
        <v>54.6833333333333</v>
      </c>
      <c r="L197" s="27">
        <v>195</v>
      </c>
    </row>
    <row r="198" s="2" customFormat="1" ht="21" customHeight="1" spans="1:12">
      <c r="A198" s="12" t="s">
        <v>1641</v>
      </c>
      <c r="B198" s="13" t="s">
        <v>1642</v>
      </c>
      <c r="C198" s="14" t="s">
        <v>19</v>
      </c>
      <c r="D198" s="15" t="s">
        <v>21</v>
      </c>
      <c r="E198" s="15" t="s">
        <v>22</v>
      </c>
      <c r="F198" s="16" t="s">
        <v>1644</v>
      </c>
      <c r="G198" s="16" t="s">
        <v>353</v>
      </c>
      <c r="H198" s="16" t="s">
        <v>1645</v>
      </c>
      <c r="I198" s="25">
        <v>0</v>
      </c>
      <c r="J198" s="25">
        <v>164.01</v>
      </c>
      <c r="K198" s="26">
        <v>54.67</v>
      </c>
      <c r="L198" s="27">
        <v>196</v>
      </c>
    </row>
    <row r="199" s="2" customFormat="1" ht="21" customHeight="1" spans="1:12">
      <c r="A199" s="17" t="s">
        <v>2019</v>
      </c>
      <c r="B199" s="18" t="s">
        <v>2020</v>
      </c>
      <c r="C199" s="19" t="s">
        <v>33</v>
      </c>
      <c r="D199" s="20" t="s">
        <v>21</v>
      </c>
      <c r="E199" s="20" t="s">
        <v>22</v>
      </c>
      <c r="F199" s="21" t="s">
        <v>2023</v>
      </c>
      <c r="G199" s="21" t="s">
        <v>2024</v>
      </c>
      <c r="H199" s="21" t="s">
        <v>2025</v>
      </c>
      <c r="I199" s="28">
        <v>15</v>
      </c>
      <c r="J199" s="25">
        <v>163.97</v>
      </c>
      <c r="K199" s="26">
        <v>54.6566666666667</v>
      </c>
      <c r="L199" s="27">
        <v>197</v>
      </c>
    </row>
    <row r="200" s="2" customFormat="1" ht="21" customHeight="1" spans="1:12">
      <c r="A200" s="12" t="s">
        <v>1039</v>
      </c>
      <c r="B200" s="13" t="s">
        <v>1040</v>
      </c>
      <c r="C200" s="14" t="s">
        <v>19</v>
      </c>
      <c r="D200" s="15" t="s">
        <v>21</v>
      </c>
      <c r="E200" s="15" t="s">
        <v>22</v>
      </c>
      <c r="F200" s="16" t="s">
        <v>1042</v>
      </c>
      <c r="G200" s="16" t="s">
        <v>1043</v>
      </c>
      <c r="H200" s="16" t="s">
        <v>1044</v>
      </c>
      <c r="I200" s="25">
        <v>0</v>
      </c>
      <c r="J200" s="25">
        <v>163.9</v>
      </c>
      <c r="K200" s="26">
        <v>54.6333333333333</v>
      </c>
      <c r="L200" s="27">
        <v>198</v>
      </c>
    </row>
    <row r="201" s="2" customFormat="1" ht="21" customHeight="1" spans="1:12">
      <c r="A201" s="12" t="s">
        <v>240</v>
      </c>
      <c r="B201" s="13" t="s">
        <v>241</v>
      </c>
      <c r="C201" s="14" t="s">
        <v>33</v>
      </c>
      <c r="D201" s="15" t="s">
        <v>21</v>
      </c>
      <c r="E201" s="15" t="s">
        <v>22</v>
      </c>
      <c r="F201" s="16" t="s">
        <v>243</v>
      </c>
      <c r="G201" s="16" t="s">
        <v>244</v>
      </c>
      <c r="H201" s="16" t="s">
        <v>245</v>
      </c>
      <c r="I201" s="25">
        <v>0</v>
      </c>
      <c r="J201" s="25">
        <v>163.8</v>
      </c>
      <c r="K201" s="26">
        <v>54.6</v>
      </c>
      <c r="L201" s="27">
        <v>199</v>
      </c>
    </row>
    <row r="202" s="2" customFormat="1" ht="21" customHeight="1" spans="1:12">
      <c r="A202" s="12" t="s">
        <v>1232</v>
      </c>
      <c r="B202" s="13" t="s">
        <v>1233</v>
      </c>
      <c r="C202" s="14" t="s">
        <v>33</v>
      </c>
      <c r="D202" s="15" t="s">
        <v>21</v>
      </c>
      <c r="E202" s="15" t="s">
        <v>22</v>
      </c>
      <c r="F202" s="16" t="s">
        <v>1235</v>
      </c>
      <c r="G202" s="16" t="s">
        <v>126</v>
      </c>
      <c r="H202" s="16" t="s">
        <v>1236</v>
      </c>
      <c r="I202" s="25">
        <v>0</v>
      </c>
      <c r="J202" s="25">
        <v>163.58</v>
      </c>
      <c r="K202" s="26">
        <v>54.5266666666667</v>
      </c>
      <c r="L202" s="27">
        <v>200</v>
      </c>
    </row>
    <row r="203" s="2" customFormat="1" ht="21" customHeight="1" spans="1:12">
      <c r="A203" s="12" t="s">
        <v>816</v>
      </c>
      <c r="B203" s="13" t="s">
        <v>817</v>
      </c>
      <c r="C203" s="14" t="s">
        <v>19</v>
      </c>
      <c r="D203" s="15" t="s">
        <v>21</v>
      </c>
      <c r="E203" s="15" t="s">
        <v>22</v>
      </c>
      <c r="F203" s="16" t="s">
        <v>819</v>
      </c>
      <c r="G203" s="16" t="s">
        <v>820</v>
      </c>
      <c r="H203" s="16" t="s">
        <v>821</v>
      </c>
      <c r="I203" s="25">
        <v>0</v>
      </c>
      <c r="J203" s="25">
        <v>163.15</v>
      </c>
      <c r="K203" s="26">
        <v>54.3833333333333</v>
      </c>
      <c r="L203" s="27">
        <v>201</v>
      </c>
    </row>
    <row r="204" s="2" customFormat="1" ht="21" customHeight="1" spans="1:12">
      <c r="A204" s="12" t="s">
        <v>894</v>
      </c>
      <c r="B204" s="13" t="s">
        <v>895</v>
      </c>
      <c r="C204" s="14" t="s">
        <v>19</v>
      </c>
      <c r="D204" s="15" t="s">
        <v>21</v>
      </c>
      <c r="E204" s="15" t="s">
        <v>22</v>
      </c>
      <c r="F204" s="16" t="s">
        <v>897</v>
      </c>
      <c r="G204" s="16" t="s">
        <v>788</v>
      </c>
      <c r="H204" s="16" t="s">
        <v>898</v>
      </c>
      <c r="I204" s="25">
        <v>0</v>
      </c>
      <c r="J204" s="25">
        <v>163.02</v>
      </c>
      <c r="K204" s="26">
        <v>54.34</v>
      </c>
      <c r="L204" s="27">
        <v>202</v>
      </c>
    </row>
    <row r="205" s="2" customFormat="1" ht="21" customHeight="1" spans="1:12">
      <c r="A205" s="12" t="s">
        <v>283</v>
      </c>
      <c r="B205" s="13" t="s">
        <v>284</v>
      </c>
      <c r="C205" s="14" t="s">
        <v>19</v>
      </c>
      <c r="D205" s="15" t="s">
        <v>21</v>
      </c>
      <c r="E205" s="15" t="s">
        <v>22</v>
      </c>
      <c r="F205" s="16" t="s">
        <v>286</v>
      </c>
      <c r="G205" s="16" t="s">
        <v>287</v>
      </c>
      <c r="H205" s="16" t="s">
        <v>288</v>
      </c>
      <c r="I205" s="25">
        <v>0</v>
      </c>
      <c r="J205" s="25">
        <v>163.01</v>
      </c>
      <c r="K205" s="26">
        <v>54.3366666666667</v>
      </c>
      <c r="L205" s="27">
        <v>203</v>
      </c>
    </row>
    <row r="206" s="2" customFormat="1" ht="21" customHeight="1" spans="1:12">
      <c r="A206" s="12" t="s">
        <v>114</v>
      </c>
      <c r="B206" s="13" t="s">
        <v>115</v>
      </c>
      <c r="C206" s="14" t="s">
        <v>33</v>
      </c>
      <c r="D206" s="15" t="s">
        <v>21</v>
      </c>
      <c r="E206" s="15" t="s">
        <v>22</v>
      </c>
      <c r="F206" s="16" t="s">
        <v>118</v>
      </c>
      <c r="G206" s="16" t="s">
        <v>119</v>
      </c>
      <c r="H206" s="16" t="s">
        <v>120</v>
      </c>
      <c r="I206" s="25">
        <v>0</v>
      </c>
      <c r="J206" s="25">
        <v>162.98</v>
      </c>
      <c r="K206" s="26">
        <v>54.3266666666667</v>
      </c>
      <c r="L206" s="27">
        <v>204</v>
      </c>
    </row>
    <row r="207" s="2" customFormat="1" ht="21" customHeight="1" spans="1:12">
      <c r="A207" s="12" t="s">
        <v>1704</v>
      </c>
      <c r="B207" s="13" t="s">
        <v>1705</v>
      </c>
      <c r="C207" s="14" t="s">
        <v>19</v>
      </c>
      <c r="D207" s="15" t="s">
        <v>21</v>
      </c>
      <c r="E207" s="15" t="s">
        <v>22</v>
      </c>
      <c r="F207" s="16" t="s">
        <v>1707</v>
      </c>
      <c r="G207" s="16" t="s">
        <v>374</v>
      </c>
      <c r="H207" s="16" t="s">
        <v>1708</v>
      </c>
      <c r="I207" s="25">
        <v>0</v>
      </c>
      <c r="J207" s="25">
        <v>162.83</v>
      </c>
      <c r="K207" s="26">
        <v>54.2766666666667</v>
      </c>
      <c r="L207" s="27">
        <v>205</v>
      </c>
    </row>
    <row r="208" s="2" customFormat="1" ht="21" customHeight="1" spans="1:12">
      <c r="A208" s="12" t="s">
        <v>885</v>
      </c>
      <c r="B208" s="13" t="s">
        <v>886</v>
      </c>
      <c r="C208" s="14" t="s">
        <v>33</v>
      </c>
      <c r="D208" s="15" t="s">
        <v>21</v>
      </c>
      <c r="E208" s="15" t="s">
        <v>22</v>
      </c>
      <c r="F208" s="16" t="s">
        <v>888</v>
      </c>
      <c r="G208" s="16" t="s">
        <v>889</v>
      </c>
      <c r="H208" s="16" t="s">
        <v>890</v>
      </c>
      <c r="I208" s="25">
        <v>0</v>
      </c>
      <c r="J208" s="25">
        <v>162.76</v>
      </c>
      <c r="K208" s="26">
        <v>54.2533333333333</v>
      </c>
      <c r="L208" s="27">
        <v>206</v>
      </c>
    </row>
    <row r="209" s="2" customFormat="1" ht="21" customHeight="1" spans="1:12">
      <c r="A209" s="12" t="s">
        <v>1875</v>
      </c>
      <c r="B209" s="13" t="s">
        <v>1876</v>
      </c>
      <c r="C209" s="14" t="s">
        <v>33</v>
      </c>
      <c r="D209" s="15" t="s">
        <v>21</v>
      </c>
      <c r="E209" s="15" t="s">
        <v>22</v>
      </c>
      <c r="F209" s="16" t="s">
        <v>1878</v>
      </c>
      <c r="G209" s="16" t="s">
        <v>244</v>
      </c>
      <c r="H209" s="16" t="s">
        <v>1879</v>
      </c>
      <c r="I209" s="25">
        <v>0</v>
      </c>
      <c r="J209" s="25">
        <v>162.73</v>
      </c>
      <c r="K209" s="26">
        <v>54.2433333333333</v>
      </c>
      <c r="L209" s="27">
        <v>207</v>
      </c>
    </row>
    <row r="210" s="2" customFormat="1" ht="21" customHeight="1" spans="1:12">
      <c r="A210" s="12" t="s">
        <v>1379</v>
      </c>
      <c r="B210" s="13" t="s">
        <v>1380</v>
      </c>
      <c r="C210" s="14" t="s">
        <v>33</v>
      </c>
      <c r="D210" s="15" t="s">
        <v>21</v>
      </c>
      <c r="E210" s="15" t="s">
        <v>22</v>
      </c>
      <c r="F210" s="16" t="s">
        <v>924</v>
      </c>
      <c r="G210" s="16" t="s">
        <v>1383</v>
      </c>
      <c r="H210" s="16" t="s">
        <v>1384</v>
      </c>
      <c r="I210" s="25">
        <v>0</v>
      </c>
      <c r="J210" s="25">
        <v>162.71</v>
      </c>
      <c r="K210" s="26">
        <v>54.2366666666667</v>
      </c>
      <c r="L210" s="27">
        <v>208</v>
      </c>
    </row>
    <row r="211" s="2" customFormat="1" ht="21" customHeight="1" spans="1:12">
      <c r="A211" s="12" t="s">
        <v>904</v>
      </c>
      <c r="B211" s="13" t="s">
        <v>905</v>
      </c>
      <c r="C211" s="14" t="s">
        <v>33</v>
      </c>
      <c r="D211" s="15" t="s">
        <v>21</v>
      </c>
      <c r="E211" s="15" t="s">
        <v>22</v>
      </c>
      <c r="F211" s="16" t="s">
        <v>908</v>
      </c>
      <c r="G211" s="16" t="s">
        <v>670</v>
      </c>
      <c r="H211" s="16" t="s">
        <v>909</v>
      </c>
      <c r="I211" s="25">
        <v>0</v>
      </c>
      <c r="J211" s="25">
        <v>162.65</v>
      </c>
      <c r="K211" s="26">
        <v>54.2166666666667</v>
      </c>
      <c r="L211" s="27">
        <v>209</v>
      </c>
    </row>
    <row r="212" s="2" customFormat="1" ht="21" customHeight="1" spans="1:12">
      <c r="A212" s="12" t="s">
        <v>1154</v>
      </c>
      <c r="B212" s="13" t="s">
        <v>1155</v>
      </c>
      <c r="C212" s="14" t="s">
        <v>33</v>
      </c>
      <c r="D212" s="15" t="s">
        <v>21</v>
      </c>
      <c r="E212" s="15" t="s">
        <v>22</v>
      </c>
      <c r="F212" s="16" t="s">
        <v>1157</v>
      </c>
      <c r="G212" s="16" t="s">
        <v>225</v>
      </c>
      <c r="H212" s="16" t="s">
        <v>1158</v>
      </c>
      <c r="I212" s="25">
        <v>0</v>
      </c>
      <c r="J212" s="25">
        <v>161.99</v>
      </c>
      <c r="K212" s="26">
        <v>53.9966666666667</v>
      </c>
      <c r="L212" s="27">
        <v>210</v>
      </c>
    </row>
    <row r="213" s="2" customFormat="1" ht="21" customHeight="1" spans="1:12">
      <c r="A213" s="12" t="s">
        <v>1709</v>
      </c>
      <c r="B213" s="13" t="s">
        <v>1710</v>
      </c>
      <c r="C213" s="14" t="s">
        <v>19</v>
      </c>
      <c r="D213" s="15" t="s">
        <v>21</v>
      </c>
      <c r="E213" s="15" t="s">
        <v>22</v>
      </c>
      <c r="F213" s="16" t="s">
        <v>1712</v>
      </c>
      <c r="G213" s="16" t="s">
        <v>1016</v>
      </c>
      <c r="H213" s="16" t="s">
        <v>1713</v>
      </c>
      <c r="I213" s="25">
        <v>0</v>
      </c>
      <c r="J213" s="25">
        <v>161.86</v>
      </c>
      <c r="K213" s="26">
        <v>53.9533333333333</v>
      </c>
      <c r="L213" s="27">
        <v>211</v>
      </c>
    </row>
    <row r="214" s="2" customFormat="1" ht="21" customHeight="1" spans="1:12">
      <c r="A214" s="12" t="s">
        <v>1102</v>
      </c>
      <c r="B214" s="13" t="s">
        <v>1103</v>
      </c>
      <c r="C214" s="14" t="s">
        <v>19</v>
      </c>
      <c r="D214" s="15" t="s">
        <v>21</v>
      </c>
      <c r="E214" s="15" t="s">
        <v>22</v>
      </c>
      <c r="F214" s="16" t="s">
        <v>1105</v>
      </c>
      <c r="G214" s="16" t="s">
        <v>1106</v>
      </c>
      <c r="H214" s="16" t="s">
        <v>1107</v>
      </c>
      <c r="I214" s="25">
        <v>0</v>
      </c>
      <c r="J214" s="25">
        <v>161.15</v>
      </c>
      <c r="K214" s="26">
        <v>53.7166666666667</v>
      </c>
      <c r="L214" s="27">
        <v>212</v>
      </c>
    </row>
    <row r="215" s="2" customFormat="1" ht="21" customHeight="1" spans="1:12">
      <c r="A215" s="12" t="s">
        <v>1823</v>
      </c>
      <c r="B215" s="13" t="s">
        <v>1824</v>
      </c>
      <c r="C215" s="14" t="s">
        <v>33</v>
      </c>
      <c r="D215" s="15" t="s">
        <v>21</v>
      </c>
      <c r="E215" s="15" t="s">
        <v>22</v>
      </c>
      <c r="F215" s="16" t="s">
        <v>1827</v>
      </c>
      <c r="G215" s="16" t="s">
        <v>820</v>
      </c>
      <c r="H215" s="16" t="s">
        <v>1828</v>
      </c>
      <c r="I215" s="25">
        <v>0</v>
      </c>
      <c r="J215" s="25">
        <v>161.04</v>
      </c>
      <c r="K215" s="26">
        <v>53.68</v>
      </c>
      <c r="L215" s="27">
        <v>213</v>
      </c>
    </row>
    <row r="216" s="2" customFormat="1" ht="21" customHeight="1" spans="1:12">
      <c r="A216" s="12" t="s">
        <v>134</v>
      </c>
      <c r="B216" s="13" t="s">
        <v>135</v>
      </c>
      <c r="C216" s="14" t="s">
        <v>19</v>
      </c>
      <c r="D216" s="15" t="s">
        <v>21</v>
      </c>
      <c r="E216" s="15" t="s">
        <v>22</v>
      </c>
      <c r="F216" s="16" t="s">
        <v>137</v>
      </c>
      <c r="G216" s="16" t="s">
        <v>57</v>
      </c>
      <c r="H216" s="16" t="s">
        <v>138</v>
      </c>
      <c r="I216" s="25">
        <v>0</v>
      </c>
      <c r="J216" s="25">
        <v>160.45</v>
      </c>
      <c r="K216" s="26">
        <v>53.4833333333333</v>
      </c>
      <c r="L216" s="27">
        <v>214</v>
      </c>
    </row>
    <row r="217" s="2" customFormat="1" ht="21" customHeight="1" spans="1:12">
      <c r="A217" s="12" t="s">
        <v>1850</v>
      </c>
      <c r="B217" s="13" t="s">
        <v>1851</v>
      </c>
      <c r="C217" s="14" t="s">
        <v>33</v>
      </c>
      <c r="D217" s="15" t="s">
        <v>21</v>
      </c>
      <c r="E217" s="15" t="s">
        <v>22</v>
      </c>
      <c r="F217" s="16" t="s">
        <v>1853</v>
      </c>
      <c r="G217" s="16" t="s">
        <v>244</v>
      </c>
      <c r="H217" s="16" t="s">
        <v>1854</v>
      </c>
      <c r="I217" s="25">
        <v>0</v>
      </c>
      <c r="J217" s="25">
        <v>160.27</v>
      </c>
      <c r="K217" s="26">
        <v>53.4233333333333</v>
      </c>
      <c r="L217" s="27">
        <v>215</v>
      </c>
    </row>
    <row r="218" s="2" customFormat="1" ht="21" customHeight="1" spans="1:12">
      <c r="A218" s="12" t="s">
        <v>1258</v>
      </c>
      <c r="B218" s="13" t="s">
        <v>1259</v>
      </c>
      <c r="C218" s="14" t="s">
        <v>33</v>
      </c>
      <c r="D218" s="15" t="s">
        <v>21</v>
      </c>
      <c r="E218" s="15" t="s">
        <v>22</v>
      </c>
      <c r="F218" s="16" t="s">
        <v>1261</v>
      </c>
      <c r="G218" s="16" t="s">
        <v>256</v>
      </c>
      <c r="H218" s="16" t="s">
        <v>1262</v>
      </c>
      <c r="I218" s="25">
        <v>0</v>
      </c>
      <c r="J218" s="25">
        <v>160.01</v>
      </c>
      <c r="K218" s="26">
        <v>53.3366666666667</v>
      </c>
      <c r="L218" s="27">
        <v>216</v>
      </c>
    </row>
    <row r="219" s="2" customFormat="1" ht="21" customHeight="1" spans="1:12">
      <c r="A219" s="12" t="s">
        <v>1477</v>
      </c>
      <c r="B219" s="13" t="s">
        <v>1478</v>
      </c>
      <c r="C219" s="14" t="s">
        <v>19</v>
      </c>
      <c r="D219" s="15" t="s">
        <v>21</v>
      </c>
      <c r="E219" s="15" t="s">
        <v>22</v>
      </c>
      <c r="F219" s="16" t="s">
        <v>1480</v>
      </c>
      <c r="G219" s="16" t="s">
        <v>37</v>
      </c>
      <c r="H219" s="16" t="s">
        <v>1481</v>
      </c>
      <c r="I219" s="25">
        <v>0</v>
      </c>
      <c r="J219" s="25">
        <v>159.73</v>
      </c>
      <c r="K219" s="26">
        <v>53.2433333333333</v>
      </c>
      <c r="L219" s="27">
        <v>217</v>
      </c>
    </row>
    <row r="220" s="2" customFormat="1" ht="21" customHeight="1" spans="1:12">
      <c r="A220" s="12" t="s">
        <v>631</v>
      </c>
      <c r="B220" s="13" t="s">
        <v>632</v>
      </c>
      <c r="C220" s="14" t="s">
        <v>33</v>
      </c>
      <c r="D220" s="15" t="s">
        <v>21</v>
      </c>
      <c r="E220" s="15" t="s">
        <v>22</v>
      </c>
      <c r="F220" s="16" t="s">
        <v>634</v>
      </c>
      <c r="G220" s="16" t="s">
        <v>635</v>
      </c>
      <c r="H220" s="16" t="s">
        <v>636</v>
      </c>
      <c r="I220" s="25">
        <v>0</v>
      </c>
      <c r="J220" s="25">
        <v>159.57</v>
      </c>
      <c r="K220" s="26">
        <v>53.19</v>
      </c>
      <c r="L220" s="27">
        <v>218</v>
      </c>
    </row>
    <row r="221" s="2" customFormat="1" ht="21" customHeight="1" spans="1:12">
      <c r="A221" s="12" t="s">
        <v>605</v>
      </c>
      <c r="B221" s="13" t="s">
        <v>606</v>
      </c>
      <c r="C221" s="14" t="s">
        <v>19</v>
      </c>
      <c r="D221" s="15" t="s">
        <v>21</v>
      </c>
      <c r="E221" s="15" t="s">
        <v>22</v>
      </c>
      <c r="F221" s="16" t="s">
        <v>608</v>
      </c>
      <c r="G221" s="16" t="s">
        <v>321</v>
      </c>
      <c r="H221" s="16" t="s">
        <v>609</v>
      </c>
      <c r="I221" s="25">
        <v>0</v>
      </c>
      <c r="J221" s="25">
        <v>159.47</v>
      </c>
      <c r="K221" s="26">
        <v>53.1566666666667</v>
      </c>
      <c r="L221" s="27">
        <v>219</v>
      </c>
    </row>
    <row r="222" s="2" customFormat="1" ht="21" customHeight="1" spans="1:12">
      <c r="A222" s="12" t="s">
        <v>411</v>
      </c>
      <c r="B222" s="13" t="s">
        <v>412</v>
      </c>
      <c r="C222" s="14" t="s">
        <v>33</v>
      </c>
      <c r="D222" s="15" t="s">
        <v>21</v>
      </c>
      <c r="E222" s="15" t="s">
        <v>22</v>
      </c>
      <c r="F222" s="16" t="s">
        <v>414</v>
      </c>
      <c r="G222" s="16" t="s">
        <v>353</v>
      </c>
      <c r="H222" s="16" t="s">
        <v>415</v>
      </c>
      <c r="I222" s="25">
        <v>0</v>
      </c>
      <c r="J222" s="25">
        <v>159.45</v>
      </c>
      <c r="K222" s="26">
        <v>53.15</v>
      </c>
      <c r="L222" s="27">
        <v>220</v>
      </c>
    </row>
    <row r="223" s="2" customFormat="1" ht="21" customHeight="1" spans="1:12">
      <c r="A223" s="12" t="s">
        <v>311</v>
      </c>
      <c r="B223" s="13" t="s">
        <v>312</v>
      </c>
      <c r="C223" s="14" t="s">
        <v>33</v>
      </c>
      <c r="D223" s="15" t="s">
        <v>21</v>
      </c>
      <c r="E223" s="15" t="s">
        <v>22</v>
      </c>
      <c r="F223" s="16" t="s">
        <v>314</v>
      </c>
      <c r="G223" s="16" t="s">
        <v>315</v>
      </c>
      <c r="H223" s="16" t="s">
        <v>316</v>
      </c>
      <c r="I223" s="25">
        <v>0</v>
      </c>
      <c r="J223" s="25">
        <v>159.09</v>
      </c>
      <c r="K223" s="26">
        <v>53.03</v>
      </c>
      <c r="L223" s="27">
        <v>221</v>
      </c>
    </row>
    <row r="224" s="2" customFormat="1" ht="21" customHeight="1" spans="1:12">
      <c r="A224" s="12" t="s">
        <v>948</v>
      </c>
      <c r="B224" s="13" t="s">
        <v>949</v>
      </c>
      <c r="C224" s="14" t="s">
        <v>33</v>
      </c>
      <c r="D224" s="15" t="s">
        <v>21</v>
      </c>
      <c r="E224" s="15" t="s">
        <v>22</v>
      </c>
      <c r="F224" s="16" t="s">
        <v>951</v>
      </c>
      <c r="G224" s="16" t="s">
        <v>788</v>
      </c>
      <c r="H224" s="16" t="s">
        <v>952</v>
      </c>
      <c r="I224" s="25">
        <v>0</v>
      </c>
      <c r="J224" s="25">
        <v>159.03</v>
      </c>
      <c r="K224" s="26">
        <v>53.01</v>
      </c>
      <c r="L224" s="27">
        <v>222</v>
      </c>
    </row>
    <row r="225" s="2" customFormat="1" ht="21" customHeight="1" spans="1:12">
      <c r="A225" s="12" t="s">
        <v>537</v>
      </c>
      <c r="B225" s="13" t="s">
        <v>538</v>
      </c>
      <c r="C225" s="14" t="s">
        <v>33</v>
      </c>
      <c r="D225" s="15" t="s">
        <v>21</v>
      </c>
      <c r="E225" s="15" t="s">
        <v>22</v>
      </c>
      <c r="F225" s="16" t="s">
        <v>540</v>
      </c>
      <c r="G225" s="16" t="s">
        <v>353</v>
      </c>
      <c r="H225" s="16" t="s">
        <v>541</v>
      </c>
      <c r="I225" s="25">
        <v>0</v>
      </c>
      <c r="J225" s="25">
        <v>158.5</v>
      </c>
      <c r="K225" s="26">
        <v>52.8333333333333</v>
      </c>
      <c r="L225" s="27">
        <v>223</v>
      </c>
    </row>
    <row r="226" s="2" customFormat="1" ht="21" customHeight="1" spans="1:12">
      <c r="A226" s="12" t="s">
        <v>910</v>
      </c>
      <c r="B226" s="13" t="s">
        <v>911</v>
      </c>
      <c r="C226" s="14" t="s">
        <v>33</v>
      </c>
      <c r="D226" s="15" t="s">
        <v>21</v>
      </c>
      <c r="E226" s="15" t="s">
        <v>22</v>
      </c>
      <c r="F226" s="16" t="s">
        <v>913</v>
      </c>
      <c r="G226" s="16" t="s">
        <v>732</v>
      </c>
      <c r="H226" s="16" t="s">
        <v>914</v>
      </c>
      <c r="I226" s="25">
        <v>0</v>
      </c>
      <c r="J226" s="25">
        <v>158.39</v>
      </c>
      <c r="K226" s="26">
        <v>52.7966666666667</v>
      </c>
      <c r="L226" s="27">
        <v>224</v>
      </c>
    </row>
    <row r="227" s="2" customFormat="1" ht="21" customHeight="1" spans="1:12">
      <c r="A227" s="12" t="s">
        <v>401</v>
      </c>
      <c r="B227" s="13" t="s">
        <v>402</v>
      </c>
      <c r="C227" s="14" t="s">
        <v>33</v>
      </c>
      <c r="D227" s="15" t="s">
        <v>21</v>
      </c>
      <c r="E227" s="15" t="s">
        <v>22</v>
      </c>
      <c r="F227" s="16" t="s">
        <v>404</v>
      </c>
      <c r="G227" s="16" t="s">
        <v>275</v>
      </c>
      <c r="H227" s="16" t="s">
        <v>405</v>
      </c>
      <c r="I227" s="25">
        <v>0</v>
      </c>
      <c r="J227" s="25">
        <v>158.37</v>
      </c>
      <c r="K227" s="26">
        <v>52.79</v>
      </c>
      <c r="L227" s="27">
        <v>225</v>
      </c>
    </row>
    <row r="228" s="2" customFormat="1" ht="21" customHeight="1" spans="1:12">
      <c r="A228" s="12" t="s">
        <v>145</v>
      </c>
      <c r="B228" s="13" t="s">
        <v>146</v>
      </c>
      <c r="C228" s="14" t="s">
        <v>33</v>
      </c>
      <c r="D228" s="15" t="s">
        <v>21</v>
      </c>
      <c r="E228" s="15" t="s">
        <v>22</v>
      </c>
      <c r="F228" s="16" t="s">
        <v>148</v>
      </c>
      <c r="G228" s="16" t="s">
        <v>149</v>
      </c>
      <c r="H228" s="16" t="s">
        <v>150</v>
      </c>
      <c r="I228" s="25">
        <v>0</v>
      </c>
      <c r="J228" s="25">
        <v>158.34</v>
      </c>
      <c r="K228" s="26">
        <v>52.78</v>
      </c>
      <c r="L228" s="27">
        <v>226</v>
      </c>
    </row>
    <row r="229" s="2" customFormat="1" ht="21" customHeight="1" spans="1:12">
      <c r="A229" s="12" t="s">
        <v>1370</v>
      </c>
      <c r="B229" s="13" t="s">
        <v>1371</v>
      </c>
      <c r="C229" s="14" t="s">
        <v>33</v>
      </c>
      <c r="D229" s="15" t="s">
        <v>21</v>
      </c>
      <c r="E229" s="15" t="s">
        <v>22</v>
      </c>
      <c r="F229" s="16" t="s">
        <v>1373</v>
      </c>
      <c r="G229" s="16" t="s">
        <v>71</v>
      </c>
      <c r="H229" s="16" t="s">
        <v>1374</v>
      </c>
      <c r="I229" s="25">
        <v>0</v>
      </c>
      <c r="J229" s="25">
        <v>157.98</v>
      </c>
      <c r="K229" s="26">
        <v>52.66</v>
      </c>
      <c r="L229" s="27">
        <v>227</v>
      </c>
    </row>
    <row r="230" s="2" customFormat="1" ht="21" customHeight="1" spans="1:12">
      <c r="A230" s="12" t="s">
        <v>355</v>
      </c>
      <c r="B230" s="13" t="s">
        <v>356</v>
      </c>
      <c r="C230" s="14" t="s">
        <v>19</v>
      </c>
      <c r="D230" s="15" t="s">
        <v>21</v>
      </c>
      <c r="E230" s="15" t="s">
        <v>22</v>
      </c>
      <c r="F230" s="16" t="s">
        <v>358</v>
      </c>
      <c r="G230" s="16" t="s">
        <v>359</v>
      </c>
      <c r="H230" s="16" t="s">
        <v>360</v>
      </c>
      <c r="I230" s="25">
        <v>0</v>
      </c>
      <c r="J230" s="25">
        <v>157.69</v>
      </c>
      <c r="K230" s="26">
        <v>52.5633333333333</v>
      </c>
      <c r="L230" s="27">
        <v>228</v>
      </c>
    </row>
    <row r="231" s="2" customFormat="1" ht="21" customHeight="1" spans="1:12">
      <c r="A231" s="12" t="s">
        <v>220</v>
      </c>
      <c r="B231" s="13" t="s">
        <v>221</v>
      </c>
      <c r="C231" s="14" t="s">
        <v>33</v>
      </c>
      <c r="D231" s="15" t="s">
        <v>21</v>
      </c>
      <c r="E231" s="15" t="s">
        <v>22</v>
      </c>
      <c r="F231" s="16" t="s">
        <v>224</v>
      </c>
      <c r="G231" s="16" t="s">
        <v>225</v>
      </c>
      <c r="H231" s="16" t="s">
        <v>226</v>
      </c>
      <c r="I231" s="25">
        <v>0</v>
      </c>
      <c r="J231" s="25">
        <v>157.5</v>
      </c>
      <c r="K231" s="26">
        <v>52.5</v>
      </c>
      <c r="L231" s="27">
        <v>229</v>
      </c>
    </row>
    <row r="232" s="2" customFormat="1" ht="21" customHeight="1" spans="1:12">
      <c r="A232" s="12" t="s">
        <v>1416</v>
      </c>
      <c r="B232" s="13" t="s">
        <v>1417</v>
      </c>
      <c r="C232" s="14" t="s">
        <v>33</v>
      </c>
      <c r="D232" s="15" t="s">
        <v>21</v>
      </c>
      <c r="E232" s="15" t="s">
        <v>22</v>
      </c>
      <c r="F232" s="16" t="s">
        <v>1419</v>
      </c>
      <c r="G232" s="16" t="s">
        <v>1420</v>
      </c>
      <c r="H232" s="16" t="s">
        <v>1421</v>
      </c>
      <c r="I232" s="25">
        <v>0</v>
      </c>
      <c r="J232" s="25">
        <v>157.22</v>
      </c>
      <c r="K232" s="26">
        <v>52.4066666666667</v>
      </c>
      <c r="L232" s="27">
        <v>230</v>
      </c>
    </row>
    <row r="233" s="2" customFormat="1" ht="21" customHeight="1" spans="1:12">
      <c r="A233" s="12" t="s">
        <v>1293</v>
      </c>
      <c r="B233" s="13" t="s">
        <v>1294</v>
      </c>
      <c r="C233" s="14" t="s">
        <v>19</v>
      </c>
      <c r="D233" s="15" t="s">
        <v>21</v>
      </c>
      <c r="E233" s="15" t="s">
        <v>22</v>
      </c>
      <c r="F233" s="16" t="s">
        <v>1296</v>
      </c>
      <c r="G233" s="16" t="s">
        <v>1016</v>
      </c>
      <c r="H233" s="16" t="s">
        <v>1297</v>
      </c>
      <c r="I233" s="25">
        <v>0</v>
      </c>
      <c r="J233" s="25">
        <v>157.18</v>
      </c>
      <c r="K233" s="26">
        <v>52.3933333333333</v>
      </c>
      <c r="L233" s="27">
        <v>231</v>
      </c>
    </row>
    <row r="234" s="2" customFormat="1" ht="21" customHeight="1" spans="1:12">
      <c r="A234" s="12" t="s">
        <v>1354</v>
      </c>
      <c r="B234" s="13" t="s">
        <v>1355</v>
      </c>
      <c r="C234" s="14" t="s">
        <v>33</v>
      </c>
      <c r="D234" s="15" t="s">
        <v>21</v>
      </c>
      <c r="E234" s="15" t="s">
        <v>22</v>
      </c>
      <c r="F234" s="16" t="s">
        <v>1357</v>
      </c>
      <c r="G234" s="16" t="s">
        <v>1358</v>
      </c>
      <c r="H234" s="16" t="s">
        <v>1359</v>
      </c>
      <c r="I234" s="25">
        <v>0</v>
      </c>
      <c r="J234" s="25">
        <v>156.71</v>
      </c>
      <c r="K234" s="26">
        <v>52.2366666666667</v>
      </c>
      <c r="L234" s="27">
        <v>232</v>
      </c>
    </row>
    <row r="235" s="2" customFormat="1" ht="21" customHeight="1" spans="1:12">
      <c r="A235" s="12" t="s">
        <v>1398</v>
      </c>
      <c r="B235" s="13" t="s">
        <v>1399</v>
      </c>
      <c r="C235" s="14" t="s">
        <v>33</v>
      </c>
      <c r="D235" s="15" t="s">
        <v>21</v>
      </c>
      <c r="E235" s="15" t="s">
        <v>22</v>
      </c>
      <c r="F235" s="16" t="s">
        <v>1401</v>
      </c>
      <c r="G235" s="16" t="s">
        <v>1402</v>
      </c>
      <c r="H235" s="16" t="s">
        <v>1403</v>
      </c>
      <c r="I235" s="25">
        <v>0</v>
      </c>
      <c r="J235" s="25">
        <v>156.69</v>
      </c>
      <c r="K235" s="26">
        <v>52.23</v>
      </c>
      <c r="L235" s="27">
        <v>233</v>
      </c>
    </row>
    <row r="236" s="2" customFormat="1" ht="21" customHeight="1" spans="1:12">
      <c r="A236" s="12" t="s">
        <v>1462</v>
      </c>
      <c r="B236" s="13" t="s">
        <v>1463</v>
      </c>
      <c r="C236" s="14" t="s">
        <v>19</v>
      </c>
      <c r="D236" s="15" t="s">
        <v>21</v>
      </c>
      <c r="E236" s="15" t="s">
        <v>22</v>
      </c>
      <c r="F236" s="16" t="s">
        <v>1465</v>
      </c>
      <c r="G236" s="16" t="s">
        <v>716</v>
      </c>
      <c r="H236" s="16" t="s">
        <v>1466</v>
      </c>
      <c r="I236" s="25">
        <v>0</v>
      </c>
      <c r="J236" s="25">
        <v>156.55</v>
      </c>
      <c r="K236" s="26">
        <v>52.1833333333333</v>
      </c>
      <c r="L236" s="27">
        <v>234</v>
      </c>
    </row>
    <row r="237" s="2" customFormat="1" ht="21" customHeight="1" spans="1:12">
      <c r="A237" s="12" t="s">
        <v>576</v>
      </c>
      <c r="B237" s="13" t="s">
        <v>577</v>
      </c>
      <c r="C237" s="14" t="s">
        <v>33</v>
      </c>
      <c r="D237" s="15" t="s">
        <v>21</v>
      </c>
      <c r="E237" s="15" t="s">
        <v>22</v>
      </c>
      <c r="F237" s="16" t="s">
        <v>580</v>
      </c>
      <c r="G237" s="16" t="s">
        <v>581</v>
      </c>
      <c r="H237" s="16" t="s">
        <v>582</v>
      </c>
      <c r="I237" s="25">
        <v>0</v>
      </c>
      <c r="J237" s="25">
        <v>156.53</v>
      </c>
      <c r="K237" s="26">
        <v>52.1766666666667</v>
      </c>
      <c r="L237" s="27">
        <v>235</v>
      </c>
    </row>
    <row r="238" s="2" customFormat="1" ht="21" customHeight="1" spans="1:12">
      <c r="A238" s="12" t="s">
        <v>1007</v>
      </c>
      <c r="B238" s="13" t="s">
        <v>1008</v>
      </c>
      <c r="C238" s="14" t="s">
        <v>19</v>
      </c>
      <c r="D238" s="15" t="s">
        <v>21</v>
      </c>
      <c r="E238" s="15" t="s">
        <v>22</v>
      </c>
      <c r="F238" s="16" t="s">
        <v>1010</v>
      </c>
      <c r="G238" s="16" t="s">
        <v>670</v>
      </c>
      <c r="H238" s="16" t="s">
        <v>1011</v>
      </c>
      <c r="I238" s="25">
        <v>0</v>
      </c>
      <c r="J238" s="25">
        <v>156.4</v>
      </c>
      <c r="K238" s="26">
        <v>52.1333333333333</v>
      </c>
      <c r="L238" s="27">
        <v>236</v>
      </c>
    </row>
    <row r="239" s="2" customFormat="1" ht="21" customHeight="1" spans="1:12">
      <c r="A239" s="12" t="s">
        <v>1498</v>
      </c>
      <c r="B239" s="13" t="s">
        <v>1499</v>
      </c>
      <c r="C239" s="14" t="s">
        <v>33</v>
      </c>
      <c r="D239" s="15" t="s">
        <v>21</v>
      </c>
      <c r="E239" s="15" t="s">
        <v>22</v>
      </c>
      <c r="F239" s="16" t="s">
        <v>1501</v>
      </c>
      <c r="G239" s="16" t="s">
        <v>193</v>
      </c>
      <c r="H239" s="16" t="s">
        <v>1011</v>
      </c>
      <c r="I239" s="25">
        <v>0</v>
      </c>
      <c r="J239" s="25">
        <v>156.4</v>
      </c>
      <c r="K239" s="26">
        <v>52.1333333333333</v>
      </c>
      <c r="L239" s="27">
        <v>236</v>
      </c>
    </row>
    <row r="240" s="2" customFormat="1" ht="21" customHeight="1" spans="1:12">
      <c r="A240" s="12" t="s">
        <v>493</v>
      </c>
      <c r="B240" s="13" t="s">
        <v>494</v>
      </c>
      <c r="C240" s="14" t="s">
        <v>33</v>
      </c>
      <c r="D240" s="15" t="s">
        <v>21</v>
      </c>
      <c r="E240" s="15" t="s">
        <v>22</v>
      </c>
      <c r="F240" s="16" t="s">
        <v>496</v>
      </c>
      <c r="G240" s="16" t="s">
        <v>497</v>
      </c>
      <c r="H240" s="16" t="s">
        <v>498</v>
      </c>
      <c r="I240" s="25">
        <v>0</v>
      </c>
      <c r="J240" s="25">
        <v>156.18</v>
      </c>
      <c r="K240" s="26">
        <v>52.06</v>
      </c>
      <c r="L240" s="27">
        <v>238</v>
      </c>
    </row>
    <row r="241" s="2" customFormat="1" ht="21" customHeight="1" spans="1:12">
      <c r="A241" s="12" t="s">
        <v>1925</v>
      </c>
      <c r="B241" s="13" t="s">
        <v>1926</v>
      </c>
      <c r="C241" s="14" t="s">
        <v>33</v>
      </c>
      <c r="D241" s="15" t="s">
        <v>21</v>
      </c>
      <c r="E241" s="15" t="s">
        <v>22</v>
      </c>
      <c r="F241" s="16" t="s">
        <v>1928</v>
      </c>
      <c r="G241" s="16" t="s">
        <v>321</v>
      </c>
      <c r="H241" s="16" t="s">
        <v>1929</v>
      </c>
      <c r="I241" s="25">
        <v>0</v>
      </c>
      <c r="J241" s="25">
        <v>155.98</v>
      </c>
      <c r="K241" s="26">
        <v>51.9933333333333</v>
      </c>
      <c r="L241" s="27">
        <v>239</v>
      </c>
    </row>
    <row r="242" s="2" customFormat="1" ht="21" customHeight="1" spans="1:12">
      <c r="A242" s="12" t="s">
        <v>1126</v>
      </c>
      <c r="B242" s="13" t="s">
        <v>1127</v>
      </c>
      <c r="C242" s="14" t="s">
        <v>33</v>
      </c>
      <c r="D242" s="15" t="s">
        <v>21</v>
      </c>
      <c r="E242" s="15" t="s">
        <v>22</v>
      </c>
      <c r="F242" s="16" t="s">
        <v>1129</v>
      </c>
      <c r="G242" s="16" t="s">
        <v>386</v>
      </c>
      <c r="H242" s="16" t="s">
        <v>1130</v>
      </c>
      <c r="I242" s="25">
        <v>0</v>
      </c>
      <c r="J242" s="25">
        <v>155.68</v>
      </c>
      <c r="K242" s="26">
        <v>51.8933333333333</v>
      </c>
      <c r="L242" s="27">
        <v>240</v>
      </c>
    </row>
    <row r="243" s="2" customFormat="1" ht="21" customHeight="1" spans="1:12">
      <c r="A243" s="12" t="s">
        <v>1622</v>
      </c>
      <c r="B243" s="13" t="s">
        <v>1623</v>
      </c>
      <c r="C243" s="14" t="s">
        <v>19</v>
      </c>
      <c r="D243" s="15" t="s">
        <v>21</v>
      </c>
      <c r="E243" s="15" t="s">
        <v>22</v>
      </c>
      <c r="F243" s="16" t="s">
        <v>1625</v>
      </c>
      <c r="G243" s="16" t="s">
        <v>359</v>
      </c>
      <c r="H243" s="16" t="s">
        <v>1626</v>
      </c>
      <c r="I243" s="25">
        <v>0</v>
      </c>
      <c r="J243" s="25">
        <v>155.64</v>
      </c>
      <c r="K243" s="26">
        <v>51.88</v>
      </c>
      <c r="L243" s="27">
        <v>241</v>
      </c>
    </row>
    <row r="244" s="2" customFormat="1" ht="21" customHeight="1" spans="1:12">
      <c r="A244" s="12" t="s">
        <v>542</v>
      </c>
      <c r="B244" s="13" t="s">
        <v>543</v>
      </c>
      <c r="C244" s="14" t="s">
        <v>19</v>
      </c>
      <c r="D244" s="15" t="s">
        <v>21</v>
      </c>
      <c r="E244" s="15" t="s">
        <v>22</v>
      </c>
      <c r="F244" s="16" t="s">
        <v>545</v>
      </c>
      <c r="G244" s="16" t="s">
        <v>421</v>
      </c>
      <c r="H244" s="16" t="s">
        <v>546</v>
      </c>
      <c r="I244" s="25">
        <v>0</v>
      </c>
      <c r="J244" s="25">
        <v>155.49</v>
      </c>
      <c r="K244" s="26">
        <v>51.83</v>
      </c>
      <c r="L244" s="27">
        <v>242</v>
      </c>
    </row>
    <row r="245" s="2" customFormat="1" ht="21" customHeight="1" spans="1:12">
      <c r="A245" s="12" t="s">
        <v>1812</v>
      </c>
      <c r="B245" s="13" t="s">
        <v>1813</v>
      </c>
      <c r="C245" s="14" t="s">
        <v>33</v>
      </c>
      <c r="D245" s="15" t="s">
        <v>21</v>
      </c>
      <c r="E245" s="15" t="s">
        <v>22</v>
      </c>
      <c r="F245" s="16" t="s">
        <v>1815</v>
      </c>
      <c r="G245" s="16" t="s">
        <v>1106</v>
      </c>
      <c r="H245" s="16" t="s">
        <v>1816</v>
      </c>
      <c r="I245" s="25">
        <v>0</v>
      </c>
      <c r="J245" s="25">
        <v>155.4</v>
      </c>
      <c r="K245" s="26">
        <v>51.8</v>
      </c>
      <c r="L245" s="27">
        <v>243</v>
      </c>
    </row>
    <row r="246" s="2" customFormat="1" ht="21" customHeight="1" spans="1:12">
      <c r="A246" s="12" t="s">
        <v>429</v>
      </c>
      <c r="B246" s="13" t="s">
        <v>430</v>
      </c>
      <c r="C246" s="14" t="s">
        <v>19</v>
      </c>
      <c r="D246" s="15" t="s">
        <v>21</v>
      </c>
      <c r="E246" s="15" t="s">
        <v>22</v>
      </c>
      <c r="F246" s="16" t="s">
        <v>432</v>
      </c>
      <c r="G246" s="16" t="s">
        <v>433</v>
      </c>
      <c r="H246" s="16" t="s">
        <v>434</v>
      </c>
      <c r="I246" s="25">
        <v>0</v>
      </c>
      <c r="J246" s="25">
        <v>155.37</v>
      </c>
      <c r="K246" s="26">
        <v>51.79</v>
      </c>
      <c r="L246" s="27">
        <v>244</v>
      </c>
    </row>
    <row r="247" s="2" customFormat="1" ht="21" customHeight="1" spans="1:12">
      <c r="A247" s="12" t="s">
        <v>937</v>
      </c>
      <c r="B247" s="13" t="s">
        <v>938</v>
      </c>
      <c r="C247" s="14" t="s">
        <v>33</v>
      </c>
      <c r="D247" s="15" t="s">
        <v>21</v>
      </c>
      <c r="E247" s="15" t="s">
        <v>22</v>
      </c>
      <c r="F247" s="16" t="s">
        <v>940</v>
      </c>
      <c r="G247" s="16" t="s">
        <v>57</v>
      </c>
      <c r="H247" s="16" t="s">
        <v>941</v>
      </c>
      <c r="I247" s="25">
        <v>0</v>
      </c>
      <c r="J247" s="25">
        <v>155.16</v>
      </c>
      <c r="K247" s="26">
        <v>51.72</v>
      </c>
      <c r="L247" s="27">
        <v>245</v>
      </c>
    </row>
    <row r="248" s="2" customFormat="1" ht="21" customHeight="1" spans="1:12">
      <c r="A248" s="12" t="s">
        <v>306</v>
      </c>
      <c r="B248" s="13" t="s">
        <v>307</v>
      </c>
      <c r="C248" s="14" t="s">
        <v>33</v>
      </c>
      <c r="D248" s="15" t="s">
        <v>21</v>
      </c>
      <c r="E248" s="15" t="s">
        <v>22</v>
      </c>
      <c r="F248" s="16" t="s">
        <v>309</v>
      </c>
      <c r="G248" s="16" t="s">
        <v>71</v>
      </c>
      <c r="H248" s="16" t="s">
        <v>310</v>
      </c>
      <c r="I248" s="25">
        <v>0</v>
      </c>
      <c r="J248" s="25">
        <v>154.97</v>
      </c>
      <c r="K248" s="26">
        <v>51.6566666666667</v>
      </c>
      <c r="L248" s="27">
        <v>246</v>
      </c>
    </row>
    <row r="249" s="2" customFormat="1" ht="21" customHeight="1" spans="1:12">
      <c r="A249" s="12" t="s">
        <v>1164</v>
      </c>
      <c r="B249" s="13" t="s">
        <v>1165</v>
      </c>
      <c r="C249" s="14" t="s">
        <v>33</v>
      </c>
      <c r="D249" s="15" t="s">
        <v>21</v>
      </c>
      <c r="E249" s="15" t="s">
        <v>22</v>
      </c>
      <c r="F249" s="16" t="s">
        <v>1168</v>
      </c>
      <c r="G249" s="16" t="s">
        <v>37</v>
      </c>
      <c r="H249" s="16" t="s">
        <v>1169</v>
      </c>
      <c r="I249" s="25">
        <v>0</v>
      </c>
      <c r="J249" s="25">
        <v>154.83</v>
      </c>
      <c r="K249" s="26">
        <v>51.61</v>
      </c>
      <c r="L249" s="27">
        <v>247</v>
      </c>
    </row>
    <row r="250" s="2" customFormat="1" ht="21" customHeight="1" spans="1:12">
      <c r="A250" s="12" t="s">
        <v>646</v>
      </c>
      <c r="B250" s="13" t="s">
        <v>647</v>
      </c>
      <c r="C250" s="14" t="s">
        <v>19</v>
      </c>
      <c r="D250" s="15" t="s">
        <v>21</v>
      </c>
      <c r="E250" s="15" t="s">
        <v>22</v>
      </c>
      <c r="F250" s="16" t="s">
        <v>649</v>
      </c>
      <c r="G250" s="16" t="s">
        <v>149</v>
      </c>
      <c r="H250" s="16" t="s">
        <v>650</v>
      </c>
      <c r="I250" s="25">
        <v>0</v>
      </c>
      <c r="J250" s="25">
        <v>154.59</v>
      </c>
      <c r="K250" s="26">
        <v>51.53</v>
      </c>
      <c r="L250" s="27">
        <v>248</v>
      </c>
    </row>
    <row r="251" s="2" customFormat="1" ht="21" customHeight="1" spans="1:12">
      <c r="A251" s="12" t="s">
        <v>1348</v>
      </c>
      <c r="B251" s="13" t="s">
        <v>1349</v>
      </c>
      <c r="C251" s="14" t="s">
        <v>33</v>
      </c>
      <c r="D251" s="15" t="s">
        <v>21</v>
      </c>
      <c r="E251" s="15" t="s">
        <v>22</v>
      </c>
      <c r="F251" s="16" t="s">
        <v>1351</v>
      </c>
      <c r="G251" s="16" t="s">
        <v>1352</v>
      </c>
      <c r="H251" s="16" t="s">
        <v>1353</v>
      </c>
      <c r="I251" s="25">
        <v>0</v>
      </c>
      <c r="J251" s="25">
        <v>154.58</v>
      </c>
      <c r="K251" s="26">
        <v>51.5266666666667</v>
      </c>
      <c r="L251" s="27">
        <v>249</v>
      </c>
    </row>
    <row r="252" s="2" customFormat="1" ht="21" customHeight="1" spans="1:12">
      <c r="A252" s="12" t="s">
        <v>1002</v>
      </c>
      <c r="B252" s="13" t="s">
        <v>1003</v>
      </c>
      <c r="C252" s="14" t="s">
        <v>19</v>
      </c>
      <c r="D252" s="15" t="s">
        <v>21</v>
      </c>
      <c r="E252" s="15" t="s">
        <v>22</v>
      </c>
      <c r="F252" s="16" t="s">
        <v>1005</v>
      </c>
      <c r="G252" s="16" t="s">
        <v>244</v>
      </c>
      <c r="H252" s="16" t="s">
        <v>1006</v>
      </c>
      <c r="I252" s="25">
        <v>0</v>
      </c>
      <c r="J252" s="25">
        <v>154.56</v>
      </c>
      <c r="K252" s="26">
        <v>51.52</v>
      </c>
      <c r="L252" s="27">
        <v>250</v>
      </c>
    </row>
    <row r="253" s="2" customFormat="1" ht="21" customHeight="1" spans="1:12">
      <c r="A253" s="12" t="s">
        <v>107</v>
      </c>
      <c r="B253" s="13" t="s">
        <v>108</v>
      </c>
      <c r="C253" s="14" t="s">
        <v>19</v>
      </c>
      <c r="D253" s="15" t="s">
        <v>21</v>
      </c>
      <c r="E253" s="15" t="s">
        <v>22</v>
      </c>
      <c r="F253" s="16" t="s">
        <v>111</v>
      </c>
      <c r="G253" s="16" t="s">
        <v>112</v>
      </c>
      <c r="H253" s="16" t="s">
        <v>113</v>
      </c>
      <c r="I253" s="25">
        <v>0</v>
      </c>
      <c r="J253" s="25">
        <v>154.49</v>
      </c>
      <c r="K253" s="26">
        <v>51.4966666666667</v>
      </c>
      <c r="L253" s="27">
        <v>251</v>
      </c>
    </row>
    <row r="254" s="2" customFormat="1" ht="21" customHeight="1" spans="1:12">
      <c r="A254" s="12" t="s">
        <v>1075</v>
      </c>
      <c r="B254" s="13" t="s">
        <v>1076</v>
      </c>
      <c r="C254" s="14" t="s">
        <v>19</v>
      </c>
      <c r="D254" s="15" t="s">
        <v>21</v>
      </c>
      <c r="E254" s="15" t="s">
        <v>22</v>
      </c>
      <c r="F254" s="16" t="s">
        <v>1078</v>
      </c>
      <c r="G254" s="16" t="s">
        <v>655</v>
      </c>
      <c r="H254" s="16" t="s">
        <v>1079</v>
      </c>
      <c r="I254" s="25">
        <v>0</v>
      </c>
      <c r="J254" s="25">
        <v>154.34</v>
      </c>
      <c r="K254" s="26">
        <v>51.4466666666667</v>
      </c>
      <c r="L254" s="27">
        <v>252</v>
      </c>
    </row>
    <row r="255" s="2" customFormat="1" ht="21" customHeight="1" spans="1:12">
      <c r="A255" s="12" t="s">
        <v>665</v>
      </c>
      <c r="B255" s="13" t="s">
        <v>666</v>
      </c>
      <c r="C255" s="14" t="s">
        <v>33</v>
      </c>
      <c r="D255" s="15" t="s">
        <v>21</v>
      </c>
      <c r="E255" s="15" t="s">
        <v>22</v>
      </c>
      <c r="F255" s="16" t="s">
        <v>669</v>
      </c>
      <c r="G255" s="16" t="s">
        <v>670</v>
      </c>
      <c r="H255" s="16" t="s">
        <v>671</v>
      </c>
      <c r="I255" s="25">
        <v>0</v>
      </c>
      <c r="J255" s="25">
        <v>154.23</v>
      </c>
      <c r="K255" s="26">
        <v>51.41</v>
      </c>
      <c r="L255" s="27">
        <v>253</v>
      </c>
    </row>
    <row r="256" s="2" customFormat="1" ht="21" customHeight="1" spans="1:12">
      <c r="A256" s="12" t="s">
        <v>2067</v>
      </c>
      <c r="B256" s="13" t="s">
        <v>2068</v>
      </c>
      <c r="C256" s="14" t="s">
        <v>33</v>
      </c>
      <c r="D256" s="15" t="s">
        <v>21</v>
      </c>
      <c r="E256" s="15" t="s">
        <v>22</v>
      </c>
      <c r="F256" s="16" t="s">
        <v>2070</v>
      </c>
      <c r="G256" s="16" t="s">
        <v>50</v>
      </c>
      <c r="H256" s="16" t="s">
        <v>2071</v>
      </c>
      <c r="I256" s="25">
        <v>0</v>
      </c>
      <c r="J256" s="25">
        <v>154.16</v>
      </c>
      <c r="K256" s="26">
        <v>51.3866666666667</v>
      </c>
      <c r="L256" s="27">
        <v>254</v>
      </c>
    </row>
    <row r="257" s="2" customFormat="1" ht="21" customHeight="1" spans="1:12">
      <c r="A257" s="12" t="s">
        <v>1204</v>
      </c>
      <c r="B257" s="13" t="s">
        <v>1205</v>
      </c>
      <c r="C257" s="14" t="s">
        <v>33</v>
      </c>
      <c r="D257" s="15" t="s">
        <v>21</v>
      </c>
      <c r="E257" s="15" t="s">
        <v>22</v>
      </c>
      <c r="F257" s="16" t="s">
        <v>1207</v>
      </c>
      <c r="G257" s="16" t="s">
        <v>603</v>
      </c>
      <c r="H257" s="16" t="s">
        <v>1208</v>
      </c>
      <c r="I257" s="25">
        <v>0</v>
      </c>
      <c r="J257" s="25">
        <v>154.09</v>
      </c>
      <c r="K257" s="26">
        <v>51.3633333333333</v>
      </c>
      <c r="L257" s="27">
        <v>255</v>
      </c>
    </row>
    <row r="258" s="2" customFormat="1" ht="21" customHeight="1" spans="1:12">
      <c r="A258" s="12" t="s">
        <v>1215</v>
      </c>
      <c r="B258" s="13" t="s">
        <v>1216</v>
      </c>
      <c r="C258" s="14" t="s">
        <v>33</v>
      </c>
      <c r="D258" s="15" t="s">
        <v>21</v>
      </c>
      <c r="E258" s="15" t="s">
        <v>22</v>
      </c>
      <c r="F258" s="16" t="s">
        <v>1218</v>
      </c>
      <c r="G258" s="16" t="s">
        <v>1016</v>
      </c>
      <c r="H258" s="16" t="s">
        <v>1219</v>
      </c>
      <c r="I258" s="25">
        <v>0</v>
      </c>
      <c r="J258" s="25">
        <v>154.06</v>
      </c>
      <c r="K258" s="26">
        <v>51.3533333333333</v>
      </c>
      <c r="L258" s="27">
        <v>256</v>
      </c>
    </row>
    <row r="259" s="2" customFormat="1" ht="21" customHeight="1" spans="1:12">
      <c r="A259" s="12" t="s">
        <v>1178</v>
      </c>
      <c r="B259" s="13" t="s">
        <v>1179</v>
      </c>
      <c r="C259" s="14" t="s">
        <v>33</v>
      </c>
      <c r="D259" s="15" t="s">
        <v>21</v>
      </c>
      <c r="E259" s="15" t="s">
        <v>22</v>
      </c>
      <c r="F259" s="16" t="s">
        <v>1181</v>
      </c>
      <c r="G259" s="16" t="s">
        <v>764</v>
      </c>
      <c r="H259" s="16" t="s">
        <v>1182</v>
      </c>
      <c r="I259" s="25">
        <v>0</v>
      </c>
      <c r="J259" s="25">
        <v>153.91</v>
      </c>
      <c r="K259" s="26">
        <v>51.3033333333333</v>
      </c>
      <c r="L259" s="27">
        <v>257</v>
      </c>
    </row>
    <row r="260" s="2" customFormat="1" ht="21" customHeight="1" spans="1:12">
      <c r="A260" s="12" t="s">
        <v>953</v>
      </c>
      <c r="B260" s="13" t="s">
        <v>954</v>
      </c>
      <c r="C260" s="14" t="s">
        <v>33</v>
      </c>
      <c r="D260" s="15" t="s">
        <v>21</v>
      </c>
      <c r="E260" s="15" t="s">
        <v>22</v>
      </c>
      <c r="F260" s="16" t="s">
        <v>956</v>
      </c>
      <c r="G260" s="16" t="s">
        <v>524</v>
      </c>
      <c r="H260" s="16" t="s">
        <v>957</v>
      </c>
      <c r="I260" s="25">
        <v>0</v>
      </c>
      <c r="J260" s="25">
        <v>153.79</v>
      </c>
      <c r="K260" s="26">
        <v>51.2633333333333</v>
      </c>
      <c r="L260" s="27">
        <v>258</v>
      </c>
    </row>
    <row r="261" s="2" customFormat="1" ht="21" customHeight="1" spans="1:12">
      <c r="A261" s="12" t="s">
        <v>712</v>
      </c>
      <c r="B261" s="13" t="s">
        <v>713</v>
      </c>
      <c r="C261" s="14" t="s">
        <v>33</v>
      </c>
      <c r="D261" s="15" t="s">
        <v>21</v>
      </c>
      <c r="E261" s="15" t="s">
        <v>22</v>
      </c>
      <c r="F261" s="16" t="s">
        <v>715</v>
      </c>
      <c r="G261" s="16" t="s">
        <v>716</v>
      </c>
      <c r="H261" s="16" t="s">
        <v>717</v>
      </c>
      <c r="I261" s="25">
        <v>0</v>
      </c>
      <c r="J261" s="25">
        <v>153.61</v>
      </c>
      <c r="K261" s="26">
        <v>51.2033333333333</v>
      </c>
      <c r="L261" s="27">
        <v>259</v>
      </c>
    </row>
    <row r="262" s="2" customFormat="1" ht="21" customHeight="1" spans="1:12">
      <c r="A262" s="12" t="s">
        <v>526</v>
      </c>
      <c r="B262" s="13" t="s">
        <v>527</v>
      </c>
      <c r="C262" s="14" t="s">
        <v>19</v>
      </c>
      <c r="D262" s="15" t="s">
        <v>21</v>
      </c>
      <c r="E262" s="15" t="s">
        <v>22</v>
      </c>
      <c r="F262" s="16" t="s">
        <v>529</v>
      </c>
      <c r="G262" s="16" t="s">
        <v>530</v>
      </c>
      <c r="H262" s="16" t="s">
        <v>531</v>
      </c>
      <c r="I262" s="25">
        <v>0</v>
      </c>
      <c r="J262" s="25">
        <v>153.44</v>
      </c>
      <c r="K262" s="26">
        <v>51.1466666666667</v>
      </c>
      <c r="L262" s="27">
        <v>260</v>
      </c>
    </row>
    <row r="263" s="2" customFormat="1" ht="21" customHeight="1" spans="1:12">
      <c r="A263" s="12" t="s">
        <v>172</v>
      </c>
      <c r="B263" s="13" t="s">
        <v>173</v>
      </c>
      <c r="C263" s="14" t="s">
        <v>33</v>
      </c>
      <c r="D263" s="15" t="s">
        <v>21</v>
      </c>
      <c r="E263" s="15" t="s">
        <v>22</v>
      </c>
      <c r="F263" s="16" t="s">
        <v>175</v>
      </c>
      <c r="G263" s="16" t="s">
        <v>71</v>
      </c>
      <c r="H263" s="16" t="s">
        <v>176</v>
      </c>
      <c r="I263" s="25">
        <v>0</v>
      </c>
      <c r="J263" s="25">
        <v>152.25</v>
      </c>
      <c r="K263" s="26">
        <v>50.75</v>
      </c>
      <c r="L263" s="27">
        <v>261</v>
      </c>
    </row>
    <row r="264" s="2" customFormat="1" ht="21" customHeight="1" spans="1:12">
      <c r="A264" s="12" t="s">
        <v>1970</v>
      </c>
      <c r="B264" s="13" t="s">
        <v>1971</v>
      </c>
      <c r="C264" s="14" t="s">
        <v>19</v>
      </c>
      <c r="D264" s="15" t="s">
        <v>21</v>
      </c>
      <c r="E264" s="15" t="s">
        <v>22</v>
      </c>
      <c r="F264" s="16" t="s">
        <v>1973</v>
      </c>
      <c r="G264" s="16" t="s">
        <v>78</v>
      </c>
      <c r="H264" s="16" t="s">
        <v>1974</v>
      </c>
      <c r="I264" s="25">
        <v>0</v>
      </c>
      <c r="J264" s="25">
        <v>152.18</v>
      </c>
      <c r="K264" s="26">
        <v>50.7266666666667</v>
      </c>
      <c r="L264" s="27">
        <v>262</v>
      </c>
    </row>
    <row r="265" s="2" customFormat="1" ht="21" customHeight="1" spans="1:12">
      <c r="A265" s="12" t="s">
        <v>1611</v>
      </c>
      <c r="B265" s="13" t="s">
        <v>1612</v>
      </c>
      <c r="C265" s="14" t="s">
        <v>19</v>
      </c>
      <c r="D265" s="15" t="s">
        <v>21</v>
      </c>
      <c r="E265" s="15" t="s">
        <v>22</v>
      </c>
      <c r="F265" s="16" t="s">
        <v>1614</v>
      </c>
      <c r="G265" s="16" t="s">
        <v>581</v>
      </c>
      <c r="H265" s="16" t="s">
        <v>1615</v>
      </c>
      <c r="I265" s="25">
        <v>0</v>
      </c>
      <c r="J265" s="25">
        <v>152.07</v>
      </c>
      <c r="K265" s="26">
        <v>50.69</v>
      </c>
      <c r="L265" s="27">
        <v>263</v>
      </c>
    </row>
    <row r="266" s="2" customFormat="1" ht="21" customHeight="1" spans="1:12">
      <c r="A266" s="12" t="s">
        <v>626</v>
      </c>
      <c r="B266" s="13" t="s">
        <v>627</v>
      </c>
      <c r="C266" s="14" t="s">
        <v>19</v>
      </c>
      <c r="D266" s="15" t="s">
        <v>21</v>
      </c>
      <c r="E266" s="15" t="s">
        <v>22</v>
      </c>
      <c r="F266" s="16" t="s">
        <v>629</v>
      </c>
      <c r="G266" s="16" t="s">
        <v>287</v>
      </c>
      <c r="H266" s="16" t="s">
        <v>630</v>
      </c>
      <c r="I266" s="25">
        <v>0</v>
      </c>
      <c r="J266" s="25">
        <v>151.82</v>
      </c>
      <c r="K266" s="26">
        <v>50.6066666666667</v>
      </c>
      <c r="L266" s="27">
        <v>264</v>
      </c>
    </row>
    <row r="267" s="2" customFormat="1" ht="21" customHeight="1" spans="1:12">
      <c r="A267" s="12" t="s">
        <v>189</v>
      </c>
      <c r="B267" s="13" t="s">
        <v>190</v>
      </c>
      <c r="C267" s="14" t="s">
        <v>19</v>
      </c>
      <c r="D267" s="15" t="s">
        <v>21</v>
      </c>
      <c r="E267" s="15" t="s">
        <v>22</v>
      </c>
      <c r="F267" s="16" t="s">
        <v>192</v>
      </c>
      <c r="G267" s="16" t="s">
        <v>193</v>
      </c>
      <c r="H267" s="16" t="s">
        <v>194</v>
      </c>
      <c r="I267" s="25">
        <v>0</v>
      </c>
      <c r="J267" s="25">
        <v>151.81</v>
      </c>
      <c r="K267" s="26">
        <v>50.6033333333333</v>
      </c>
      <c r="L267" s="27">
        <v>265</v>
      </c>
    </row>
    <row r="268" s="2" customFormat="1" ht="21" customHeight="1" spans="1:12">
      <c r="A268" s="12" t="s">
        <v>1553</v>
      </c>
      <c r="B268" s="13" t="s">
        <v>1554</v>
      </c>
      <c r="C268" s="14" t="s">
        <v>33</v>
      </c>
      <c r="D268" s="15" t="s">
        <v>21</v>
      </c>
      <c r="E268" s="15" t="s">
        <v>22</v>
      </c>
      <c r="F268" s="16" t="s">
        <v>1556</v>
      </c>
      <c r="G268" s="16" t="s">
        <v>722</v>
      </c>
      <c r="H268" s="16" t="s">
        <v>1557</v>
      </c>
      <c r="I268" s="25">
        <v>0</v>
      </c>
      <c r="J268" s="25">
        <v>151.45</v>
      </c>
      <c r="K268" s="26">
        <v>50.4833333333333</v>
      </c>
      <c r="L268" s="27">
        <v>266</v>
      </c>
    </row>
    <row r="269" s="2" customFormat="1" ht="21" customHeight="1" spans="1:12">
      <c r="A269" s="12" t="s">
        <v>1753</v>
      </c>
      <c r="B269" s="13" t="s">
        <v>1754</v>
      </c>
      <c r="C269" s="14" t="s">
        <v>19</v>
      </c>
      <c r="D269" s="15" t="s">
        <v>21</v>
      </c>
      <c r="E269" s="15" t="s">
        <v>22</v>
      </c>
      <c r="F269" s="16" t="s">
        <v>1756</v>
      </c>
      <c r="G269" s="16" t="s">
        <v>1757</v>
      </c>
      <c r="H269" s="16" t="s">
        <v>1758</v>
      </c>
      <c r="I269" s="25">
        <v>0</v>
      </c>
      <c r="J269" s="25">
        <v>151.37</v>
      </c>
      <c r="K269" s="26">
        <v>50.4566666666667</v>
      </c>
      <c r="L269" s="27">
        <v>267</v>
      </c>
    </row>
    <row r="270" s="2" customFormat="1" ht="21" customHeight="1" spans="1:12">
      <c r="A270" s="12" t="s">
        <v>1248</v>
      </c>
      <c r="B270" s="13" t="s">
        <v>1249</v>
      </c>
      <c r="C270" s="14" t="s">
        <v>19</v>
      </c>
      <c r="D270" s="15" t="s">
        <v>21</v>
      </c>
      <c r="E270" s="15" t="s">
        <v>22</v>
      </c>
      <c r="F270" s="16" t="s">
        <v>1251</v>
      </c>
      <c r="G270" s="16" t="s">
        <v>281</v>
      </c>
      <c r="H270" s="16" t="s">
        <v>1252</v>
      </c>
      <c r="I270" s="25">
        <v>0</v>
      </c>
      <c r="J270" s="25">
        <v>151.22</v>
      </c>
      <c r="K270" s="26">
        <v>50.4066666666667</v>
      </c>
      <c r="L270" s="27">
        <v>268</v>
      </c>
    </row>
    <row r="271" s="2" customFormat="1" ht="21" customHeight="1" spans="1:12">
      <c r="A271" s="12" t="s">
        <v>2026</v>
      </c>
      <c r="B271" s="13" t="s">
        <v>2027</v>
      </c>
      <c r="C271" s="14" t="s">
        <v>33</v>
      </c>
      <c r="D271" s="15" t="s">
        <v>21</v>
      </c>
      <c r="E271" s="15" t="s">
        <v>22</v>
      </c>
      <c r="F271" s="16" t="s">
        <v>2029</v>
      </c>
      <c r="G271" s="16" t="s">
        <v>1283</v>
      </c>
      <c r="H271" s="16" t="s">
        <v>2030</v>
      </c>
      <c r="I271" s="25">
        <v>0</v>
      </c>
      <c r="J271" s="25">
        <v>151.21</v>
      </c>
      <c r="K271" s="26">
        <v>50.4033333333333</v>
      </c>
      <c r="L271" s="27">
        <v>269</v>
      </c>
    </row>
    <row r="272" s="2" customFormat="1" ht="21" customHeight="1" spans="1:12">
      <c r="A272" s="12" t="s">
        <v>1714</v>
      </c>
      <c r="B272" s="13" t="s">
        <v>1715</v>
      </c>
      <c r="C272" s="14" t="s">
        <v>33</v>
      </c>
      <c r="D272" s="15" t="s">
        <v>21</v>
      </c>
      <c r="E272" s="15" t="s">
        <v>22</v>
      </c>
      <c r="F272" s="16" t="s">
        <v>1718</v>
      </c>
      <c r="G272" s="16" t="s">
        <v>329</v>
      </c>
      <c r="H272" s="16" t="s">
        <v>1719</v>
      </c>
      <c r="I272" s="25">
        <v>0</v>
      </c>
      <c r="J272" s="25">
        <v>150.3</v>
      </c>
      <c r="K272" s="26">
        <v>50.1</v>
      </c>
      <c r="L272" s="27">
        <v>270</v>
      </c>
    </row>
    <row r="273" s="2" customFormat="1" ht="21" customHeight="1" spans="1:12">
      <c r="A273" s="12" t="s">
        <v>2038</v>
      </c>
      <c r="B273" s="13" t="s">
        <v>2039</v>
      </c>
      <c r="C273" s="14" t="s">
        <v>33</v>
      </c>
      <c r="D273" s="15" t="s">
        <v>21</v>
      </c>
      <c r="E273" s="15" t="s">
        <v>22</v>
      </c>
      <c r="F273" s="16" t="s">
        <v>2041</v>
      </c>
      <c r="G273" s="16" t="s">
        <v>374</v>
      </c>
      <c r="H273" s="16" t="s">
        <v>2042</v>
      </c>
      <c r="I273" s="25">
        <v>0</v>
      </c>
      <c r="J273" s="25">
        <v>150.25</v>
      </c>
      <c r="K273" s="26">
        <v>50.0833333333333</v>
      </c>
      <c r="L273" s="27">
        <v>271</v>
      </c>
    </row>
    <row r="274" s="2" customFormat="1" ht="21" customHeight="1" spans="1:12">
      <c r="A274" s="12" t="s">
        <v>1306</v>
      </c>
      <c r="B274" s="13" t="s">
        <v>1307</v>
      </c>
      <c r="C274" s="14" t="s">
        <v>33</v>
      </c>
      <c r="D274" s="15" t="s">
        <v>21</v>
      </c>
      <c r="E274" s="15" t="s">
        <v>22</v>
      </c>
      <c r="F274" s="16" t="s">
        <v>1309</v>
      </c>
      <c r="G274" s="16" t="s">
        <v>1310</v>
      </c>
      <c r="H274" s="16" t="s">
        <v>1311</v>
      </c>
      <c r="I274" s="25">
        <v>0</v>
      </c>
      <c r="J274" s="25">
        <v>150.21</v>
      </c>
      <c r="K274" s="26">
        <v>50.07</v>
      </c>
      <c r="L274" s="27">
        <v>272</v>
      </c>
    </row>
    <row r="275" s="2" customFormat="1" ht="21" customHeight="1" spans="1:12">
      <c r="A275" s="12" t="s">
        <v>458</v>
      </c>
      <c r="B275" s="13" t="s">
        <v>459</v>
      </c>
      <c r="C275" s="14" t="s">
        <v>33</v>
      </c>
      <c r="D275" s="15" t="s">
        <v>21</v>
      </c>
      <c r="E275" s="15" t="s">
        <v>22</v>
      </c>
      <c r="F275" s="16" t="s">
        <v>461</v>
      </c>
      <c r="G275" s="16" t="s">
        <v>462</v>
      </c>
      <c r="H275" s="16" t="s">
        <v>463</v>
      </c>
      <c r="I275" s="25">
        <v>0</v>
      </c>
      <c r="J275" s="25">
        <v>150.12</v>
      </c>
      <c r="K275" s="26">
        <v>50.04</v>
      </c>
      <c r="L275" s="27">
        <v>273</v>
      </c>
    </row>
    <row r="276" s="2" customFormat="1" ht="21" customHeight="1" spans="1:12">
      <c r="A276" s="12" t="s">
        <v>1324</v>
      </c>
      <c r="B276" s="13" t="s">
        <v>1325</v>
      </c>
      <c r="C276" s="14" t="s">
        <v>33</v>
      </c>
      <c r="D276" s="15" t="s">
        <v>21</v>
      </c>
      <c r="E276" s="15" t="s">
        <v>22</v>
      </c>
      <c r="F276" s="16" t="s">
        <v>1327</v>
      </c>
      <c r="G276" s="16" t="s">
        <v>618</v>
      </c>
      <c r="H276" s="16" t="s">
        <v>1328</v>
      </c>
      <c r="I276" s="25">
        <v>0</v>
      </c>
      <c r="J276" s="25">
        <v>149.76</v>
      </c>
      <c r="K276" s="26">
        <v>49.92</v>
      </c>
      <c r="L276" s="27">
        <v>274</v>
      </c>
    </row>
    <row r="277" s="3" customFormat="1" ht="21" customHeight="1" spans="1:12">
      <c r="A277" s="12" t="s">
        <v>31</v>
      </c>
      <c r="B277" s="13" t="s">
        <v>32</v>
      </c>
      <c r="C277" s="14" t="s">
        <v>33</v>
      </c>
      <c r="D277" s="15" t="s">
        <v>21</v>
      </c>
      <c r="E277" s="15" t="s">
        <v>22</v>
      </c>
      <c r="F277" s="16" t="s">
        <v>36</v>
      </c>
      <c r="G277" s="16" t="s">
        <v>37</v>
      </c>
      <c r="H277" s="16" t="s">
        <v>38</v>
      </c>
      <c r="I277" s="25">
        <v>0</v>
      </c>
      <c r="J277" s="25">
        <v>149.72</v>
      </c>
      <c r="K277" s="26">
        <v>49.9066666666667</v>
      </c>
      <c r="L277" s="27">
        <v>275</v>
      </c>
    </row>
    <row r="278" s="2" customFormat="1" ht="21" customHeight="1" spans="1:12">
      <c r="A278" s="12" t="s">
        <v>2072</v>
      </c>
      <c r="B278" s="13" t="s">
        <v>2073</v>
      </c>
      <c r="C278" s="14" t="s">
        <v>19</v>
      </c>
      <c r="D278" s="15" t="s">
        <v>21</v>
      </c>
      <c r="E278" s="15" t="s">
        <v>22</v>
      </c>
      <c r="F278" s="16" t="s">
        <v>2075</v>
      </c>
      <c r="G278" s="16" t="s">
        <v>225</v>
      </c>
      <c r="H278" s="16" t="s">
        <v>2076</v>
      </c>
      <c r="I278" s="25">
        <v>0</v>
      </c>
      <c r="J278" s="25">
        <v>149.47</v>
      </c>
      <c r="K278" s="26">
        <v>49.8233333333333</v>
      </c>
      <c r="L278" s="27">
        <v>276</v>
      </c>
    </row>
    <row r="279" s="2" customFormat="1" ht="21" customHeight="1" spans="1:12">
      <c r="A279" s="12" t="s">
        <v>838</v>
      </c>
      <c r="B279" s="13" t="s">
        <v>839</v>
      </c>
      <c r="C279" s="14" t="s">
        <v>19</v>
      </c>
      <c r="D279" s="15" t="s">
        <v>21</v>
      </c>
      <c r="E279" s="15" t="s">
        <v>22</v>
      </c>
      <c r="F279" s="16" t="s">
        <v>433</v>
      </c>
      <c r="G279" s="16" t="s">
        <v>149</v>
      </c>
      <c r="H279" s="16" t="s">
        <v>841</v>
      </c>
      <c r="I279" s="25">
        <v>0</v>
      </c>
      <c r="J279" s="25">
        <v>149.25</v>
      </c>
      <c r="K279" s="26">
        <v>49.75</v>
      </c>
      <c r="L279" s="27">
        <v>277</v>
      </c>
    </row>
    <row r="280" s="2" customFormat="1" ht="21" customHeight="1" spans="1:12">
      <c r="A280" s="12" t="s">
        <v>289</v>
      </c>
      <c r="B280" s="13" t="s">
        <v>290</v>
      </c>
      <c r="C280" s="14" t="s">
        <v>33</v>
      </c>
      <c r="D280" s="15" t="s">
        <v>21</v>
      </c>
      <c r="E280" s="15" t="s">
        <v>22</v>
      </c>
      <c r="F280" s="16" t="s">
        <v>292</v>
      </c>
      <c r="G280" s="16" t="s">
        <v>293</v>
      </c>
      <c r="H280" s="16" t="s">
        <v>294</v>
      </c>
      <c r="I280" s="25">
        <v>0</v>
      </c>
      <c r="J280" s="25">
        <v>149.06</v>
      </c>
      <c r="K280" s="26">
        <v>49.6866666666667</v>
      </c>
      <c r="L280" s="27">
        <v>278</v>
      </c>
    </row>
    <row r="281" s="2" customFormat="1" ht="21" customHeight="1" spans="1:12">
      <c r="A281" s="12" t="s">
        <v>1086</v>
      </c>
      <c r="B281" s="13" t="s">
        <v>1087</v>
      </c>
      <c r="C281" s="14" t="s">
        <v>33</v>
      </c>
      <c r="D281" s="15" t="s">
        <v>21</v>
      </c>
      <c r="E281" s="15" t="s">
        <v>22</v>
      </c>
      <c r="F281" s="16" t="s">
        <v>1089</v>
      </c>
      <c r="G281" s="16" t="s">
        <v>1090</v>
      </c>
      <c r="H281" s="16" t="s">
        <v>1091</v>
      </c>
      <c r="I281" s="25">
        <v>0</v>
      </c>
      <c r="J281" s="25">
        <v>148.84</v>
      </c>
      <c r="K281" s="26">
        <v>49.6133333333333</v>
      </c>
      <c r="L281" s="27">
        <v>279</v>
      </c>
    </row>
    <row r="282" s="2" customFormat="1" ht="21" customHeight="1" spans="1:12">
      <c r="A282" s="12" t="s">
        <v>1329</v>
      </c>
      <c r="B282" s="13" t="s">
        <v>1330</v>
      </c>
      <c r="C282" s="14" t="s">
        <v>19</v>
      </c>
      <c r="D282" s="15" t="s">
        <v>21</v>
      </c>
      <c r="E282" s="15" t="s">
        <v>22</v>
      </c>
      <c r="F282" s="16" t="s">
        <v>1332</v>
      </c>
      <c r="G282" s="16" t="s">
        <v>1090</v>
      </c>
      <c r="H282" s="16" t="s">
        <v>1333</v>
      </c>
      <c r="I282" s="25">
        <v>0</v>
      </c>
      <c r="J282" s="25">
        <v>148.66</v>
      </c>
      <c r="K282" s="26">
        <v>49.5533333333333</v>
      </c>
      <c r="L282" s="27">
        <v>280</v>
      </c>
    </row>
    <row r="283" s="2" customFormat="1" ht="21" customHeight="1" spans="1:12">
      <c r="A283" s="12" t="s">
        <v>2096</v>
      </c>
      <c r="B283" s="13" t="s">
        <v>2097</v>
      </c>
      <c r="C283" s="14" t="s">
        <v>33</v>
      </c>
      <c r="D283" s="15" t="s">
        <v>21</v>
      </c>
      <c r="E283" s="15" t="s">
        <v>22</v>
      </c>
      <c r="F283" s="16" t="s">
        <v>2099</v>
      </c>
      <c r="G283" s="16" t="s">
        <v>275</v>
      </c>
      <c r="H283" s="16" t="s">
        <v>2100</v>
      </c>
      <c r="I283" s="25">
        <v>0</v>
      </c>
      <c r="J283" s="25">
        <v>148.35</v>
      </c>
      <c r="K283" s="26">
        <v>49.45</v>
      </c>
      <c r="L283" s="27">
        <v>281</v>
      </c>
    </row>
    <row r="284" s="2" customFormat="1" ht="21" customHeight="1" spans="1:12">
      <c r="A284" s="12" t="s">
        <v>1564</v>
      </c>
      <c r="B284" s="13" t="s">
        <v>1565</v>
      </c>
      <c r="C284" s="14" t="s">
        <v>33</v>
      </c>
      <c r="D284" s="15" t="s">
        <v>21</v>
      </c>
      <c r="E284" s="15" t="s">
        <v>22</v>
      </c>
      <c r="F284" s="16" t="s">
        <v>1567</v>
      </c>
      <c r="G284" s="16" t="s">
        <v>694</v>
      </c>
      <c r="H284" s="16" t="s">
        <v>1568</v>
      </c>
      <c r="I284" s="25">
        <v>0</v>
      </c>
      <c r="J284" s="25">
        <v>148.25</v>
      </c>
      <c r="K284" s="26">
        <v>49.4166666666667</v>
      </c>
      <c r="L284" s="27">
        <v>282</v>
      </c>
    </row>
    <row r="285" s="2" customFormat="1" ht="21" customHeight="1" spans="1:12">
      <c r="A285" s="12" t="s">
        <v>833</v>
      </c>
      <c r="B285" s="13" t="s">
        <v>834</v>
      </c>
      <c r="C285" s="14" t="s">
        <v>19</v>
      </c>
      <c r="D285" s="15" t="s">
        <v>21</v>
      </c>
      <c r="E285" s="15" t="s">
        <v>22</v>
      </c>
      <c r="F285" s="16" t="s">
        <v>836</v>
      </c>
      <c r="G285" s="16" t="s">
        <v>581</v>
      </c>
      <c r="H285" s="16" t="s">
        <v>837</v>
      </c>
      <c r="I285" s="25">
        <v>0</v>
      </c>
      <c r="J285" s="25">
        <v>148.09</v>
      </c>
      <c r="K285" s="26">
        <v>49.3633333333333</v>
      </c>
      <c r="L285" s="27">
        <v>283</v>
      </c>
    </row>
    <row r="286" s="2" customFormat="1" ht="21" customHeight="1" spans="1:12">
      <c r="A286" s="12" t="s">
        <v>796</v>
      </c>
      <c r="B286" s="13" t="s">
        <v>797</v>
      </c>
      <c r="C286" s="14" t="s">
        <v>19</v>
      </c>
      <c r="D286" s="15" t="s">
        <v>21</v>
      </c>
      <c r="E286" s="15" t="s">
        <v>22</v>
      </c>
      <c r="F286" s="16" t="s">
        <v>799</v>
      </c>
      <c r="G286" s="16" t="s">
        <v>800</v>
      </c>
      <c r="H286" s="16" t="s">
        <v>801</v>
      </c>
      <c r="I286" s="25">
        <v>0</v>
      </c>
      <c r="J286" s="25">
        <v>148.04</v>
      </c>
      <c r="K286" s="26">
        <v>49.3466666666667</v>
      </c>
      <c r="L286" s="27">
        <v>284</v>
      </c>
    </row>
    <row r="287" s="2" customFormat="1" ht="21" customHeight="1" spans="1:12">
      <c r="A287" s="12" t="s">
        <v>1449</v>
      </c>
      <c r="B287" s="13" t="s">
        <v>1450</v>
      </c>
      <c r="C287" s="14" t="s">
        <v>33</v>
      </c>
      <c r="D287" s="15" t="s">
        <v>21</v>
      </c>
      <c r="E287" s="15" t="s">
        <v>22</v>
      </c>
      <c r="F287" s="16" t="s">
        <v>1452</v>
      </c>
      <c r="G287" s="16" t="s">
        <v>581</v>
      </c>
      <c r="H287" s="16" t="s">
        <v>1453</v>
      </c>
      <c r="I287" s="25">
        <v>0</v>
      </c>
      <c r="J287" s="25">
        <v>147.98</v>
      </c>
      <c r="K287" s="26">
        <v>49.3266666666667</v>
      </c>
      <c r="L287" s="27">
        <v>285</v>
      </c>
    </row>
    <row r="288" s="2" customFormat="1" ht="21" customHeight="1" spans="1:12">
      <c r="A288" s="12" t="s">
        <v>718</v>
      </c>
      <c r="B288" s="13" t="s">
        <v>719</v>
      </c>
      <c r="C288" s="14" t="s">
        <v>19</v>
      </c>
      <c r="D288" s="15" t="s">
        <v>21</v>
      </c>
      <c r="E288" s="15" t="s">
        <v>22</v>
      </c>
      <c r="F288" s="16" t="s">
        <v>721</v>
      </c>
      <c r="G288" s="16" t="s">
        <v>722</v>
      </c>
      <c r="H288" s="16" t="s">
        <v>723</v>
      </c>
      <c r="I288" s="25">
        <v>0</v>
      </c>
      <c r="J288" s="25">
        <v>147.97</v>
      </c>
      <c r="K288" s="26">
        <v>49.3233333333333</v>
      </c>
      <c r="L288" s="27">
        <v>286</v>
      </c>
    </row>
    <row r="289" s="2" customFormat="1" ht="21" customHeight="1" spans="1:12">
      <c r="A289" s="12" t="s">
        <v>435</v>
      </c>
      <c r="B289" s="13" t="s">
        <v>436</v>
      </c>
      <c r="C289" s="14" t="s">
        <v>33</v>
      </c>
      <c r="D289" s="15" t="s">
        <v>21</v>
      </c>
      <c r="E289" s="15" t="s">
        <v>22</v>
      </c>
      <c r="F289" s="16" t="s">
        <v>438</v>
      </c>
      <c r="G289" s="16" t="s">
        <v>37</v>
      </c>
      <c r="H289" s="16" t="s">
        <v>439</v>
      </c>
      <c r="I289" s="25">
        <v>0</v>
      </c>
      <c r="J289" s="25">
        <v>147.94</v>
      </c>
      <c r="K289" s="26">
        <v>49.3133333333333</v>
      </c>
      <c r="L289" s="27">
        <v>287</v>
      </c>
    </row>
    <row r="290" s="2" customFormat="1" ht="21" customHeight="1" spans="1:12">
      <c r="A290" s="12" t="s">
        <v>2011</v>
      </c>
      <c r="B290" s="13" t="s">
        <v>1184</v>
      </c>
      <c r="C290" s="14" t="s">
        <v>19</v>
      </c>
      <c r="D290" s="15" t="s">
        <v>21</v>
      </c>
      <c r="E290" s="15" t="s">
        <v>22</v>
      </c>
      <c r="F290" s="16" t="s">
        <v>2013</v>
      </c>
      <c r="G290" s="16" t="s">
        <v>2014</v>
      </c>
      <c r="H290" s="16" t="s">
        <v>2015</v>
      </c>
      <c r="I290" s="25">
        <v>0</v>
      </c>
      <c r="J290" s="25">
        <v>147.91</v>
      </c>
      <c r="K290" s="26">
        <v>49.3033333333333</v>
      </c>
      <c r="L290" s="27">
        <v>288</v>
      </c>
    </row>
    <row r="291" s="2" customFormat="1" ht="21" customHeight="1" spans="1:12">
      <c r="A291" s="12" t="s">
        <v>1672</v>
      </c>
      <c r="B291" s="13" t="s">
        <v>1673</v>
      </c>
      <c r="C291" s="14" t="s">
        <v>33</v>
      </c>
      <c r="D291" s="15" t="s">
        <v>21</v>
      </c>
      <c r="E291" s="15" t="s">
        <v>22</v>
      </c>
      <c r="F291" s="16" t="s">
        <v>1675</v>
      </c>
      <c r="G291" s="16" t="s">
        <v>1676</v>
      </c>
      <c r="H291" s="16" t="s">
        <v>1677</v>
      </c>
      <c r="I291" s="25">
        <v>0</v>
      </c>
      <c r="J291" s="25">
        <v>147.88</v>
      </c>
      <c r="K291" s="26">
        <v>49.2933333333333</v>
      </c>
      <c r="L291" s="27">
        <v>289</v>
      </c>
    </row>
    <row r="292" s="2" customFormat="1" ht="21" customHeight="1" spans="1:12">
      <c r="A292" s="12" t="s">
        <v>317</v>
      </c>
      <c r="B292" s="13" t="s">
        <v>318</v>
      </c>
      <c r="C292" s="14" t="s">
        <v>33</v>
      </c>
      <c r="D292" s="15" t="s">
        <v>21</v>
      </c>
      <c r="E292" s="15" t="s">
        <v>22</v>
      </c>
      <c r="F292" s="16" t="s">
        <v>320</v>
      </c>
      <c r="G292" s="16" t="s">
        <v>321</v>
      </c>
      <c r="H292" s="16" t="s">
        <v>322</v>
      </c>
      <c r="I292" s="25">
        <v>0</v>
      </c>
      <c r="J292" s="25">
        <v>147.86</v>
      </c>
      <c r="K292" s="26">
        <v>49.2866666666667</v>
      </c>
      <c r="L292" s="27">
        <v>290</v>
      </c>
    </row>
    <row r="293" s="2" customFormat="1" ht="21" customHeight="1" spans="1:12">
      <c r="A293" s="12" t="s">
        <v>1147</v>
      </c>
      <c r="B293" s="13" t="s">
        <v>1148</v>
      </c>
      <c r="C293" s="14" t="s">
        <v>33</v>
      </c>
      <c r="D293" s="15" t="s">
        <v>21</v>
      </c>
      <c r="E293" s="15" t="s">
        <v>22</v>
      </c>
      <c r="F293" s="16" t="s">
        <v>193</v>
      </c>
      <c r="G293" s="16" t="s">
        <v>831</v>
      </c>
      <c r="H293" s="16" t="s">
        <v>1150</v>
      </c>
      <c r="I293" s="25">
        <v>0</v>
      </c>
      <c r="J293" s="25">
        <v>147.25</v>
      </c>
      <c r="K293" s="26">
        <v>49.0833333333333</v>
      </c>
      <c r="L293" s="27">
        <v>291</v>
      </c>
    </row>
    <row r="294" s="2" customFormat="1" ht="21" customHeight="1" spans="1:12">
      <c r="A294" s="12" t="s">
        <v>1012</v>
      </c>
      <c r="B294" s="13" t="s">
        <v>1013</v>
      </c>
      <c r="C294" s="14" t="s">
        <v>19</v>
      </c>
      <c r="D294" s="15" t="s">
        <v>21</v>
      </c>
      <c r="E294" s="15" t="s">
        <v>22</v>
      </c>
      <c r="F294" s="16" t="s">
        <v>1015</v>
      </c>
      <c r="G294" s="16" t="s">
        <v>1016</v>
      </c>
      <c r="H294" s="16" t="s">
        <v>1017</v>
      </c>
      <c r="I294" s="25">
        <v>0</v>
      </c>
      <c r="J294" s="25">
        <v>147.11</v>
      </c>
      <c r="K294" s="26">
        <v>49.0366666666667</v>
      </c>
      <c r="L294" s="27">
        <v>292</v>
      </c>
    </row>
    <row r="295" s="2" customFormat="1" ht="21" customHeight="1" spans="1:12">
      <c r="A295" s="12" t="s">
        <v>165</v>
      </c>
      <c r="B295" s="13" t="s">
        <v>166</v>
      </c>
      <c r="C295" s="14" t="s">
        <v>33</v>
      </c>
      <c r="D295" s="15" t="s">
        <v>21</v>
      </c>
      <c r="E295" s="15" t="s">
        <v>22</v>
      </c>
      <c r="F295" s="16" t="s">
        <v>169</v>
      </c>
      <c r="G295" s="16" t="s">
        <v>170</v>
      </c>
      <c r="H295" s="16" t="s">
        <v>171</v>
      </c>
      <c r="I295" s="25">
        <v>0</v>
      </c>
      <c r="J295" s="25">
        <v>146.69</v>
      </c>
      <c r="K295" s="26">
        <v>48.8966666666667</v>
      </c>
      <c r="L295" s="27">
        <v>293</v>
      </c>
    </row>
    <row r="296" s="2" customFormat="1" ht="21" customHeight="1" spans="1:12">
      <c r="A296" s="12" t="s">
        <v>1199</v>
      </c>
      <c r="B296" s="13" t="s">
        <v>1200</v>
      </c>
      <c r="C296" s="14" t="s">
        <v>19</v>
      </c>
      <c r="D296" s="15" t="s">
        <v>21</v>
      </c>
      <c r="E296" s="15" t="s">
        <v>22</v>
      </c>
      <c r="F296" s="16" t="s">
        <v>1202</v>
      </c>
      <c r="G296" s="16" t="s">
        <v>232</v>
      </c>
      <c r="H296" s="16" t="s">
        <v>1203</v>
      </c>
      <c r="I296" s="25">
        <v>0</v>
      </c>
      <c r="J296" s="25">
        <v>146.57</v>
      </c>
      <c r="K296" s="26">
        <v>48.8566666666667</v>
      </c>
      <c r="L296" s="27">
        <v>294</v>
      </c>
    </row>
    <row r="297" s="2" customFormat="1" ht="21" customHeight="1" spans="1:12">
      <c r="A297" s="12" t="s">
        <v>1807</v>
      </c>
      <c r="B297" s="13" t="s">
        <v>1808</v>
      </c>
      <c r="C297" s="14" t="s">
        <v>19</v>
      </c>
      <c r="D297" s="15" t="s">
        <v>21</v>
      </c>
      <c r="E297" s="15" t="s">
        <v>22</v>
      </c>
      <c r="F297" s="16" t="s">
        <v>1810</v>
      </c>
      <c r="G297" s="16" t="s">
        <v>1811</v>
      </c>
      <c r="H297" s="16" t="s">
        <v>1203</v>
      </c>
      <c r="I297" s="25">
        <v>0</v>
      </c>
      <c r="J297" s="25">
        <v>146.57</v>
      </c>
      <c r="K297" s="26">
        <v>48.8566666666667</v>
      </c>
      <c r="L297" s="27">
        <v>294</v>
      </c>
    </row>
    <row r="298" s="2" customFormat="1" ht="21" customHeight="1" spans="1:12">
      <c r="A298" s="12" t="s">
        <v>1935</v>
      </c>
      <c r="B298" s="13" t="s">
        <v>1936</v>
      </c>
      <c r="C298" s="14" t="s">
        <v>19</v>
      </c>
      <c r="D298" s="15" t="s">
        <v>21</v>
      </c>
      <c r="E298" s="15" t="s">
        <v>22</v>
      </c>
      <c r="F298" s="16" t="s">
        <v>1938</v>
      </c>
      <c r="G298" s="16" t="s">
        <v>321</v>
      </c>
      <c r="H298" s="16" t="s">
        <v>1939</v>
      </c>
      <c r="I298" s="25">
        <v>0</v>
      </c>
      <c r="J298" s="25">
        <v>146.13</v>
      </c>
      <c r="K298" s="26">
        <v>48.71</v>
      </c>
      <c r="L298" s="27">
        <v>296</v>
      </c>
    </row>
    <row r="299" s="2" customFormat="1" ht="21" customHeight="1" spans="1:12">
      <c r="A299" s="12" t="s">
        <v>980</v>
      </c>
      <c r="B299" s="13" t="s">
        <v>981</v>
      </c>
      <c r="C299" s="14" t="s">
        <v>19</v>
      </c>
      <c r="D299" s="15" t="s">
        <v>21</v>
      </c>
      <c r="E299" s="15" t="s">
        <v>22</v>
      </c>
      <c r="F299" s="16" t="s">
        <v>983</v>
      </c>
      <c r="G299" s="16" t="s">
        <v>800</v>
      </c>
      <c r="H299" s="16" t="s">
        <v>984</v>
      </c>
      <c r="I299" s="25">
        <v>0</v>
      </c>
      <c r="J299" s="25">
        <v>145.83</v>
      </c>
      <c r="K299" s="26">
        <v>48.61</v>
      </c>
      <c r="L299" s="27">
        <v>297</v>
      </c>
    </row>
    <row r="300" s="2" customFormat="1" ht="21" customHeight="1" spans="1:12">
      <c r="A300" s="12" t="s">
        <v>1443</v>
      </c>
      <c r="B300" s="13" t="s">
        <v>1444</v>
      </c>
      <c r="C300" s="14" t="s">
        <v>19</v>
      </c>
      <c r="D300" s="15" t="s">
        <v>21</v>
      </c>
      <c r="E300" s="15" t="s">
        <v>22</v>
      </c>
      <c r="F300" s="16" t="s">
        <v>1447</v>
      </c>
      <c r="G300" s="16" t="s">
        <v>1224</v>
      </c>
      <c r="H300" s="16" t="s">
        <v>1448</v>
      </c>
      <c r="I300" s="25">
        <v>0</v>
      </c>
      <c r="J300" s="25">
        <v>145.8</v>
      </c>
      <c r="K300" s="26">
        <v>48.6</v>
      </c>
      <c r="L300" s="27">
        <v>298</v>
      </c>
    </row>
    <row r="301" s="2" customFormat="1" ht="21" customHeight="1" spans="1:12">
      <c r="A301" s="12" t="s">
        <v>1965</v>
      </c>
      <c r="B301" s="13" t="s">
        <v>1966</v>
      </c>
      <c r="C301" s="14" t="s">
        <v>19</v>
      </c>
      <c r="D301" s="15" t="s">
        <v>21</v>
      </c>
      <c r="E301" s="15" t="s">
        <v>22</v>
      </c>
      <c r="F301" s="16" t="s">
        <v>1968</v>
      </c>
      <c r="G301" s="16" t="s">
        <v>262</v>
      </c>
      <c r="H301" s="16" t="s">
        <v>1969</v>
      </c>
      <c r="I301" s="25">
        <v>0</v>
      </c>
      <c r="J301" s="25">
        <v>145.64</v>
      </c>
      <c r="K301" s="26">
        <v>48.5466666666667</v>
      </c>
      <c r="L301" s="27">
        <v>299</v>
      </c>
    </row>
    <row r="302" s="2" customFormat="1" ht="21" customHeight="1" spans="1:12">
      <c r="A302" s="12" t="s">
        <v>370</v>
      </c>
      <c r="B302" s="13" t="s">
        <v>371</v>
      </c>
      <c r="C302" s="14" t="s">
        <v>33</v>
      </c>
      <c r="D302" s="15" t="s">
        <v>21</v>
      </c>
      <c r="E302" s="15" t="s">
        <v>22</v>
      </c>
      <c r="F302" s="16" t="s">
        <v>373</v>
      </c>
      <c r="G302" s="16" t="s">
        <v>374</v>
      </c>
      <c r="H302" s="16" t="s">
        <v>375</v>
      </c>
      <c r="I302" s="25">
        <v>0</v>
      </c>
      <c r="J302" s="25">
        <v>145.21</v>
      </c>
      <c r="K302" s="26">
        <v>48.4033333333333</v>
      </c>
      <c r="L302" s="27">
        <v>300</v>
      </c>
    </row>
    <row r="303" s="2" customFormat="1" ht="21" customHeight="1" spans="1:12">
      <c r="A303" s="12" t="s">
        <v>1385</v>
      </c>
      <c r="B303" s="13" t="s">
        <v>1386</v>
      </c>
      <c r="C303" s="14" t="s">
        <v>33</v>
      </c>
      <c r="D303" s="15" t="s">
        <v>21</v>
      </c>
      <c r="E303" s="15" t="s">
        <v>22</v>
      </c>
      <c r="F303" s="16" t="s">
        <v>1388</v>
      </c>
      <c r="G303" s="16" t="s">
        <v>392</v>
      </c>
      <c r="H303" s="16" t="s">
        <v>1389</v>
      </c>
      <c r="I303" s="25">
        <v>0</v>
      </c>
      <c r="J303" s="25">
        <v>144.98</v>
      </c>
      <c r="K303" s="26">
        <v>48.3266666666667</v>
      </c>
      <c r="L303" s="27">
        <v>301</v>
      </c>
    </row>
    <row r="304" s="2" customFormat="1" ht="21" customHeight="1" spans="1:12">
      <c r="A304" s="12" t="s">
        <v>2002</v>
      </c>
      <c r="B304" s="13" t="s">
        <v>2003</v>
      </c>
      <c r="C304" s="14" t="s">
        <v>33</v>
      </c>
      <c r="D304" s="15" t="s">
        <v>21</v>
      </c>
      <c r="E304" s="15" t="s">
        <v>22</v>
      </c>
      <c r="F304" s="16" t="s">
        <v>262</v>
      </c>
      <c r="G304" s="16" t="s">
        <v>1800</v>
      </c>
      <c r="H304" s="16" t="s">
        <v>2005</v>
      </c>
      <c r="I304" s="25">
        <v>0</v>
      </c>
      <c r="J304" s="25">
        <v>144.5</v>
      </c>
      <c r="K304" s="26">
        <v>48.1666666666667</v>
      </c>
      <c r="L304" s="27">
        <v>302</v>
      </c>
    </row>
    <row r="305" s="2" customFormat="1" ht="21" customHeight="1" spans="1:12">
      <c r="A305" s="12" t="s">
        <v>1482</v>
      </c>
      <c r="B305" s="13" t="s">
        <v>1483</v>
      </c>
      <c r="C305" s="14" t="s">
        <v>19</v>
      </c>
      <c r="D305" s="15" t="s">
        <v>21</v>
      </c>
      <c r="E305" s="15" t="s">
        <v>22</v>
      </c>
      <c r="F305" s="16" t="s">
        <v>1485</v>
      </c>
      <c r="G305" s="16" t="s">
        <v>262</v>
      </c>
      <c r="H305" s="16" t="s">
        <v>1486</v>
      </c>
      <c r="I305" s="25">
        <v>0</v>
      </c>
      <c r="J305" s="25">
        <v>143.48</v>
      </c>
      <c r="K305" s="26">
        <v>47.8266666666667</v>
      </c>
      <c r="L305" s="27">
        <v>303</v>
      </c>
    </row>
    <row r="306" s="2" customFormat="1" ht="21" customHeight="1" spans="1:12">
      <c r="A306" s="12" t="s">
        <v>754</v>
      </c>
      <c r="B306" s="13" t="s">
        <v>755</v>
      </c>
      <c r="C306" s="14" t="s">
        <v>33</v>
      </c>
      <c r="D306" s="15" t="s">
        <v>21</v>
      </c>
      <c r="E306" s="15" t="s">
        <v>22</v>
      </c>
      <c r="F306" s="16" t="s">
        <v>757</v>
      </c>
      <c r="G306" s="16" t="s">
        <v>758</v>
      </c>
      <c r="H306" s="16" t="s">
        <v>759</v>
      </c>
      <c r="I306" s="25">
        <v>0</v>
      </c>
      <c r="J306" s="25">
        <v>143.09</v>
      </c>
      <c r="K306" s="26">
        <v>47.6966666666667</v>
      </c>
      <c r="L306" s="27">
        <v>304</v>
      </c>
    </row>
    <row r="307" s="2" customFormat="1" ht="21" customHeight="1" spans="1:12">
      <c r="A307" s="12" t="s">
        <v>476</v>
      </c>
      <c r="B307" s="13" t="s">
        <v>477</v>
      </c>
      <c r="C307" s="14" t="s">
        <v>33</v>
      </c>
      <c r="D307" s="15" t="s">
        <v>21</v>
      </c>
      <c r="E307" s="15" t="s">
        <v>22</v>
      </c>
      <c r="F307" s="16" t="s">
        <v>479</v>
      </c>
      <c r="G307" s="16" t="s">
        <v>262</v>
      </c>
      <c r="H307" s="16" t="s">
        <v>480</v>
      </c>
      <c r="I307" s="25">
        <v>0</v>
      </c>
      <c r="J307" s="25">
        <v>143.01</v>
      </c>
      <c r="K307" s="26">
        <v>47.67</v>
      </c>
      <c r="L307" s="27">
        <v>305</v>
      </c>
    </row>
    <row r="308" s="2" customFormat="1" ht="21" customHeight="1" spans="1:12">
      <c r="A308" s="12" t="s">
        <v>39</v>
      </c>
      <c r="B308" s="13" t="s">
        <v>40</v>
      </c>
      <c r="C308" s="14" t="s">
        <v>19</v>
      </c>
      <c r="D308" s="15" t="s">
        <v>21</v>
      </c>
      <c r="E308" s="15" t="s">
        <v>22</v>
      </c>
      <c r="F308" s="16" t="s">
        <v>42</v>
      </c>
      <c r="G308" s="16" t="s">
        <v>43</v>
      </c>
      <c r="H308" s="16" t="s">
        <v>44</v>
      </c>
      <c r="I308" s="25">
        <v>0</v>
      </c>
      <c r="J308" s="25">
        <v>142.89</v>
      </c>
      <c r="K308" s="26">
        <v>47.63</v>
      </c>
      <c r="L308" s="27">
        <v>306</v>
      </c>
    </row>
    <row r="309" s="2" customFormat="1" ht="21" customHeight="1" spans="1:12">
      <c r="A309" s="12" t="s">
        <v>1360</v>
      </c>
      <c r="B309" s="13" t="s">
        <v>1361</v>
      </c>
      <c r="C309" s="14" t="s">
        <v>33</v>
      </c>
      <c r="D309" s="15" t="s">
        <v>21</v>
      </c>
      <c r="E309" s="15" t="s">
        <v>22</v>
      </c>
      <c r="F309" s="16" t="s">
        <v>1363</v>
      </c>
      <c r="G309" s="16" t="s">
        <v>392</v>
      </c>
      <c r="H309" s="16" t="s">
        <v>1364</v>
      </c>
      <c r="I309" s="25">
        <v>0</v>
      </c>
      <c r="J309" s="25">
        <v>142.71</v>
      </c>
      <c r="K309" s="26">
        <v>47.57</v>
      </c>
      <c r="L309" s="27">
        <v>307</v>
      </c>
    </row>
    <row r="310" s="2" customFormat="1" ht="21" customHeight="1" spans="1:12">
      <c r="A310" s="12" t="s">
        <v>1268</v>
      </c>
      <c r="B310" s="13" t="s">
        <v>1269</v>
      </c>
      <c r="C310" s="14" t="s">
        <v>33</v>
      </c>
      <c r="D310" s="15" t="s">
        <v>21</v>
      </c>
      <c r="E310" s="15" t="s">
        <v>22</v>
      </c>
      <c r="F310" s="16" t="s">
        <v>1271</v>
      </c>
      <c r="G310" s="16" t="s">
        <v>1016</v>
      </c>
      <c r="H310" s="16" t="s">
        <v>1272</v>
      </c>
      <c r="I310" s="25">
        <v>0</v>
      </c>
      <c r="J310" s="25">
        <v>142.28</v>
      </c>
      <c r="K310" s="26">
        <v>47.4266666666667</v>
      </c>
      <c r="L310" s="27">
        <v>308</v>
      </c>
    </row>
    <row r="311" s="2" customFormat="1" ht="21" customHeight="1" spans="1:12">
      <c r="A311" s="12" t="s">
        <v>1839</v>
      </c>
      <c r="B311" s="13" t="s">
        <v>1840</v>
      </c>
      <c r="C311" s="14" t="s">
        <v>33</v>
      </c>
      <c r="D311" s="15" t="s">
        <v>21</v>
      </c>
      <c r="E311" s="15" t="s">
        <v>22</v>
      </c>
      <c r="F311" s="16" t="s">
        <v>1842</v>
      </c>
      <c r="G311" s="16" t="s">
        <v>1224</v>
      </c>
      <c r="H311" s="16" t="s">
        <v>1843</v>
      </c>
      <c r="I311" s="25">
        <v>0</v>
      </c>
      <c r="J311" s="25">
        <v>140.69</v>
      </c>
      <c r="K311" s="26">
        <v>46.8966666666667</v>
      </c>
      <c r="L311" s="27">
        <v>309</v>
      </c>
    </row>
    <row r="312" s="2" customFormat="1" ht="21" customHeight="1" spans="1:12">
      <c r="A312" s="12" t="s">
        <v>921</v>
      </c>
      <c r="B312" s="13" t="s">
        <v>922</v>
      </c>
      <c r="C312" s="14" t="s">
        <v>19</v>
      </c>
      <c r="D312" s="15" t="s">
        <v>21</v>
      </c>
      <c r="E312" s="15" t="s">
        <v>22</v>
      </c>
      <c r="F312" s="16" t="s">
        <v>924</v>
      </c>
      <c r="G312" s="16" t="s">
        <v>71</v>
      </c>
      <c r="H312" s="16" t="s">
        <v>925</v>
      </c>
      <c r="I312" s="25">
        <v>0</v>
      </c>
      <c r="J312" s="25">
        <v>140.21</v>
      </c>
      <c r="K312" s="26">
        <v>46.7366666666667</v>
      </c>
      <c r="L312" s="27">
        <v>310</v>
      </c>
    </row>
    <row r="313" s="2" customFormat="1" ht="21" customHeight="1" spans="1:12">
      <c r="A313" s="12" t="s">
        <v>1844</v>
      </c>
      <c r="B313" s="13" t="s">
        <v>1845</v>
      </c>
      <c r="C313" s="14" t="s">
        <v>19</v>
      </c>
      <c r="D313" s="15" t="s">
        <v>21</v>
      </c>
      <c r="E313" s="15" t="s">
        <v>22</v>
      </c>
      <c r="F313" s="16" t="s">
        <v>1847</v>
      </c>
      <c r="G313" s="16" t="s">
        <v>1848</v>
      </c>
      <c r="H313" s="16" t="s">
        <v>1849</v>
      </c>
      <c r="I313" s="25">
        <v>0</v>
      </c>
      <c r="J313" s="25">
        <v>139.35</v>
      </c>
      <c r="K313" s="26">
        <v>46.45</v>
      </c>
      <c r="L313" s="27">
        <v>311</v>
      </c>
    </row>
    <row r="314" s="2" customFormat="1" ht="21" customHeight="1" spans="1:12">
      <c r="A314" s="12" t="s">
        <v>1780</v>
      </c>
      <c r="B314" s="13" t="s">
        <v>1781</v>
      </c>
      <c r="C314" s="14" t="s">
        <v>33</v>
      </c>
      <c r="D314" s="15" t="s">
        <v>21</v>
      </c>
      <c r="E314" s="15" t="s">
        <v>22</v>
      </c>
      <c r="F314" s="16" t="s">
        <v>1784</v>
      </c>
      <c r="G314" s="16" t="s">
        <v>359</v>
      </c>
      <c r="H314" s="16" t="s">
        <v>1785</v>
      </c>
      <c r="I314" s="25">
        <v>0</v>
      </c>
      <c r="J314" s="25">
        <v>139.29</v>
      </c>
      <c r="K314" s="26">
        <v>46.43</v>
      </c>
      <c r="L314" s="27">
        <v>312</v>
      </c>
    </row>
    <row r="315" s="2" customFormat="1" ht="21" customHeight="1" spans="1:12">
      <c r="A315" s="12" t="s">
        <v>1731</v>
      </c>
      <c r="B315" s="13" t="s">
        <v>1732</v>
      </c>
      <c r="C315" s="14" t="s">
        <v>19</v>
      </c>
      <c r="D315" s="15" t="s">
        <v>21</v>
      </c>
      <c r="E315" s="15" t="s">
        <v>22</v>
      </c>
      <c r="F315" s="16" t="s">
        <v>1734</v>
      </c>
      <c r="G315" s="16" t="s">
        <v>764</v>
      </c>
      <c r="H315" s="16" t="s">
        <v>1735</v>
      </c>
      <c r="I315" s="25">
        <v>0</v>
      </c>
      <c r="J315" s="25">
        <v>139.03</v>
      </c>
      <c r="K315" s="26">
        <v>46.3433333333333</v>
      </c>
      <c r="L315" s="27">
        <v>313</v>
      </c>
    </row>
    <row r="316" s="2" customFormat="1" ht="21" customHeight="1" spans="1:12">
      <c r="A316" s="12" t="s">
        <v>1655</v>
      </c>
      <c r="B316" s="13" t="s">
        <v>1656</v>
      </c>
      <c r="C316" s="14" t="s">
        <v>33</v>
      </c>
      <c r="D316" s="15" t="s">
        <v>21</v>
      </c>
      <c r="E316" s="15" t="s">
        <v>22</v>
      </c>
      <c r="F316" s="16" t="s">
        <v>1658</v>
      </c>
      <c r="G316" s="16" t="s">
        <v>1659</v>
      </c>
      <c r="H316" s="16" t="s">
        <v>1660</v>
      </c>
      <c r="I316" s="25">
        <v>0</v>
      </c>
      <c r="J316" s="25">
        <v>138.66</v>
      </c>
      <c r="K316" s="26">
        <v>46.22</v>
      </c>
      <c r="L316" s="27">
        <v>314</v>
      </c>
    </row>
    <row r="317" s="2" customFormat="1" ht="21" customHeight="1" spans="1:12">
      <c r="A317" s="12" t="s">
        <v>207</v>
      </c>
      <c r="B317" s="13" t="s">
        <v>208</v>
      </c>
      <c r="C317" s="14" t="s">
        <v>33</v>
      </c>
      <c r="D317" s="15" t="s">
        <v>21</v>
      </c>
      <c r="E317" s="15" t="s">
        <v>22</v>
      </c>
      <c r="F317" s="16" t="s">
        <v>211</v>
      </c>
      <c r="G317" s="16" t="s">
        <v>212</v>
      </c>
      <c r="H317" s="16" t="s">
        <v>213</v>
      </c>
      <c r="I317" s="25">
        <v>0</v>
      </c>
      <c r="J317" s="25">
        <v>138.08</v>
      </c>
      <c r="K317" s="26">
        <v>46.0266666666667</v>
      </c>
      <c r="L317" s="27">
        <v>315</v>
      </c>
    </row>
    <row r="318" s="2" customFormat="1" ht="21" customHeight="1" spans="1:12">
      <c r="A318" s="12" t="s">
        <v>557</v>
      </c>
      <c r="B318" s="13" t="s">
        <v>558</v>
      </c>
      <c r="C318" s="14" t="s">
        <v>33</v>
      </c>
      <c r="D318" s="15" t="s">
        <v>21</v>
      </c>
      <c r="E318" s="15" t="s">
        <v>22</v>
      </c>
      <c r="F318" s="16" t="s">
        <v>560</v>
      </c>
      <c r="G318" s="16" t="s">
        <v>374</v>
      </c>
      <c r="H318" s="16" t="s">
        <v>561</v>
      </c>
      <c r="I318" s="25">
        <v>0</v>
      </c>
      <c r="J318" s="25">
        <v>136.38</v>
      </c>
      <c r="K318" s="26">
        <v>45.46</v>
      </c>
      <c r="L318" s="27">
        <v>316</v>
      </c>
    </row>
    <row r="319" s="2" customFormat="1" ht="21" customHeight="1" spans="1:12">
      <c r="A319" s="12" t="s">
        <v>760</v>
      </c>
      <c r="B319" s="13" t="s">
        <v>761</v>
      </c>
      <c r="C319" s="14" t="s">
        <v>33</v>
      </c>
      <c r="D319" s="15" t="s">
        <v>21</v>
      </c>
      <c r="E319" s="15" t="s">
        <v>22</v>
      </c>
      <c r="F319" s="16" t="s">
        <v>763</v>
      </c>
      <c r="G319" s="16" t="s">
        <v>764</v>
      </c>
      <c r="H319" s="16" t="s">
        <v>765</v>
      </c>
      <c r="I319" s="25">
        <v>0</v>
      </c>
      <c r="J319" s="25">
        <v>135.86</v>
      </c>
      <c r="K319" s="26">
        <v>45.2866666666667</v>
      </c>
      <c r="L319" s="27">
        <v>317</v>
      </c>
    </row>
    <row r="320" s="2" customFormat="1" ht="21" customHeight="1" spans="1:12">
      <c r="A320" s="12" t="s">
        <v>1108</v>
      </c>
      <c r="B320" s="13" t="s">
        <v>1109</v>
      </c>
      <c r="C320" s="14" t="s">
        <v>19</v>
      </c>
      <c r="D320" s="15" t="s">
        <v>21</v>
      </c>
      <c r="E320" s="15" t="s">
        <v>22</v>
      </c>
      <c r="F320" s="16" t="s">
        <v>1112</v>
      </c>
      <c r="G320" s="16" t="s">
        <v>474</v>
      </c>
      <c r="H320" s="16" t="s">
        <v>1113</v>
      </c>
      <c r="I320" s="25">
        <v>0</v>
      </c>
      <c r="J320" s="25">
        <v>135.54</v>
      </c>
      <c r="K320" s="26">
        <v>45.18</v>
      </c>
      <c r="L320" s="27">
        <v>318</v>
      </c>
    </row>
    <row r="321" s="2" customFormat="1" ht="21" customHeight="1" spans="1:12">
      <c r="A321" s="12" t="s">
        <v>1337</v>
      </c>
      <c r="B321" s="13" t="s">
        <v>1338</v>
      </c>
      <c r="C321" s="14" t="s">
        <v>19</v>
      </c>
      <c r="D321" s="15" t="s">
        <v>21</v>
      </c>
      <c r="E321" s="15" t="s">
        <v>22</v>
      </c>
      <c r="F321" s="16" t="s">
        <v>1340</v>
      </c>
      <c r="G321" s="16" t="s">
        <v>540</v>
      </c>
      <c r="H321" s="16" t="s">
        <v>1341</v>
      </c>
      <c r="I321" s="25">
        <v>0</v>
      </c>
      <c r="J321" s="25">
        <v>135.02</v>
      </c>
      <c r="K321" s="26">
        <v>45.0066666666667</v>
      </c>
      <c r="L321" s="27">
        <v>319</v>
      </c>
    </row>
    <row r="322" s="2" customFormat="1" ht="21" customHeight="1" spans="1:12">
      <c r="A322" s="12" t="s">
        <v>1220</v>
      </c>
      <c r="B322" s="13" t="s">
        <v>1221</v>
      </c>
      <c r="C322" s="14" t="s">
        <v>33</v>
      </c>
      <c r="D322" s="15" t="s">
        <v>21</v>
      </c>
      <c r="E322" s="15" t="s">
        <v>22</v>
      </c>
      <c r="F322" s="16" t="s">
        <v>1223</v>
      </c>
      <c r="G322" s="16" t="s">
        <v>1224</v>
      </c>
      <c r="H322" s="16" t="s">
        <v>1225</v>
      </c>
      <c r="I322" s="25">
        <v>0</v>
      </c>
      <c r="J322" s="25">
        <v>134.89</v>
      </c>
      <c r="K322" s="26">
        <v>44.9633333333333</v>
      </c>
      <c r="L322" s="27">
        <v>320</v>
      </c>
    </row>
    <row r="323" s="2" customFormat="1" ht="21" customHeight="1" spans="1:12">
      <c r="A323" s="12" t="s">
        <v>1048</v>
      </c>
      <c r="B323" s="13" t="s">
        <v>1049</v>
      </c>
      <c r="C323" s="14" t="s">
        <v>33</v>
      </c>
      <c r="D323" s="15" t="s">
        <v>21</v>
      </c>
      <c r="E323" s="15" t="s">
        <v>22</v>
      </c>
      <c r="F323" s="16" t="s">
        <v>1051</v>
      </c>
      <c r="G323" s="16" t="s">
        <v>193</v>
      </c>
      <c r="H323" s="16" t="s">
        <v>1052</v>
      </c>
      <c r="I323" s="25">
        <v>0</v>
      </c>
      <c r="J323" s="25">
        <v>133.34</v>
      </c>
      <c r="K323" s="26">
        <v>44.4466666666667</v>
      </c>
      <c r="L323" s="27">
        <v>321</v>
      </c>
    </row>
    <row r="324" s="2" customFormat="1" ht="21" customHeight="1" spans="1:12">
      <c r="A324" s="12" t="s">
        <v>1980</v>
      </c>
      <c r="B324" s="13" t="s">
        <v>1981</v>
      </c>
      <c r="C324" s="14" t="s">
        <v>19</v>
      </c>
      <c r="D324" s="15" t="s">
        <v>21</v>
      </c>
      <c r="E324" s="15" t="s">
        <v>22</v>
      </c>
      <c r="F324" s="16" t="s">
        <v>1983</v>
      </c>
      <c r="G324" s="16" t="s">
        <v>513</v>
      </c>
      <c r="H324" s="16" t="s">
        <v>1984</v>
      </c>
      <c r="I324" s="25">
        <v>0</v>
      </c>
      <c r="J324" s="25">
        <v>131.92</v>
      </c>
      <c r="K324" s="26">
        <v>43.9733333333333</v>
      </c>
      <c r="L324" s="27">
        <v>322</v>
      </c>
    </row>
    <row r="325" s="2" customFormat="1" ht="21" customHeight="1" spans="1:12">
      <c r="A325" s="12" t="s">
        <v>1312</v>
      </c>
      <c r="B325" s="13" t="s">
        <v>1313</v>
      </c>
      <c r="C325" s="14" t="s">
        <v>33</v>
      </c>
      <c r="D325" s="15" t="s">
        <v>21</v>
      </c>
      <c r="E325" s="15" t="s">
        <v>22</v>
      </c>
      <c r="F325" s="16" t="s">
        <v>1315</v>
      </c>
      <c r="G325" s="16" t="s">
        <v>581</v>
      </c>
      <c r="H325" s="16" t="s">
        <v>1316</v>
      </c>
      <c r="I325" s="25">
        <v>0</v>
      </c>
      <c r="J325" s="25">
        <v>130.14</v>
      </c>
      <c r="K325" s="26">
        <v>43.38</v>
      </c>
      <c r="L325" s="27">
        <v>323</v>
      </c>
    </row>
    <row r="326" s="2" customFormat="1" ht="21" customHeight="1" spans="1:12">
      <c r="A326" s="12" t="s">
        <v>1995</v>
      </c>
      <c r="B326" s="13" t="s">
        <v>1996</v>
      </c>
      <c r="C326" s="14" t="s">
        <v>33</v>
      </c>
      <c r="D326" s="15" t="s">
        <v>21</v>
      </c>
      <c r="E326" s="15" t="s">
        <v>22</v>
      </c>
      <c r="F326" s="16" t="s">
        <v>1999</v>
      </c>
      <c r="G326" s="16" t="s">
        <v>2000</v>
      </c>
      <c r="H326" s="16" t="s">
        <v>2001</v>
      </c>
      <c r="I326" s="25">
        <v>0</v>
      </c>
      <c r="J326" s="25">
        <v>129.23</v>
      </c>
      <c r="K326" s="26">
        <v>43.0766666666667</v>
      </c>
      <c r="L326" s="27">
        <v>324</v>
      </c>
    </row>
    <row r="327" s="2" customFormat="1" ht="21" customHeight="1" spans="1:12">
      <c r="A327" s="12" t="s">
        <v>614</v>
      </c>
      <c r="B327" s="13" t="s">
        <v>615</v>
      </c>
      <c r="C327" s="14" t="s">
        <v>19</v>
      </c>
      <c r="D327" s="15" t="s">
        <v>21</v>
      </c>
      <c r="E327" s="15" t="s">
        <v>22</v>
      </c>
      <c r="F327" s="16" t="s">
        <v>617</v>
      </c>
      <c r="G327" s="16" t="s">
        <v>618</v>
      </c>
      <c r="H327" s="16" t="s">
        <v>619</v>
      </c>
      <c r="I327" s="25">
        <v>0</v>
      </c>
      <c r="J327" s="25">
        <v>127.77</v>
      </c>
      <c r="K327" s="26">
        <v>42.59</v>
      </c>
      <c r="L327" s="27">
        <v>325</v>
      </c>
    </row>
    <row r="328" s="2" customFormat="1" ht="21" customHeight="1" spans="1:12">
      <c r="A328" s="12" t="s">
        <v>17</v>
      </c>
      <c r="B328" s="13" t="s">
        <v>18</v>
      </c>
      <c r="C328" s="14" t="s">
        <v>19</v>
      </c>
      <c r="D328" s="15" t="s">
        <v>21</v>
      </c>
      <c r="E328" s="15" t="s">
        <v>22</v>
      </c>
      <c r="F328" s="16" t="s">
        <v>27</v>
      </c>
      <c r="G328" s="16" t="s">
        <v>28</v>
      </c>
      <c r="H328" s="16" t="s">
        <v>29</v>
      </c>
      <c r="I328" s="25">
        <v>0</v>
      </c>
      <c r="J328" s="25">
        <v>127.35</v>
      </c>
      <c r="K328" s="26">
        <v>42.45</v>
      </c>
      <c r="L328" s="27">
        <v>326</v>
      </c>
    </row>
    <row r="329" s="2" customFormat="1" ht="21" customHeight="1" spans="1:12">
      <c r="A329" s="12" t="s">
        <v>1576</v>
      </c>
      <c r="B329" s="13" t="s">
        <v>1577</v>
      </c>
      <c r="C329" s="14" t="s">
        <v>19</v>
      </c>
      <c r="D329" s="15" t="s">
        <v>21</v>
      </c>
      <c r="E329" s="15" t="s">
        <v>22</v>
      </c>
      <c r="F329" s="16" t="s">
        <v>1579</v>
      </c>
      <c r="G329" s="16" t="s">
        <v>1580</v>
      </c>
      <c r="H329" s="16" t="s">
        <v>1581</v>
      </c>
      <c r="I329" s="25">
        <v>0</v>
      </c>
      <c r="J329" s="25">
        <v>127.02</v>
      </c>
      <c r="K329" s="26">
        <v>42.34</v>
      </c>
      <c r="L329" s="27">
        <v>327</v>
      </c>
    </row>
    <row r="330" s="2" customFormat="1" ht="21" customHeight="1" spans="1:12">
      <c r="A330" s="12" t="s">
        <v>1569</v>
      </c>
      <c r="B330" s="13" t="s">
        <v>1570</v>
      </c>
      <c r="C330" s="14" t="s">
        <v>33</v>
      </c>
      <c r="D330" s="15" t="s">
        <v>21</v>
      </c>
      <c r="E330" s="15" t="s">
        <v>22</v>
      </c>
      <c r="F330" s="16" t="s">
        <v>1573</v>
      </c>
      <c r="G330" s="16" t="s">
        <v>1574</v>
      </c>
      <c r="H330" s="16" t="s">
        <v>1575</v>
      </c>
      <c r="I330" s="25">
        <v>0</v>
      </c>
      <c r="J330" s="25">
        <v>126.55</v>
      </c>
      <c r="K330" s="26">
        <v>42.1833333333333</v>
      </c>
      <c r="L330" s="27">
        <v>328</v>
      </c>
    </row>
    <row r="331" s="2" customFormat="1" ht="21" customHeight="1" spans="1:12">
      <c r="A331" s="12" t="s">
        <v>1817</v>
      </c>
      <c r="B331" s="13" t="s">
        <v>1818</v>
      </c>
      <c r="C331" s="14" t="s">
        <v>19</v>
      </c>
      <c r="D331" s="15" t="s">
        <v>21</v>
      </c>
      <c r="E331" s="15" t="s">
        <v>22</v>
      </c>
      <c r="F331" s="16" t="s">
        <v>1820</v>
      </c>
      <c r="G331" s="16" t="s">
        <v>1821</v>
      </c>
      <c r="H331" s="16" t="s">
        <v>1822</v>
      </c>
      <c r="I331" s="25">
        <v>0</v>
      </c>
      <c r="J331" s="25">
        <v>126.54</v>
      </c>
      <c r="K331" s="26">
        <v>42.18</v>
      </c>
      <c r="L331" s="27">
        <v>329</v>
      </c>
    </row>
    <row r="332" s="2" customFormat="1" ht="21" customHeight="1" spans="1:12">
      <c r="A332" s="12" t="s">
        <v>1904</v>
      </c>
      <c r="B332" s="13" t="s">
        <v>1905</v>
      </c>
      <c r="C332" s="14" t="s">
        <v>33</v>
      </c>
      <c r="D332" s="15" t="s">
        <v>21</v>
      </c>
      <c r="E332" s="15" t="s">
        <v>22</v>
      </c>
      <c r="F332" s="16" t="s">
        <v>1907</v>
      </c>
      <c r="G332" s="16" t="s">
        <v>1908</v>
      </c>
      <c r="H332" s="16" t="s">
        <v>1909</v>
      </c>
      <c r="I332" s="25">
        <v>0</v>
      </c>
      <c r="J332" s="25">
        <v>126.22</v>
      </c>
      <c r="K332" s="26">
        <v>42.0733333333333</v>
      </c>
      <c r="L332" s="27">
        <v>330</v>
      </c>
    </row>
    <row r="333" s="2" customFormat="1" ht="21" customHeight="1" spans="1:12">
      <c r="A333" s="12" t="s">
        <v>1834</v>
      </c>
      <c r="B333" s="13" t="s">
        <v>1835</v>
      </c>
      <c r="C333" s="14" t="s">
        <v>33</v>
      </c>
      <c r="D333" s="15" t="s">
        <v>21</v>
      </c>
      <c r="E333" s="15" t="s">
        <v>22</v>
      </c>
      <c r="F333" s="16" t="s">
        <v>983</v>
      </c>
      <c r="G333" s="16" t="s">
        <v>1837</v>
      </c>
      <c r="H333" s="16" t="s">
        <v>1838</v>
      </c>
      <c r="I333" s="25">
        <v>0</v>
      </c>
      <c r="J333" s="25">
        <v>125.83</v>
      </c>
      <c r="K333" s="26">
        <v>41.9433333333333</v>
      </c>
      <c r="L333" s="27">
        <v>331</v>
      </c>
    </row>
    <row r="334" s="2" customFormat="1" ht="21" customHeight="1" spans="1:12">
      <c r="A334" s="12" t="s">
        <v>470</v>
      </c>
      <c r="B334" s="13" t="s">
        <v>471</v>
      </c>
      <c r="C334" s="14" t="s">
        <v>33</v>
      </c>
      <c r="D334" s="15" t="s">
        <v>21</v>
      </c>
      <c r="E334" s="15" t="s">
        <v>22</v>
      </c>
      <c r="F334" s="16" t="s">
        <v>473</v>
      </c>
      <c r="G334" s="16" t="s">
        <v>474</v>
      </c>
      <c r="H334" s="16" t="s">
        <v>475</v>
      </c>
      <c r="I334" s="25">
        <v>0</v>
      </c>
      <c r="J334" s="25">
        <v>125.24</v>
      </c>
      <c r="K334" s="26">
        <v>41.7466666666667</v>
      </c>
      <c r="L334" s="27">
        <v>332</v>
      </c>
    </row>
    <row r="335" s="2" customFormat="1" ht="21" customHeight="1" spans="1:12">
      <c r="A335" s="12" t="s">
        <v>562</v>
      </c>
      <c r="B335" s="13" t="s">
        <v>563</v>
      </c>
      <c r="C335" s="14" t="s">
        <v>33</v>
      </c>
      <c r="D335" s="15" t="s">
        <v>21</v>
      </c>
      <c r="E335" s="15" t="s">
        <v>22</v>
      </c>
      <c r="F335" s="16" t="s">
        <v>565</v>
      </c>
      <c r="G335" s="16" t="s">
        <v>566</v>
      </c>
      <c r="H335" s="16" t="s">
        <v>567</v>
      </c>
      <c r="I335" s="25">
        <v>0</v>
      </c>
      <c r="J335" s="25">
        <v>124.98</v>
      </c>
      <c r="K335" s="26">
        <v>41.66</v>
      </c>
      <c r="L335" s="27">
        <v>333</v>
      </c>
    </row>
    <row r="336" s="2" customFormat="1" ht="21" customHeight="1" spans="1:12">
      <c r="A336" s="12" t="s">
        <v>258</v>
      </c>
      <c r="B336" s="13" t="s">
        <v>259</v>
      </c>
      <c r="C336" s="14" t="s">
        <v>33</v>
      </c>
      <c r="D336" s="15" t="s">
        <v>21</v>
      </c>
      <c r="E336" s="15" t="s">
        <v>22</v>
      </c>
      <c r="F336" s="16" t="s">
        <v>261</v>
      </c>
      <c r="G336" s="16" t="s">
        <v>262</v>
      </c>
      <c r="H336" s="16" t="s">
        <v>263</v>
      </c>
      <c r="I336" s="25">
        <v>0</v>
      </c>
      <c r="J336" s="25">
        <v>123.79</v>
      </c>
      <c r="K336" s="26">
        <v>41.2633333333333</v>
      </c>
      <c r="L336" s="27">
        <v>334</v>
      </c>
    </row>
    <row r="337" s="2" customFormat="1" ht="21" customHeight="1" spans="1:12">
      <c r="A337" s="12" t="s">
        <v>620</v>
      </c>
      <c r="B337" s="13" t="s">
        <v>621</v>
      </c>
      <c r="C337" s="14" t="s">
        <v>19</v>
      </c>
      <c r="D337" s="15" t="s">
        <v>21</v>
      </c>
      <c r="E337" s="15" t="s">
        <v>22</v>
      </c>
      <c r="F337" s="16" t="s">
        <v>623</v>
      </c>
      <c r="G337" s="16" t="s">
        <v>624</v>
      </c>
      <c r="H337" s="16" t="s">
        <v>625</v>
      </c>
      <c r="I337" s="25">
        <v>0</v>
      </c>
      <c r="J337" s="25">
        <v>123.66</v>
      </c>
      <c r="K337" s="26">
        <v>41.22</v>
      </c>
      <c r="L337" s="27">
        <v>335</v>
      </c>
    </row>
    <row r="338" s="2" customFormat="1" ht="21" customHeight="1" spans="1:12">
      <c r="A338" s="12" t="s">
        <v>857</v>
      </c>
      <c r="B338" s="13" t="s">
        <v>858</v>
      </c>
      <c r="C338" s="14" t="s">
        <v>19</v>
      </c>
      <c r="D338" s="15" t="s">
        <v>21</v>
      </c>
      <c r="E338" s="15" t="s">
        <v>22</v>
      </c>
      <c r="F338" s="16" t="s">
        <v>860</v>
      </c>
      <c r="G338" s="16" t="s">
        <v>861</v>
      </c>
      <c r="H338" s="16" t="s">
        <v>862</v>
      </c>
      <c r="I338" s="25">
        <v>0</v>
      </c>
      <c r="J338" s="25">
        <v>123.28</v>
      </c>
      <c r="K338" s="26">
        <v>41.0933333333333</v>
      </c>
      <c r="L338" s="27">
        <v>336</v>
      </c>
    </row>
    <row r="339" s="2" customFormat="1" ht="21" customHeight="1" spans="1:12">
      <c r="A339" s="12" t="s">
        <v>520</v>
      </c>
      <c r="B339" s="13" t="s">
        <v>521</v>
      </c>
      <c r="C339" s="14" t="s">
        <v>19</v>
      </c>
      <c r="D339" s="15" t="s">
        <v>21</v>
      </c>
      <c r="E339" s="15" t="s">
        <v>22</v>
      </c>
      <c r="F339" s="16" t="s">
        <v>523</v>
      </c>
      <c r="G339" s="16" t="s">
        <v>524</v>
      </c>
      <c r="H339" s="16" t="s">
        <v>525</v>
      </c>
      <c r="I339" s="25">
        <v>0</v>
      </c>
      <c r="J339" s="25">
        <v>122.06</v>
      </c>
      <c r="K339" s="26">
        <v>40.6866666666667</v>
      </c>
      <c r="L339" s="27">
        <v>337</v>
      </c>
    </row>
    <row r="340" s="2" customFormat="1" ht="21" customHeight="1" spans="1:12">
      <c r="A340" s="12" t="s">
        <v>201</v>
      </c>
      <c r="B340" s="13" t="s">
        <v>202</v>
      </c>
      <c r="C340" s="14" t="s">
        <v>33</v>
      </c>
      <c r="D340" s="15" t="s">
        <v>21</v>
      </c>
      <c r="E340" s="15" t="s">
        <v>22</v>
      </c>
      <c r="F340" s="16" t="s">
        <v>204</v>
      </c>
      <c r="G340" s="16" t="s">
        <v>205</v>
      </c>
      <c r="H340" s="16" t="s">
        <v>206</v>
      </c>
      <c r="I340" s="25">
        <v>0</v>
      </c>
      <c r="J340" s="25">
        <v>121.15</v>
      </c>
      <c r="K340" s="26">
        <v>40.3833333333333</v>
      </c>
      <c r="L340" s="27">
        <v>338</v>
      </c>
    </row>
    <row r="341" s="3" customFormat="1" ht="21" customHeight="1" spans="1:12">
      <c r="A341" s="12" t="s">
        <v>1404</v>
      </c>
      <c r="B341" s="13" t="s">
        <v>1405</v>
      </c>
      <c r="C341" s="14" t="s">
        <v>33</v>
      </c>
      <c r="D341" s="15" t="s">
        <v>21</v>
      </c>
      <c r="E341" s="15" t="s">
        <v>22</v>
      </c>
      <c r="F341" s="16" t="s">
        <v>1407</v>
      </c>
      <c r="G341" s="16" t="s">
        <v>1408</v>
      </c>
      <c r="H341" s="16" t="s">
        <v>1409</v>
      </c>
      <c r="I341" s="25">
        <v>0</v>
      </c>
      <c r="J341" s="25">
        <v>120.71</v>
      </c>
      <c r="K341" s="26">
        <v>40.2366666666667</v>
      </c>
      <c r="L341" s="27">
        <v>339</v>
      </c>
    </row>
    <row r="342" s="2" customFormat="1" ht="21" customHeight="1" spans="1:12">
      <c r="A342" s="12" t="s">
        <v>502</v>
      </c>
      <c r="B342" s="13" t="s">
        <v>503</v>
      </c>
      <c r="C342" s="14" t="s">
        <v>33</v>
      </c>
      <c r="D342" s="15" t="s">
        <v>21</v>
      </c>
      <c r="E342" s="15" t="s">
        <v>22</v>
      </c>
      <c r="F342" s="16" t="s">
        <v>505</v>
      </c>
      <c r="G342" s="16" t="s">
        <v>506</v>
      </c>
      <c r="H342" s="16" t="s">
        <v>507</v>
      </c>
      <c r="I342" s="25">
        <v>0</v>
      </c>
      <c r="J342" s="25">
        <v>120.03</v>
      </c>
      <c r="K342" s="26">
        <v>40.01</v>
      </c>
      <c r="L342" s="27">
        <v>340</v>
      </c>
    </row>
    <row r="343" s="2" customFormat="1" ht="21" customHeight="1" spans="1:12">
      <c r="A343" s="12" t="s">
        <v>651</v>
      </c>
      <c r="B343" s="13" t="s">
        <v>652</v>
      </c>
      <c r="C343" s="14" t="s">
        <v>19</v>
      </c>
      <c r="D343" s="15" t="s">
        <v>21</v>
      </c>
      <c r="E343" s="15" t="s">
        <v>22</v>
      </c>
      <c r="F343" s="16" t="s">
        <v>654</v>
      </c>
      <c r="G343" s="16" t="s">
        <v>655</v>
      </c>
      <c r="H343" s="16" t="s">
        <v>656</v>
      </c>
      <c r="I343" s="25">
        <v>0</v>
      </c>
      <c r="J343" s="25">
        <v>115.99</v>
      </c>
      <c r="K343" s="26">
        <v>38.6633333333333</v>
      </c>
      <c r="L343" s="27">
        <v>341</v>
      </c>
    </row>
    <row r="344" s="2" customFormat="1" ht="21" customHeight="1" spans="1:12">
      <c r="A344" s="12" t="s">
        <v>1237</v>
      </c>
      <c r="B344" s="13" t="s">
        <v>1238</v>
      </c>
      <c r="C344" s="14" t="s">
        <v>19</v>
      </c>
      <c r="D344" s="15" t="s">
        <v>21</v>
      </c>
      <c r="E344" s="15" t="s">
        <v>22</v>
      </c>
      <c r="F344" s="16" t="s">
        <v>1240</v>
      </c>
      <c r="G344" s="16" t="s">
        <v>1241</v>
      </c>
      <c r="H344" s="16" t="s">
        <v>1242</v>
      </c>
      <c r="I344" s="25">
        <v>0</v>
      </c>
      <c r="J344" s="25">
        <v>115.33</v>
      </c>
      <c r="K344" s="26">
        <v>38.4433333333333</v>
      </c>
      <c r="L344" s="27">
        <v>342</v>
      </c>
    </row>
    <row r="345" s="2" customFormat="1" ht="21" customHeight="1" spans="1:12">
      <c r="A345" s="12" t="s">
        <v>790</v>
      </c>
      <c r="B345" s="13" t="s">
        <v>791</v>
      </c>
      <c r="C345" s="14" t="s">
        <v>33</v>
      </c>
      <c r="D345" s="15" t="s">
        <v>21</v>
      </c>
      <c r="E345" s="15" t="s">
        <v>22</v>
      </c>
      <c r="F345" s="16" t="s">
        <v>793</v>
      </c>
      <c r="G345" s="16" t="s">
        <v>794</v>
      </c>
      <c r="H345" s="16" t="s">
        <v>795</v>
      </c>
      <c r="I345" s="25">
        <v>0</v>
      </c>
      <c r="J345" s="25">
        <v>115.05</v>
      </c>
      <c r="K345" s="26">
        <v>38.35</v>
      </c>
      <c r="L345" s="27">
        <v>343</v>
      </c>
    </row>
    <row r="346" s="2" customFormat="1" ht="21" customHeight="1" spans="1:12">
      <c r="A346" s="12" t="s">
        <v>1558</v>
      </c>
      <c r="B346" s="13" t="s">
        <v>1559</v>
      </c>
      <c r="C346" s="14" t="s">
        <v>19</v>
      </c>
      <c r="D346" s="15" t="s">
        <v>21</v>
      </c>
      <c r="E346" s="15" t="s">
        <v>22</v>
      </c>
      <c r="F346" s="16" t="s">
        <v>1561</v>
      </c>
      <c r="G346" s="16" t="s">
        <v>1562</v>
      </c>
      <c r="H346" s="16" t="s">
        <v>1563</v>
      </c>
      <c r="I346" s="25">
        <v>0</v>
      </c>
      <c r="J346" s="25">
        <v>111.36</v>
      </c>
      <c r="K346" s="26">
        <v>37.12</v>
      </c>
      <c r="L346" s="27">
        <v>344</v>
      </c>
    </row>
    <row r="347" s="2" customFormat="1" ht="21" customHeight="1" spans="1:12">
      <c r="A347" s="12" t="s">
        <v>1431</v>
      </c>
      <c r="B347" s="13" t="s">
        <v>1432</v>
      </c>
      <c r="C347" s="14" t="s">
        <v>19</v>
      </c>
      <c r="D347" s="15" t="s">
        <v>21</v>
      </c>
      <c r="E347" s="15" t="s">
        <v>22</v>
      </c>
      <c r="F347" s="16" t="s">
        <v>1434</v>
      </c>
      <c r="G347" s="16" t="s">
        <v>1435</v>
      </c>
      <c r="H347" s="16" t="s">
        <v>1436</v>
      </c>
      <c r="I347" s="25">
        <v>0</v>
      </c>
      <c r="J347" s="25">
        <v>105.12</v>
      </c>
      <c r="K347" s="26">
        <v>35.04</v>
      </c>
      <c r="L347" s="27">
        <v>345</v>
      </c>
    </row>
    <row r="348" s="2" customFormat="1" ht="21" customHeight="1" spans="1:12">
      <c r="A348" s="12" t="s">
        <v>1342</v>
      </c>
      <c r="B348" s="13" t="s">
        <v>1343</v>
      </c>
      <c r="C348" s="14" t="s">
        <v>33</v>
      </c>
      <c r="D348" s="15" t="s">
        <v>21</v>
      </c>
      <c r="E348" s="15" t="s">
        <v>22</v>
      </c>
      <c r="F348" s="16" t="s">
        <v>1345</v>
      </c>
      <c r="G348" s="16" t="s">
        <v>1346</v>
      </c>
      <c r="H348" s="16" t="s">
        <v>1347</v>
      </c>
      <c r="I348" s="25">
        <v>0</v>
      </c>
      <c r="J348" s="25">
        <v>98.43</v>
      </c>
      <c r="K348" s="26">
        <v>32.81</v>
      </c>
      <c r="L348" s="27">
        <v>346</v>
      </c>
    </row>
    <row r="349" s="2" customFormat="1" ht="21" customHeight="1" spans="1:12">
      <c r="A349" s="12" t="s">
        <v>964</v>
      </c>
      <c r="B349" s="13" t="s">
        <v>965</v>
      </c>
      <c r="C349" s="14" t="s">
        <v>19</v>
      </c>
      <c r="D349" s="15" t="s">
        <v>21</v>
      </c>
      <c r="E349" s="15" t="s">
        <v>22</v>
      </c>
      <c r="F349" s="16" t="s">
        <v>967</v>
      </c>
      <c r="G349" s="16" t="s">
        <v>968</v>
      </c>
      <c r="H349" s="16" t="s">
        <v>969</v>
      </c>
      <c r="I349" s="25">
        <v>0</v>
      </c>
      <c r="J349" s="25">
        <v>98.32</v>
      </c>
      <c r="K349" s="26">
        <v>32.7733333333333</v>
      </c>
      <c r="L349" s="27">
        <v>347</v>
      </c>
    </row>
    <row r="350" s="2" customFormat="1" ht="21" customHeight="1" spans="1:12">
      <c r="A350" s="12" t="s">
        <v>214</v>
      </c>
      <c r="B350" s="13" t="s">
        <v>215</v>
      </c>
      <c r="C350" s="14" t="s">
        <v>33</v>
      </c>
      <c r="D350" s="15" t="s">
        <v>21</v>
      </c>
      <c r="E350" s="15" t="s">
        <v>22</v>
      </c>
      <c r="F350" s="16" t="s">
        <v>217</v>
      </c>
      <c r="G350" s="16" t="s">
        <v>218</v>
      </c>
      <c r="H350" s="16" t="s">
        <v>219</v>
      </c>
      <c r="I350" s="25">
        <v>0</v>
      </c>
      <c r="J350" s="25">
        <v>89.31</v>
      </c>
      <c r="K350" s="26">
        <v>29.77</v>
      </c>
      <c r="L350" s="27">
        <v>348</v>
      </c>
    </row>
    <row r="351" s="2" customFormat="1" ht="21" customHeight="1" spans="1:12">
      <c r="A351" s="12" t="s">
        <v>94</v>
      </c>
      <c r="B351" s="13" t="s">
        <v>95</v>
      </c>
      <c r="C351" s="14" t="s">
        <v>19</v>
      </c>
      <c r="D351" s="15" t="s">
        <v>21</v>
      </c>
      <c r="E351" s="15" t="s">
        <v>22</v>
      </c>
      <c r="F351" s="16" t="s">
        <v>98</v>
      </c>
      <c r="G351" s="16" t="s">
        <v>98</v>
      </c>
      <c r="H351" s="16" t="s">
        <v>98</v>
      </c>
      <c r="I351" s="25">
        <v>0</v>
      </c>
      <c r="J351" s="25">
        <v>0</v>
      </c>
      <c r="K351" s="26">
        <v>0</v>
      </c>
      <c r="L351" s="27"/>
    </row>
    <row r="352" s="2" customFormat="1" ht="21" customHeight="1" spans="1:12">
      <c r="A352" s="12" t="s">
        <v>158</v>
      </c>
      <c r="B352" s="13" t="s">
        <v>159</v>
      </c>
      <c r="C352" s="14" t="s">
        <v>33</v>
      </c>
      <c r="D352" s="15" t="s">
        <v>21</v>
      </c>
      <c r="E352" s="15" t="s">
        <v>22</v>
      </c>
      <c r="F352" s="16" t="s">
        <v>98</v>
      </c>
      <c r="G352" s="16" t="s">
        <v>98</v>
      </c>
      <c r="H352" s="16" t="s">
        <v>98</v>
      </c>
      <c r="I352" s="25">
        <v>0</v>
      </c>
      <c r="J352" s="25">
        <v>0</v>
      </c>
      <c r="K352" s="26">
        <v>0</v>
      </c>
      <c r="L352" s="27"/>
    </row>
    <row r="353" s="2" customFormat="1" ht="21" customHeight="1" spans="1:12">
      <c r="A353" s="12" t="s">
        <v>161</v>
      </c>
      <c r="B353" s="13" t="s">
        <v>162</v>
      </c>
      <c r="C353" s="14" t="s">
        <v>19</v>
      </c>
      <c r="D353" s="15" t="s">
        <v>21</v>
      </c>
      <c r="E353" s="15" t="s">
        <v>22</v>
      </c>
      <c r="F353" s="16" t="s">
        <v>98</v>
      </c>
      <c r="G353" s="16" t="s">
        <v>98</v>
      </c>
      <c r="H353" s="16" t="s">
        <v>98</v>
      </c>
      <c r="I353" s="25">
        <v>0</v>
      </c>
      <c r="J353" s="25">
        <v>0</v>
      </c>
      <c r="K353" s="26">
        <v>0</v>
      </c>
      <c r="L353" s="27"/>
    </row>
    <row r="354" s="2" customFormat="1" ht="21" customHeight="1" spans="1:12">
      <c r="A354" s="12" t="s">
        <v>177</v>
      </c>
      <c r="B354" s="13" t="s">
        <v>178</v>
      </c>
      <c r="C354" s="14" t="s">
        <v>33</v>
      </c>
      <c r="D354" s="15" t="s">
        <v>21</v>
      </c>
      <c r="E354" s="15" t="s">
        <v>22</v>
      </c>
      <c r="F354" s="16" t="s">
        <v>98</v>
      </c>
      <c r="G354" s="16" t="s">
        <v>98</v>
      </c>
      <c r="H354" s="16" t="s">
        <v>98</v>
      </c>
      <c r="I354" s="25">
        <v>0</v>
      </c>
      <c r="J354" s="25">
        <v>0</v>
      </c>
      <c r="K354" s="26">
        <v>0</v>
      </c>
      <c r="L354" s="27"/>
    </row>
    <row r="355" s="2" customFormat="1" ht="21" customHeight="1" spans="1:12">
      <c r="A355" s="12" t="s">
        <v>181</v>
      </c>
      <c r="B355" s="13" t="s">
        <v>182</v>
      </c>
      <c r="C355" s="14" t="s">
        <v>19</v>
      </c>
      <c r="D355" s="15" t="s">
        <v>21</v>
      </c>
      <c r="E355" s="15" t="s">
        <v>22</v>
      </c>
      <c r="F355" s="16" t="s">
        <v>98</v>
      </c>
      <c r="G355" s="16" t="s">
        <v>98</v>
      </c>
      <c r="H355" s="16" t="s">
        <v>98</v>
      </c>
      <c r="I355" s="25">
        <v>0</v>
      </c>
      <c r="J355" s="25">
        <v>0</v>
      </c>
      <c r="K355" s="26">
        <v>0</v>
      </c>
      <c r="L355" s="27"/>
    </row>
    <row r="356" s="2" customFormat="1" ht="21" customHeight="1" spans="1:12">
      <c r="A356" s="12" t="s">
        <v>185</v>
      </c>
      <c r="B356" s="13" t="s">
        <v>186</v>
      </c>
      <c r="C356" s="14" t="s">
        <v>19</v>
      </c>
      <c r="D356" s="15" t="s">
        <v>21</v>
      </c>
      <c r="E356" s="15" t="s">
        <v>22</v>
      </c>
      <c r="F356" s="16" t="s">
        <v>98</v>
      </c>
      <c r="G356" s="16" t="s">
        <v>98</v>
      </c>
      <c r="H356" s="16" t="s">
        <v>98</v>
      </c>
      <c r="I356" s="25">
        <v>0</v>
      </c>
      <c r="J356" s="25">
        <v>0</v>
      </c>
      <c r="K356" s="26">
        <v>0</v>
      </c>
      <c r="L356" s="27"/>
    </row>
    <row r="357" s="2" customFormat="1" ht="21" customHeight="1" spans="1:12">
      <c r="A357" s="12" t="s">
        <v>361</v>
      </c>
      <c r="B357" s="13" t="s">
        <v>362</v>
      </c>
      <c r="C357" s="14" t="s">
        <v>19</v>
      </c>
      <c r="D357" s="15" t="s">
        <v>21</v>
      </c>
      <c r="E357" s="15" t="s">
        <v>22</v>
      </c>
      <c r="F357" s="16" t="s">
        <v>98</v>
      </c>
      <c r="G357" s="16" t="s">
        <v>98</v>
      </c>
      <c r="H357" s="16" t="s">
        <v>98</v>
      </c>
      <c r="I357" s="25">
        <v>0</v>
      </c>
      <c r="J357" s="25">
        <v>0</v>
      </c>
      <c r="K357" s="26">
        <v>0</v>
      </c>
      <c r="L357" s="27"/>
    </row>
    <row r="358" s="2" customFormat="1" ht="21" customHeight="1" spans="1:12">
      <c r="A358" s="12" t="s">
        <v>481</v>
      </c>
      <c r="B358" s="13" t="s">
        <v>482</v>
      </c>
      <c r="C358" s="14" t="s">
        <v>19</v>
      </c>
      <c r="D358" s="15" t="s">
        <v>21</v>
      </c>
      <c r="E358" s="15" t="s">
        <v>22</v>
      </c>
      <c r="F358" s="16" t="s">
        <v>98</v>
      </c>
      <c r="G358" s="16" t="s">
        <v>98</v>
      </c>
      <c r="H358" s="16" t="s">
        <v>98</v>
      </c>
      <c r="I358" s="25">
        <v>0</v>
      </c>
      <c r="J358" s="25">
        <v>0</v>
      </c>
      <c r="K358" s="26">
        <v>0</v>
      </c>
      <c r="L358" s="27"/>
    </row>
    <row r="359" s="2" customFormat="1" ht="21" customHeight="1" spans="1:12">
      <c r="A359" s="12" t="s">
        <v>485</v>
      </c>
      <c r="B359" s="13" t="s">
        <v>486</v>
      </c>
      <c r="C359" s="14" t="s">
        <v>19</v>
      </c>
      <c r="D359" s="15" t="s">
        <v>21</v>
      </c>
      <c r="E359" s="15" t="s">
        <v>22</v>
      </c>
      <c r="F359" s="16" t="s">
        <v>98</v>
      </c>
      <c r="G359" s="16" t="s">
        <v>98</v>
      </c>
      <c r="H359" s="16" t="s">
        <v>98</v>
      </c>
      <c r="I359" s="25">
        <v>0</v>
      </c>
      <c r="J359" s="25">
        <v>0</v>
      </c>
      <c r="K359" s="26">
        <v>0</v>
      </c>
      <c r="L359" s="27"/>
    </row>
    <row r="360" s="2" customFormat="1" ht="21" customHeight="1" spans="1:12">
      <c r="A360" s="12" t="s">
        <v>499</v>
      </c>
      <c r="B360" s="13" t="s">
        <v>500</v>
      </c>
      <c r="C360" s="14" t="s">
        <v>33</v>
      </c>
      <c r="D360" s="15" t="s">
        <v>21</v>
      </c>
      <c r="E360" s="15" t="s">
        <v>22</v>
      </c>
      <c r="F360" s="16" t="s">
        <v>98</v>
      </c>
      <c r="G360" s="16" t="s">
        <v>98</v>
      </c>
      <c r="H360" s="16" t="s">
        <v>98</v>
      </c>
      <c r="I360" s="25">
        <v>0</v>
      </c>
      <c r="J360" s="25">
        <v>0</v>
      </c>
      <c r="K360" s="26">
        <v>0</v>
      </c>
      <c r="L360" s="27"/>
    </row>
    <row r="361" s="2" customFormat="1" ht="21" customHeight="1" spans="1:12">
      <c r="A361" s="12" t="s">
        <v>568</v>
      </c>
      <c r="B361" s="13" t="s">
        <v>569</v>
      </c>
      <c r="C361" s="14" t="s">
        <v>33</v>
      </c>
      <c r="D361" s="15" t="s">
        <v>21</v>
      </c>
      <c r="E361" s="15" t="s">
        <v>22</v>
      </c>
      <c r="F361" s="16" t="s">
        <v>98</v>
      </c>
      <c r="G361" s="16" t="s">
        <v>98</v>
      </c>
      <c r="H361" s="16" t="s">
        <v>98</v>
      </c>
      <c r="I361" s="25">
        <v>0</v>
      </c>
      <c r="J361" s="25">
        <v>0</v>
      </c>
      <c r="K361" s="26">
        <v>0</v>
      </c>
      <c r="L361" s="27"/>
    </row>
    <row r="362" s="2" customFormat="1" ht="21" customHeight="1" spans="1:12">
      <c r="A362" s="12" t="s">
        <v>610</v>
      </c>
      <c r="B362" s="13" t="s">
        <v>611</v>
      </c>
      <c r="C362" s="14" t="s">
        <v>33</v>
      </c>
      <c r="D362" s="15" t="s">
        <v>21</v>
      </c>
      <c r="E362" s="15" t="s">
        <v>22</v>
      </c>
      <c r="F362" s="16" t="s">
        <v>98</v>
      </c>
      <c r="G362" s="16" t="s">
        <v>98</v>
      </c>
      <c r="H362" s="16" t="s">
        <v>98</v>
      </c>
      <c r="I362" s="25">
        <v>0</v>
      </c>
      <c r="J362" s="25">
        <v>0</v>
      </c>
      <c r="K362" s="26">
        <v>0</v>
      </c>
      <c r="L362" s="27"/>
    </row>
    <row r="363" s="2" customFormat="1" ht="21" customHeight="1" spans="1:12">
      <c r="A363" s="12" t="s">
        <v>643</v>
      </c>
      <c r="B363" s="13" t="s">
        <v>644</v>
      </c>
      <c r="C363" s="14" t="s">
        <v>33</v>
      </c>
      <c r="D363" s="15" t="s">
        <v>21</v>
      </c>
      <c r="E363" s="15" t="s">
        <v>22</v>
      </c>
      <c r="F363" s="16" t="s">
        <v>98</v>
      </c>
      <c r="G363" s="16" t="s">
        <v>98</v>
      </c>
      <c r="H363" s="16" t="s">
        <v>98</v>
      </c>
      <c r="I363" s="25">
        <v>0</v>
      </c>
      <c r="J363" s="25">
        <v>0</v>
      </c>
      <c r="K363" s="26">
        <v>0</v>
      </c>
      <c r="L363" s="27"/>
    </row>
    <row r="364" s="2" customFormat="1" ht="21" customHeight="1" spans="1:12">
      <c r="A364" s="12" t="s">
        <v>657</v>
      </c>
      <c r="B364" s="13" t="s">
        <v>658</v>
      </c>
      <c r="C364" s="14" t="s">
        <v>33</v>
      </c>
      <c r="D364" s="15" t="s">
        <v>21</v>
      </c>
      <c r="E364" s="15" t="s">
        <v>22</v>
      </c>
      <c r="F364" s="16" t="s">
        <v>98</v>
      </c>
      <c r="G364" s="16" t="s">
        <v>98</v>
      </c>
      <c r="H364" s="16" t="s">
        <v>98</v>
      </c>
      <c r="I364" s="25">
        <v>0</v>
      </c>
      <c r="J364" s="25">
        <v>0</v>
      </c>
      <c r="K364" s="26">
        <v>0</v>
      </c>
      <c r="L364" s="27"/>
    </row>
    <row r="365" s="2" customFormat="1" ht="21" customHeight="1" spans="1:12">
      <c r="A365" s="12" t="s">
        <v>672</v>
      </c>
      <c r="B365" s="13" t="s">
        <v>673</v>
      </c>
      <c r="C365" s="14" t="s">
        <v>19</v>
      </c>
      <c r="D365" s="15" t="s">
        <v>21</v>
      </c>
      <c r="E365" s="15" t="s">
        <v>22</v>
      </c>
      <c r="F365" s="16" t="s">
        <v>98</v>
      </c>
      <c r="G365" s="16" t="s">
        <v>98</v>
      </c>
      <c r="H365" s="16" t="s">
        <v>98</v>
      </c>
      <c r="I365" s="25">
        <v>0</v>
      </c>
      <c r="J365" s="25">
        <v>0</v>
      </c>
      <c r="K365" s="26">
        <v>0</v>
      </c>
      <c r="L365" s="27"/>
    </row>
    <row r="366" s="2" customFormat="1" ht="21" customHeight="1" spans="1:12">
      <c r="A366" s="12" t="s">
        <v>724</v>
      </c>
      <c r="B366" s="13" t="s">
        <v>725</v>
      </c>
      <c r="C366" s="14" t="s">
        <v>19</v>
      </c>
      <c r="D366" s="15" t="s">
        <v>21</v>
      </c>
      <c r="E366" s="15" t="s">
        <v>22</v>
      </c>
      <c r="F366" s="16" t="s">
        <v>98</v>
      </c>
      <c r="G366" s="16" t="s">
        <v>98</v>
      </c>
      <c r="H366" s="16" t="s">
        <v>98</v>
      </c>
      <c r="I366" s="25">
        <v>0</v>
      </c>
      <c r="J366" s="25">
        <v>0</v>
      </c>
      <c r="K366" s="26">
        <v>0</v>
      </c>
      <c r="L366" s="27"/>
    </row>
    <row r="367" s="2" customFormat="1" ht="21" customHeight="1" spans="1:12">
      <c r="A367" s="12" t="s">
        <v>802</v>
      </c>
      <c r="B367" s="13" t="s">
        <v>803</v>
      </c>
      <c r="C367" s="14" t="s">
        <v>19</v>
      </c>
      <c r="D367" s="15" t="s">
        <v>21</v>
      </c>
      <c r="E367" s="15" t="s">
        <v>22</v>
      </c>
      <c r="F367" s="16" t="s">
        <v>98</v>
      </c>
      <c r="G367" s="16" t="s">
        <v>98</v>
      </c>
      <c r="H367" s="16" t="s">
        <v>98</v>
      </c>
      <c r="I367" s="25">
        <v>0</v>
      </c>
      <c r="J367" s="25">
        <v>0</v>
      </c>
      <c r="K367" s="26">
        <v>0</v>
      </c>
      <c r="L367" s="27"/>
    </row>
    <row r="368" s="2" customFormat="1" ht="21" customHeight="1" spans="1:12">
      <c r="A368" s="12" t="s">
        <v>891</v>
      </c>
      <c r="B368" s="13" t="s">
        <v>892</v>
      </c>
      <c r="C368" s="14" t="s">
        <v>33</v>
      </c>
      <c r="D368" s="15" t="s">
        <v>21</v>
      </c>
      <c r="E368" s="15" t="s">
        <v>22</v>
      </c>
      <c r="F368" s="16" t="s">
        <v>98</v>
      </c>
      <c r="G368" s="16" t="s">
        <v>98</v>
      </c>
      <c r="H368" s="16" t="s">
        <v>98</v>
      </c>
      <c r="I368" s="25">
        <v>0</v>
      </c>
      <c r="J368" s="25">
        <v>0</v>
      </c>
      <c r="K368" s="26">
        <v>0</v>
      </c>
      <c r="L368" s="27"/>
    </row>
    <row r="369" s="2" customFormat="1" ht="21" customHeight="1" spans="1:12">
      <c r="A369" s="12" t="s">
        <v>1018</v>
      </c>
      <c r="B369" s="13" t="s">
        <v>1019</v>
      </c>
      <c r="C369" s="14" t="s">
        <v>33</v>
      </c>
      <c r="D369" s="15" t="s">
        <v>21</v>
      </c>
      <c r="E369" s="15" t="s">
        <v>22</v>
      </c>
      <c r="F369" s="16" t="s">
        <v>98</v>
      </c>
      <c r="G369" s="16" t="s">
        <v>98</v>
      </c>
      <c r="H369" s="16" t="s">
        <v>98</v>
      </c>
      <c r="I369" s="25">
        <v>0</v>
      </c>
      <c r="J369" s="25">
        <v>0</v>
      </c>
      <c r="K369" s="26">
        <v>0</v>
      </c>
      <c r="L369" s="27"/>
    </row>
    <row r="370" s="2" customFormat="1" ht="21" customHeight="1" spans="1:12">
      <c r="A370" s="12" t="s">
        <v>1021</v>
      </c>
      <c r="B370" s="13" t="s">
        <v>1022</v>
      </c>
      <c r="C370" s="14" t="s">
        <v>33</v>
      </c>
      <c r="D370" s="15" t="s">
        <v>21</v>
      </c>
      <c r="E370" s="15" t="s">
        <v>22</v>
      </c>
      <c r="F370" s="16" t="s">
        <v>98</v>
      </c>
      <c r="G370" s="16" t="s">
        <v>98</v>
      </c>
      <c r="H370" s="16" t="s">
        <v>98</v>
      </c>
      <c r="I370" s="25">
        <v>0</v>
      </c>
      <c r="J370" s="25">
        <v>0</v>
      </c>
      <c r="K370" s="26">
        <v>0</v>
      </c>
      <c r="L370" s="27"/>
    </row>
    <row r="371" s="2" customFormat="1" ht="21" customHeight="1" spans="1:12">
      <c r="A371" s="12" t="s">
        <v>1045</v>
      </c>
      <c r="B371" s="13" t="s">
        <v>1046</v>
      </c>
      <c r="C371" s="14" t="s">
        <v>33</v>
      </c>
      <c r="D371" s="15" t="s">
        <v>21</v>
      </c>
      <c r="E371" s="15" t="s">
        <v>22</v>
      </c>
      <c r="F371" s="16" t="s">
        <v>98</v>
      </c>
      <c r="G371" s="16" t="s">
        <v>98</v>
      </c>
      <c r="H371" s="16" t="s">
        <v>98</v>
      </c>
      <c r="I371" s="25">
        <v>0</v>
      </c>
      <c r="J371" s="25">
        <v>0</v>
      </c>
      <c r="K371" s="26">
        <v>0</v>
      </c>
      <c r="L371" s="27"/>
    </row>
    <row r="372" s="2" customFormat="1" ht="21" customHeight="1" spans="1:12">
      <c r="A372" s="12" t="s">
        <v>1114</v>
      </c>
      <c r="B372" s="13" t="s">
        <v>1115</v>
      </c>
      <c r="C372" s="14" t="s">
        <v>19</v>
      </c>
      <c r="D372" s="15" t="s">
        <v>21</v>
      </c>
      <c r="E372" s="15" t="s">
        <v>22</v>
      </c>
      <c r="F372" s="16" t="s">
        <v>98</v>
      </c>
      <c r="G372" s="16" t="s">
        <v>98</v>
      </c>
      <c r="H372" s="16" t="s">
        <v>98</v>
      </c>
      <c r="I372" s="25">
        <v>0</v>
      </c>
      <c r="J372" s="25">
        <v>0</v>
      </c>
      <c r="K372" s="26">
        <v>0</v>
      </c>
      <c r="L372" s="27"/>
    </row>
    <row r="373" s="2" customFormat="1" ht="21" customHeight="1" spans="1:12">
      <c r="A373" s="12" t="s">
        <v>1151</v>
      </c>
      <c r="B373" s="13" t="s">
        <v>1152</v>
      </c>
      <c r="C373" s="14" t="s">
        <v>19</v>
      </c>
      <c r="D373" s="15" t="s">
        <v>21</v>
      </c>
      <c r="E373" s="15" t="s">
        <v>22</v>
      </c>
      <c r="F373" s="16" t="s">
        <v>98</v>
      </c>
      <c r="G373" s="16" t="s">
        <v>98</v>
      </c>
      <c r="H373" s="16" t="s">
        <v>98</v>
      </c>
      <c r="I373" s="25">
        <v>0</v>
      </c>
      <c r="J373" s="25">
        <v>0</v>
      </c>
      <c r="K373" s="26">
        <v>0</v>
      </c>
      <c r="L373" s="27"/>
    </row>
    <row r="374" s="2" customFormat="1" ht="21" customHeight="1" spans="1:12">
      <c r="A374" s="12" t="s">
        <v>1170</v>
      </c>
      <c r="B374" s="13" t="s">
        <v>1171</v>
      </c>
      <c r="C374" s="14" t="s">
        <v>33</v>
      </c>
      <c r="D374" s="15" t="s">
        <v>21</v>
      </c>
      <c r="E374" s="15" t="s">
        <v>22</v>
      </c>
      <c r="F374" s="16" t="s">
        <v>98</v>
      </c>
      <c r="G374" s="16" t="s">
        <v>98</v>
      </c>
      <c r="H374" s="16" t="s">
        <v>98</v>
      </c>
      <c r="I374" s="25">
        <v>0</v>
      </c>
      <c r="J374" s="25">
        <v>0</v>
      </c>
      <c r="K374" s="26">
        <v>0</v>
      </c>
      <c r="L374" s="27"/>
    </row>
    <row r="375" s="2" customFormat="1" ht="21" customHeight="1" spans="1:12">
      <c r="A375" s="12" t="s">
        <v>1188</v>
      </c>
      <c r="B375" s="13" t="s">
        <v>1189</v>
      </c>
      <c r="C375" s="14" t="s">
        <v>19</v>
      </c>
      <c r="D375" s="15" t="s">
        <v>21</v>
      </c>
      <c r="E375" s="15" t="s">
        <v>22</v>
      </c>
      <c r="F375" s="16" t="s">
        <v>98</v>
      </c>
      <c r="G375" s="16" t="s">
        <v>98</v>
      </c>
      <c r="H375" s="16" t="s">
        <v>98</v>
      </c>
      <c r="I375" s="25">
        <v>0</v>
      </c>
      <c r="J375" s="25">
        <v>0</v>
      </c>
      <c r="K375" s="26">
        <v>0</v>
      </c>
      <c r="L375" s="27"/>
    </row>
    <row r="376" s="2" customFormat="1" ht="21" customHeight="1" spans="1:12">
      <c r="A376" s="12" t="s">
        <v>1196</v>
      </c>
      <c r="B376" s="13" t="s">
        <v>1197</v>
      </c>
      <c r="C376" s="14" t="s">
        <v>33</v>
      </c>
      <c r="D376" s="15" t="s">
        <v>21</v>
      </c>
      <c r="E376" s="15" t="s">
        <v>22</v>
      </c>
      <c r="F376" s="16" t="s">
        <v>98</v>
      </c>
      <c r="G376" s="16" t="s">
        <v>98</v>
      </c>
      <c r="H376" s="16" t="s">
        <v>98</v>
      </c>
      <c r="I376" s="25">
        <v>0</v>
      </c>
      <c r="J376" s="25">
        <v>0</v>
      </c>
      <c r="K376" s="26">
        <v>0</v>
      </c>
      <c r="L376" s="27"/>
    </row>
    <row r="377" s="2" customFormat="1" ht="21" customHeight="1" spans="1:12">
      <c r="A377" s="12" t="s">
        <v>1290</v>
      </c>
      <c r="B377" s="13" t="s">
        <v>1291</v>
      </c>
      <c r="C377" s="14" t="s">
        <v>33</v>
      </c>
      <c r="D377" s="15" t="s">
        <v>21</v>
      </c>
      <c r="E377" s="15" t="s">
        <v>22</v>
      </c>
      <c r="F377" s="16" t="s">
        <v>98</v>
      </c>
      <c r="G377" s="16" t="s">
        <v>98</v>
      </c>
      <c r="H377" s="16" t="s">
        <v>98</v>
      </c>
      <c r="I377" s="25">
        <v>0</v>
      </c>
      <c r="J377" s="25">
        <v>0</v>
      </c>
      <c r="K377" s="26">
        <v>0</v>
      </c>
      <c r="L377" s="27"/>
    </row>
    <row r="378" s="2" customFormat="1" ht="21" customHeight="1" spans="1:12">
      <c r="A378" s="12" t="s">
        <v>1298</v>
      </c>
      <c r="B378" s="13" t="s">
        <v>1299</v>
      </c>
      <c r="C378" s="14" t="s">
        <v>19</v>
      </c>
      <c r="D378" s="15" t="s">
        <v>21</v>
      </c>
      <c r="E378" s="15" t="s">
        <v>22</v>
      </c>
      <c r="F378" s="16" t="s">
        <v>98</v>
      </c>
      <c r="G378" s="16" t="s">
        <v>98</v>
      </c>
      <c r="H378" s="16" t="s">
        <v>98</v>
      </c>
      <c r="I378" s="25">
        <v>0</v>
      </c>
      <c r="J378" s="25">
        <v>0</v>
      </c>
      <c r="K378" s="26">
        <v>0</v>
      </c>
      <c r="L378" s="27"/>
    </row>
    <row r="379" s="2" customFormat="1" ht="21" customHeight="1" spans="1:12">
      <c r="A379" s="12" t="s">
        <v>1317</v>
      </c>
      <c r="B379" s="13" t="s">
        <v>1318</v>
      </c>
      <c r="C379" s="14" t="s">
        <v>33</v>
      </c>
      <c r="D379" s="15" t="s">
        <v>21</v>
      </c>
      <c r="E379" s="15" t="s">
        <v>22</v>
      </c>
      <c r="F379" s="16" t="s">
        <v>98</v>
      </c>
      <c r="G379" s="16" t="s">
        <v>98</v>
      </c>
      <c r="H379" s="16" t="s">
        <v>98</v>
      </c>
      <c r="I379" s="25">
        <v>0</v>
      </c>
      <c r="J379" s="25">
        <v>0</v>
      </c>
      <c r="K379" s="26">
        <v>0</v>
      </c>
      <c r="L379" s="27"/>
    </row>
    <row r="380" s="2" customFormat="1" ht="21" customHeight="1" spans="1:12">
      <c r="A380" s="12" t="s">
        <v>1320</v>
      </c>
      <c r="B380" s="13" t="s">
        <v>1321</v>
      </c>
      <c r="C380" s="14" t="s">
        <v>19</v>
      </c>
      <c r="D380" s="15" t="s">
        <v>21</v>
      </c>
      <c r="E380" s="15" t="s">
        <v>22</v>
      </c>
      <c r="F380" s="16" t="s">
        <v>98</v>
      </c>
      <c r="G380" s="16" t="s">
        <v>98</v>
      </c>
      <c r="H380" s="16" t="s">
        <v>98</v>
      </c>
      <c r="I380" s="25">
        <v>0</v>
      </c>
      <c r="J380" s="25">
        <v>0</v>
      </c>
      <c r="K380" s="26">
        <v>0</v>
      </c>
      <c r="L380" s="27"/>
    </row>
    <row r="381" s="2" customFormat="1" ht="21" customHeight="1" spans="1:12">
      <c r="A381" s="12" t="s">
        <v>1334</v>
      </c>
      <c r="B381" s="13" t="s">
        <v>1335</v>
      </c>
      <c r="C381" s="14" t="s">
        <v>33</v>
      </c>
      <c r="D381" s="15" t="s">
        <v>21</v>
      </c>
      <c r="E381" s="15" t="s">
        <v>22</v>
      </c>
      <c r="F381" s="16" t="s">
        <v>98</v>
      </c>
      <c r="G381" s="16" t="s">
        <v>98</v>
      </c>
      <c r="H381" s="16" t="s">
        <v>98</v>
      </c>
      <c r="I381" s="25">
        <v>0</v>
      </c>
      <c r="J381" s="25">
        <v>0</v>
      </c>
      <c r="K381" s="26">
        <v>0</v>
      </c>
      <c r="L381" s="27"/>
    </row>
    <row r="382" s="2" customFormat="1" ht="21" customHeight="1" spans="1:12">
      <c r="A382" s="12" t="s">
        <v>1395</v>
      </c>
      <c r="B382" s="13" t="s">
        <v>1396</v>
      </c>
      <c r="C382" s="14" t="s">
        <v>19</v>
      </c>
      <c r="D382" s="15" t="s">
        <v>21</v>
      </c>
      <c r="E382" s="15" t="s">
        <v>22</v>
      </c>
      <c r="F382" s="16" t="s">
        <v>98</v>
      </c>
      <c r="G382" s="16" t="s">
        <v>98</v>
      </c>
      <c r="H382" s="16" t="s">
        <v>98</v>
      </c>
      <c r="I382" s="25">
        <v>0</v>
      </c>
      <c r="J382" s="25">
        <v>0</v>
      </c>
      <c r="K382" s="26">
        <v>0</v>
      </c>
      <c r="L382" s="27"/>
    </row>
    <row r="383" s="2" customFormat="1" ht="21" customHeight="1" spans="1:12">
      <c r="A383" s="12" t="s">
        <v>1428</v>
      </c>
      <c r="B383" s="13" t="s">
        <v>1429</v>
      </c>
      <c r="C383" s="14" t="s">
        <v>19</v>
      </c>
      <c r="D383" s="15" t="s">
        <v>21</v>
      </c>
      <c r="E383" s="15" t="s">
        <v>22</v>
      </c>
      <c r="F383" s="16" t="s">
        <v>98</v>
      </c>
      <c r="G383" s="16" t="s">
        <v>98</v>
      </c>
      <c r="H383" s="16" t="s">
        <v>98</v>
      </c>
      <c r="I383" s="25">
        <v>0</v>
      </c>
      <c r="J383" s="25">
        <v>0</v>
      </c>
      <c r="K383" s="26">
        <v>0</v>
      </c>
      <c r="L383" s="27"/>
    </row>
    <row r="384" s="3" customFormat="1" ht="21" customHeight="1" spans="1:12">
      <c r="A384" s="12" t="s">
        <v>1454</v>
      </c>
      <c r="B384" s="13" t="s">
        <v>1455</v>
      </c>
      <c r="C384" s="14" t="s">
        <v>33</v>
      </c>
      <c r="D384" s="15" t="s">
        <v>21</v>
      </c>
      <c r="E384" s="15" t="s">
        <v>22</v>
      </c>
      <c r="F384" s="16" t="s">
        <v>98</v>
      </c>
      <c r="G384" s="16" t="s">
        <v>98</v>
      </c>
      <c r="H384" s="16" t="s">
        <v>98</v>
      </c>
      <c r="I384" s="25">
        <v>0</v>
      </c>
      <c r="J384" s="25">
        <v>0</v>
      </c>
      <c r="K384" s="26">
        <v>0</v>
      </c>
      <c r="L384" s="27"/>
    </row>
    <row r="385" s="2" customFormat="1" ht="21" customHeight="1" spans="1:12">
      <c r="A385" s="12" t="s">
        <v>1543</v>
      </c>
      <c r="B385" s="13" t="s">
        <v>1544</v>
      </c>
      <c r="C385" s="14" t="s">
        <v>33</v>
      </c>
      <c r="D385" s="15" t="s">
        <v>21</v>
      </c>
      <c r="E385" s="15" t="s">
        <v>22</v>
      </c>
      <c r="F385" s="16" t="s">
        <v>98</v>
      </c>
      <c r="G385" s="16" t="s">
        <v>98</v>
      </c>
      <c r="H385" s="16" t="s">
        <v>98</v>
      </c>
      <c r="I385" s="25">
        <v>0</v>
      </c>
      <c r="J385" s="25">
        <v>0</v>
      </c>
      <c r="K385" s="26">
        <v>0</v>
      </c>
      <c r="L385" s="27"/>
    </row>
    <row r="386" s="2" customFormat="1" ht="21" customHeight="1" spans="1:12">
      <c r="A386" s="12" t="s">
        <v>1550</v>
      </c>
      <c r="B386" s="13" t="s">
        <v>1551</v>
      </c>
      <c r="C386" s="14" t="s">
        <v>19</v>
      </c>
      <c r="D386" s="15" t="s">
        <v>21</v>
      </c>
      <c r="E386" s="15" t="s">
        <v>22</v>
      </c>
      <c r="F386" s="16" t="s">
        <v>98</v>
      </c>
      <c r="G386" s="16" t="s">
        <v>98</v>
      </c>
      <c r="H386" s="16" t="s">
        <v>98</v>
      </c>
      <c r="I386" s="25">
        <v>0</v>
      </c>
      <c r="J386" s="25">
        <v>0</v>
      </c>
      <c r="K386" s="26">
        <v>0</v>
      </c>
      <c r="L386" s="27"/>
    </row>
    <row r="387" s="2" customFormat="1" ht="21" customHeight="1" spans="1:12">
      <c r="A387" s="12" t="s">
        <v>1638</v>
      </c>
      <c r="B387" s="13" t="s">
        <v>1639</v>
      </c>
      <c r="C387" s="14" t="s">
        <v>33</v>
      </c>
      <c r="D387" s="15" t="s">
        <v>21</v>
      </c>
      <c r="E387" s="15" t="s">
        <v>22</v>
      </c>
      <c r="F387" s="16" t="s">
        <v>98</v>
      </c>
      <c r="G387" s="16" t="s">
        <v>98</v>
      </c>
      <c r="H387" s="16" t="s">
        <v>98</v>
      </c>
      <c r="I387" s="25">
        <v>0</v>
      </c>
      <c r="J387" s="25">
        <v>0</v>
      </c>
      <c r="K387" s="26">
        <v>0</v>
      </c>
      <c r="L387" s="27"/>
    </row>
    <row r="388" s="2" customFormat="1" ht="21" customHeight="1" spans="1:12">
      <c r="A388" s="12" t="s">
        <v>1689</v>
      </c>
      <c r="B388" s="13" t="s">
        <v>1690</v>
      </c>
      <c r="C388" s="14" t="s">
        <v>33</v>
      </c>
      <c r="D388" s="15" t="s">
        <v>21</v>
      </c>
      <c r="E388" s="15" t="s">
        <v>22</v>
      </c>
      <c r="F388" s="16" t="s">
        <v>98</v>
      </c>
      <c r="G388" s="16" t="s">
        <v>98</v>
      </c>
      <c r="H388" s="16" t="s">
        <v>98</v>
      </c>
      <c r="I388" s="25">
        <v>0</v>
      </c>
      <c r="J388" s="25">
        <v>0</v>
      </c>
      <c r="K388" s="26">
        <v>0</v>
      </c>
      <c r="L388" s="27"/>
    </row>
    <row r="389" s="2" customFormat="1" ht="21" customHeight="1" spans="1:12">
      <c r="A389" s="12" t="s">
        <v>1692</v>
      </c>
      <c r="B389" s="13" t="s">
        <v>1693</v>
      </c>
      <c r="C389" s="14" t="s">
        <v>19</v>
      </c>
      <c r="D389" s="15" t="s">
        <v>21</v>
      </c>
      <c r="E389" s="15" t="s">
        <v>22</v>
      </c>
      <c r="F389" s="16" t="s">
        <v>98</v>
      </c>
      <c r="G389" s="16" t="s">
        <v>98</v>
      </c>
      <c r="H389" s="16" t="s">
        <v>98</v>
      </c>
      <c r="I389" s="25">
        <v>0</v>
      </c>
      <c r="J389" s="25">
        <v>0</v>
      </c>
      <c r="K389" s="26">
        <v>0</v>
      </c>
      <c r="L389" s="27"/>
    </row>
    <row r="390" s="2" customFormat="1" ht="21" customHeight="1" spans="1:12">
      <c r="A390" s="12" t="s">
        <v>1720</v>
      </c>
      <c r="B390" s="13" t="s">
        <v>1721</v>
      </c>
      <c r="C390" s="14" t="s">
        <v>33</v>
      </c>
      <c r="D390" s="15" t="s">
        <v>21</v>
      </c>
      <c r="E390" s="15" t="s">
        <v>22</v>
      </c>
      <c r="F390" s="16" t="s">
        <v>98</v>
      </c>
      <c r="G390" s="16" t="s">
        <v>98</v>
      </c>
      <c r="H390" s="16" t="s">
        <v>98</v>
      </c>
      <c r="I390" s="25">
        <v>0</v>
      </c>
      <c r="J390" s="25">
        <v>0</v>
      </c>
      <c r="K390" s="26">
        <v>0</v>
      </c>
      <c r="L390" s="27"/>
    </row>
    <row r="391" s="3" customFormat="1" ht="21" customHeight="1" spans="1:12">
      <c r="A391" s="12" t="s">
        <v>1723</v>
      </c>
      <c r="B391" s="13" t="s">
        <v>1724</v>
      </c>
      <c r="C391" s="14" t="s">
        <v>33</v>
      </c>
      <c r="D391" s="15" t="s">
        <v>21</v>
      </c>
      <c r="E391" s="15" t="s">
        <v>22</v>
      </c>
      <c r="F391" s="16" t="s">
        <v>98</v>
      </c>
      <c r="G391" s="16" t="s">
        <v>98</v>
      </c>
      <c r="H391" s="16" t="s">
        <v>98</v>
      </c>
      <c r="I391" s="25">
        <v>0</v>
      </c>
      <c r="J391" s="25">
        <v>0</v>
      </c>
      <c r="K391" s="26">
        <v>0</v>
      </c>
      <c r="L391" s="27"/>
    </row>
    <row r="392" s="2" customFormat="1" ht="21" customHeight="1" spans="1:12">
      <c r="A392" s="12" t="s">
        <v>1747</v>
      </c>
      <c r="B392" s="13" t="s">
        <v>1748</v>
      </c>
      <c r="C392" s="14" t="s">
        <v>19</v>
      </c>
      <c r="D392" s="15" t="s">
        <v>21</v>
      </c>
      <c r="E392" s="15" t="s">
        <v>22</v>
      </c>
      <c r="F392" s="16" t="s">
        <v>98</v>
      </c>
      <c r="G392" s="16" t="s">
        <v>98</v>
      </c>
      <c r="H392" s="16" t="s">
        <v>98</v>
      </c>
      <c r="I392" s="25">
        <v>0</v>
      </c>
      <c r="J392" s="25">
        <v>0</v>
      </c>
      <c r="K392" s="26">
        <v>0</v>
      </c>
      <c r="L392" s="27"/>
    </row>
    <row r="393" s="2" customFormat="1" ht="21" customHeight="1" spans="1:12">
      <c r="A393" s="12" t="s">
        <v>1750</v>
      </c>
      <c r="B393" s="13" t="s">
        <v>1751</v>
      </c>
      <c r="C393" s="14" t="s">
        <v>33</v>
      </c>
      <c r="D393" s="15" t="s">
        <v>21</v>
      </c>
      <c r="E393" s="15" t="s">
        <v>22</v>
      </c>
      <c r="F393" s="16" t="s">
        <v>98</v>
      </c>
      <c r="G393" s="16" t="s">
        <v>98</v>
      </c>
      <c r="H393" s="16" t="s">
        <v>98</v>
      </c>
      <c r="I393" s="25">
        <v>0</v>
      </c>
      <c r="J393" s="25">
        <v>0</v>
      </c>
      <c r="K393" s="26">
        <v>0</v>
      </c>
      <c r="L393" s="27"/>
    </row>
    <row r="394" s="2" customFormat="1" ht="21" customHeight="1" spans="1:12">
      <c r="A394" s="12" t="s">
        <v>1769</v>
      </c>
      <c r="B394" s="13" t="s">
        <v>1770</v>
      </c>
      <c r="C394" s="14" t="s">
        <v>19</v>
      </c>
      <c r="D394" s="15" t="s">
        <v>21</v>
      </c>
      <c r="E394" s="15" t="s">
        <v>22</v>
      </c>
      <c r="F394" s="16" t="s">
        <v>98</v>
      </c>
      <c r="G394" s="16" t="s">
        <v>98</v>
      </c>
      <c r="H394" s="16" t="s">
        <v>98</v>
      </c>
      <c r="I394" s="25">
        <v>0</v>
      </c>
      <c r="J394" s="25">
        <v>0</v>
      </c>
      <c r="K394" s="26">
        <v>0</v>
      </c>
      <c r="L394" s="27"/>
    </row>
    <row r="395" s="2" customFormat="1" ht="21" customHeight="1" spans="1:12">
      <c r="A395" s="12" t="s">
        <v>1772</v>
      </c>
      <c r="B395" s="13" t="s">
        <v>1773</v>
      </c>
      <c r="C395" s="14" t="s">
        <v>33</v>
      </c>
      <c r="D395" s="15" t="s">
        <v>21</v>
      </c>
      <c r="E395" s="15" t="s">
        <v>22</v>
      </c>
      <c r="F395" s="16" t="s">
        <v>98</v>
      </c>
      <c r="G395" s="16" t="s">
        <v>98</v>
      </c>
      <c r="H395" s="16" t="s">
        <v>98</v>
      </c>
      <c r="I395" s="25">
        <v>0</v>
      </c>
      <c r="J395" s="25">
        <v>0</v>
      </c>
      <c r="K395" s="26">
        <v>0</v>
      </c>
      <c r="L395" s="27"/>
    </row>
    <row r="396" s="2" customFormat="1" ht="21" customHeight="1" spans="1:12">
      <c r="A396" s="12" t="s">
        <v>1891</v>
      </c>
      <c r="B396" s="13" t="s">
        <v>1892</v>
      </c>
      <c r="C396" s="14" t="s">
        <v>19</v>
      </c>
      <c r="D396" s="15" t="s">
        <v>21</v>
      </c>
      <c r="E396" s="15" t="s">
        <v>22</v>
      </c>
      <c r="F396" s="16" t="s">
        <v>98</v>
      </c>
      <c r="G396" s="16" t="s">
        <v>98</v>
      </c>
      <c r="H396" s="16" t="s">
        <v>98</v>
      </c>
      <c r="I396" s="25">
        <v>0</v>
      </c>
      <c r="J396" s="25">
        <v>0</v>
      </c>
      <c r="K396" s="26">
        <v>0</v>
      </c>
      <c r="L396" s="27"/>
    </row>
    <row r="397" s="2" customFormat="1" ht="21" customHeight="1" spans="1:12">
      <c r="A397" s="12" t="s">
        <v>1957</v>
      </c>
      <c r="B397" s="13" t="s">
        <v>1958</v>
      </c>
      <c r="C397" s="14" t="s">
        <v>33</v>
      </c>
      <c r="D397" s="15" t="s">
        <v>21</v>
      </c>
      <c r="E397" s="15" t="s">
        <v>22</v>
      </c>
      <c r="F397" s="16" t="s">
        <v>98</v>
      </c>
      <c r="G397" s="16" t="s">
        <v>98</v>
      </c>
      <c r="H397" s="16" t="s">
        <v>98</v>
      </c>
      <c r="I397" s="25">
        <v>0</v>
      </c>
      <c r="J397" s="25">
        <v>0</v>
      </c>
      <c r="K397" s="26">
        <v>0</v>
      </c>
      <c r="L397" s="27"/>
    </row>
    <row r="398" s="2" customFormat="1" ht="21" customHeight="1" spans="1:12">
      <c r="A398" s="12" t="s">
        <v>2016</v>
      </c>
      <c r="B398" s="13" t="s">
        <v>2017</v>
      </c>
      <c r="C398" s="14" t="s">
        <v>33</v>
      </c>
      <c r="D398" s="15" t="s">
        <v>21</v>
      </c>
      <c r="E398" s="15" t="s">
        <v>22</v>
      </c>
      <c r="F398" s="16" t="s">
        <v>98</v>
      </c>
      <c r="G398" s="16" t="s">
        <v>98</v>
      </c>
      <c r="H398" s="16" t="s">
        <v>98</v>
      </c>
      <c r="I398" s="25">
        <v>0</v>
      </c>
      <c r="J398" s="25">
        <v>0</v>
      </c>
      <c r="K398" s="26">
        <v>0</v>
      </c>
      <c r="L398" s="27"/>
    </row>
    <row r="399" s="2" customFormat="1" ht="21" customHeight="1" spans="1:12">
      <c r="A399" s="12" t="s">
        <v>2031</v>
      </c>
      <c r="B399" s="13" t="s">
        <v>2032</v>
      </c>
      <c r="C399" s="14" t="s">
        <v>33</v>
      </c>
      <c r="D399" s="15" t="s">
        <v>21</v>
      </c>
      <c r="E399" s="15" t="s">
        <v>22</v>
      </c>
      <c r="F399" s="16" t="s">
        <v>98</v>
      </c>
      <c r="G399" s="16" t="s">
        <v>98</v>
      </c>
      <c r="H399" s="16" t="s">
        <v>98</v>
      </c>
      <c r="I399" s="25">
        <v>0</v>
      </c>
      <c r="J399" s="25">
        <v>0</v>
      </c>
      <c r="K399" s="26">
        <v>0</v>
      </c>
      <c r="L399" s="27"/>
    </row>
    <row r="400" s="2" customFormat="1" ht="21" customHeight="1" spans="1:12">
      <c r="A400" s="12" t="s">
        <v>2049</v>
      </c>
      <c r="B400" s="13" t="s">
        <v>2050</v>
      </c>
      <c r="C400" s="14" t="s">
        <v>33</v>
      </c>
      <c r="D400" s="15" t="s">
        <v>21</v>
      </c>
      <c r="E400" s="15" t="s">
        <v>22</v>
      </c>
      <c r="F400" s="16" t="s">
        <v>98</v>
      </c>
      <c r="G400" s="16" t="s">
        <v>98</v>
      </c>
      <c r="H400" s="16" t="s">
        <v>98</v>
      </c>
      <c r="I400" s="25">
        <v>0</v>
      </c>
      <c r="J400" s="25">
        <v>0</v>
      </c>
      <c r="K400" s="26">
        <v>0</v>
      </c>
      <c r="L400" s="27"/>
    </row>
    <row r="401" s="2" customFormat="1" ht="21" customHeight="1" spans="1:12">
      <c r="A401" s="12" t="s">
        <v>2494</v>
      </c>
      <c r="B401" s="13" t="s">
        <v>2495</v>
      </c>
      <c r="C401" s="14" t="s">
        <v>33</v>
      </c>
      <c r="D401" s="15" t="s">
        <v>2104</v>
      </c>
      <c r="E401" s="15" t="s">
        <v>2105</v>
      </c>
      <c r="F401" s="16" t="s">
        <v>2497</v>
      </c>
      <c r="G401" s="16" t="s">
        <v>867</v>
      </c>
      <c r="H401" s="16" t="s">
        <v>2498</v>
      </c>
      <c r="I401" s="25">
        <v>0</v>
      </c>
      <c r="J401" s="25">
        <v>207.79</v>
      </c>
      <c r="K401" s="26">
        <v>69.2633333333333</v>
      </c>
      <c r="L401" s="27">
        <v>1</v>
      </c>
    </row>
    <row r="402" s="2" customFormat="1" ht="21" customHeight="1" spans="1:12">
      <c r="A402" s="12" t="s">
        <v>2565</v>
      </c>
      <c r="B402" s="13" t="s">
        <v>2566</v>
      </c>
      <c r="C402" s="14" t="s">
        <v>33</v>
      </c>
      <c r="D402" s="15" t="s">
        <v>2104</v>
      </c>
      <c r="E402" s="15" t="s">
        <v>2105</v>
      </c>
      <c r="F402" s="16" t="s">
        <v>2568</v>
      </c>
      <c r="G402" s="16" t="s">
        <v>1441</v>
      </c>
      <c r="H402" s="16" t="s">
        <v>2569</v>
      </c>
      <c r="I402" s="25">
        <v>0</v>
      </c>
      <c r="J402" s="25">
        <v>205.91</v>
      </c>
      <c r="K402" s="26">
        <v>68.6366666666667</v>
      </c>
      <c r="L402" s="27">
        <v>2</v>
      </c>
    </row>
    <row r="403" s="2" customFormat="1" ht="21" customHeight="1" spans="1:12">
      <c r="A403" s="12" t="s">
        <v>3265</v>
      </c>
      <c r="B403" s="13" t="s">
        <v>3266</v>
      </c>
      <c r="C403" s="14" t="s">
        <v>33</v>
      </c>
      <c r="D403" s="15" t="s">
        <v>2104</v>
      </c>
      <c r="E403" s="15" t="s">
        <v>2105</v>
      </c>
      <c r="F403" s="16" t="s">
        <v>3268</v>
      </c>
      <c r="G403" s="16" t="s">
        <v>962</v>
      </c>
      <c r="H403" s="16" t="s">
        <v>3269</v>
      </c>
      <c r="I403" s="25">
        <v>0</v>
      </c>
      <c r="J403" s="25">
        <v>204.67</v>
      </c>
      <c r="K403" s="26">
        <v>68.2233333333333</v>
      </c>
      <c r="L403" s="27">
        <v>3</v>
      </c>
    </row>
    <row r="404" s="2" customFormat="1" ht="21" customHeight="1" spans="1:12">
      <c r="A404" s="12" t="s">
        <v>3450</v>
      </c>
      <c r="B404" s="13" t="s">
        <v>3451</v>
      </c>
      <c r="C404" s="14" t="s">
        <v>33</v>
      </c>
      <c r="D404" s="15" t="s">
        <v>2104</v>
      </c>
      <c r="E404" s="15" t="s">
        <v>2105</v>
      </c>
      <c r="F404" s="16" t="s">
        <v>3453</v>
      </c>
      <c r="G404" s="16" t="s">
        <v>1670</v>
      </c>
      <c r="H404" s="16" t="s">
        <v>3454</v>
      </c>
      <c r="I404" s="25">
        <v>0</v>
      </c>
      <c r="J404" s="25">
        <v>204.37</v>
      </c>
      <c r="K404" s="26">
        <v>68.1233333333333</v>
      </c>
      <c r="L404" s="27">
        <v>4</v>
      </c>
    </row>
    <row r="405" s="2" customFormat="1" ht="21" customHeight="1" spans="1:12">
      <c r="A405" s="12" t="s">
        <v>2924</v>
      </c>
      <c r="B405" s="13" t="s">
        <v>2925</v>
      </c>
      <c r="C405" s="14" t="s">
        <v>19</v>
      </c>
      <c r="D405" s="15" t="s">
        <v>2104</v>
      </c>
      <c r="E405" s="15" t="s">
        <v>2105</v>
      </c>
      <c r="F405" s="16" t="s">
        <v>2927</v>
      </c>
      <c r="G405" s="16" t="s">
        <v>1441</v>
      </c>
      <c r="H405" s="16" t="s">
        <v>2928</v>
      </c>
      <c r="I405" s="25">
        <v>0</v>
      </c>
      <c r="J405" s="25">
        <v>200.71</v>
      </c>
      <c r="K405" s="26">
        <v>66.9033333333333</v>
      </c>
      <c r="L405" s="27">
        <v>5</v>
      </c>
    </row>
    <row r="406" s="2" customFormat="1" ht="21" customHeight="1" spans="1:12">
      <c r="A406" s="12" t="s">
        <v>3166</v>
      </c>
      <c r="B406" s="13" t="s">
        <v>3167</v>
      </c>
      <c r="C406" s="14" t="s">
        <v>19</v>
      </c>
      <c r="D406" s="15" t="s">
        <v>2104</v>
      </c>
      <c r="E406" s="15" t="s">
        <v>2105</v>
      </c>
      <c r="F406" s="16" t="s">
        <v>3169</v>
      </c>
      <c r="G406" s="16" t="s">
        <v>3170</v>
      </c>
      <c r="H406" s="16" t="s">
        <v>3171</v>
      </c>
      <c r="I406" s="25">
        <v>0</v>
      </c>
      <c r="J406" s="25">
        <v>199.89</v>
      </c>
      <c r="K406" s="26">
        <v>66.63</v>
      </c>
      <c r="L406" s="27">
        <v>6</v>
      </c>
    </row>
    <row r="407" s="2" customFormat="1" ht="21" customHeight="1" spans="1:12">
      <c r="A407" s="12" t="s">
        <v>2990</v>
      </c>
      <c r="B407" s="13" t="s">
        <v>2991</v>
      </c>
      <c r="C407" s="14" t="s">
        <v>19</v>
      </c>
      <c r="D407" s="15" t="s">
        <v>2104</v>
      </c>
      <c r="E407" s="15" t="s">
        <v>2105</v>
      </c>
      <c r="F407" s="16" t="s">
        <v>2993</v>
      </c>
      <c r="G407" s="16" t="s">
        <v>1441</v>
      </c>
      <c r="H407" s="16" t="s">
        <v>2994</v>
      </c>
      <c r="I407" s="25">
        <v>0</v>
      </c>
      <c r="J407" s="25">
        <v>199.02</v>
      </c>
      <c r="K407" s="26">
        <v>66.34</v>
      </c>
      <c r="L407" s="27">
        <v>7</v>
      </c>
    </row>
    <row r="408" s="2" customFormat="1" ht="21" customHeight="1" spans="1:12">
      <c r="A408" s="12" t="s">
        <v>3522</v>
      </c>
      <c r="B408" s="13" t="s">
        <v>3523</v>
      </c>
      <c r="C408" s="14" t="s">
        <v>19</v>
      </c>
      <c r="D408" s="15" t="s">
        <v>2104</v>
      </c>
      <c r="E408" s="15" t="s">
        <v>2105</v>
      </c>
      <c r="F408" s="16" t="s">
        <v>3525</v>
      </c>
      <c r="G408" s="16" t="s">
        <v>1310</v>
      </c>
      <c r="H408" s="16" t="s">
        <v>3526</v>
      </c>
      <c r="I408" s="25">
        <v>0</v>
      </c>
      <c r="J408" s="25">
        <v>198.61</v>
      </c>
      <c r="K408" s="26">
        <v>66.2033333333333</v>
      </c>
      <c r="L408" s="27">
        <v>8</v>
      </c>
    </row>
    <row r="409" s="2" customFormat="1" ht="21" customHeight="1" spans="1:12">
      <c r="A409" s="12" t="s">
        <v>2325</v>
      </c>
      <c r="B409" s="13" t="s">
        <v>2326</v>
      </c>
      <c r="C409" s="14" t="s">
        <v>33</v>
      </c>
      <c r="D409" s="15" t="s">
        <v>2104</v>
      </c>
      <c r="E409" s="15" t="s">
        <v>2105</v>
      </c>
      <c r="F409" s="16" t="s">
        <v>2328</v>
      </c>
      <c r="G409" s="16" t="s">
        <v>156</v>
      </c>
      <c r="H409" s="16" t="s">
        <v>2329</v>
      </c>
      <c r="I409" s="25">
        <v>0</v>
      </c>
      <c r="J409" s="25">
        <v>197.76</v>
      </c>
      <c r="K409" s="26">
        <v>65.92</v>
      </c>
      <c r="L409" s="27">
        <v>9</v>
      </c>
    </row>
    <row r="410" s="2" customFormat="1" ht="21" customHeight="1" spans="1:12">
      <c r="A410" s="12" t="s">
        <v>2285</v>
      </c>
      <c r="B410" s="13" t="s">
        <v>2286</v>
      </c>
      <c r="C410" s="14" t="s">
        <v>19</v>
      </c>
      <c r="D410" s="15" t="s">
        <v>2104</v>
      </c>
      <c r="E410" s="15" t="s">
        <v>2105</v>
      </c>
      <c r="F410" s="16" t="s">
        <v>2288</v>
      </c>
      <c r="G410" s="16" t="s">
        <v>2094</v>
      </c>
      <c r="H410" s="16" t="s">
        <v>2289</v>
      </c>
      <c r="I410" s="25">
        <v>0</v>
      </c>
      <c r="J410" s="25">
        <v>196.74</v>
      </c>
      <c r="K410" s="26">
        <v>65.58</v>
      </c>
      <c r="L410" s="27">
        <v>10</v>
      </c>
    </row>
    <row r="411" s="2" customFormat="1" ht="21" customHeight="1" spans="1:12">
      <c r="A411" s="12" t="s">
        <v>2876</v>
      </c>
      <c r="B411" s="13" t="s">
        <v>2877</v>
      </c>
      <c r="C411" s="14" t="s">
        <v>19</v>
      </c>
      <c r="D411" s="15" t="s">
        <v>2104</v>
      </c>
      <c r="E411" s="15" t="s">
        <v>2105</v>
      </c>
      <c r="F411" s="16" t="s">
        <v>1988</v>
      </c>
      <c r="G411" s="16" t="s">
        <v>587</v>
      </c>
      <c r="H411" s="16" t="s">
        <v>2879</v>
      </c>
      <c r="I411" s="25">
        <v>0</v>
      </c>
      <c r="J411" s="25">
        <v>196.31</v>
      </c>
      <c r="K411" s="26">
        <v>65.4366666666667</v>
      </c>
      <c r="L411" s="27">
        <v>11</v>
      </c>
    </row>
    <row r="412" s="2" customFormat="1" ht="21" customHeight="1" spans="1:12">
      <c r="A412" s="12" t="s">
        <v>2213</v>
      </c>
      <c r="B412" s="13" t="s">
        <v>2214</v>
      </c>
      <c r="C412" s="14" t="s">
        <v>19</v>
      </c>
      <c r="D412" s="15" t="s">
        <v>2104</v>
      </c>
      <c r="E412" s="15" t="s">
        <v>2105</v>
      </c>
      <c r="F412" s="16" t="s">
        <v>2216</v>
      </c>
      <c r="G412" s="16" t="s">
        <v>256</v>
      </c>
      <c r="H412" s="16" t="s">
        <v>2217</v>
      </c>
      <c r="I412" s="25">
        <v>0</v>
      </c>
      <c r="J412" s="25">
        <v>196.14</v>
      </c>
      <c r="K412" s="26">
        <v>65.38</v>
      </c>
      <c r="L412" s="27">
        <v>12</v>
      </c>
    </row>
    <row r="413" s="2" customFormat="1" ht="21" customHeight="1" spans="1:12">
      <c r="A413" s="12" t="s">
        <v>3934</v>
      </c>
      <c r="B413" s="13" t="s">
        <v>3935</v>
      </c>
      <c r="C413" s="14" t="s">
        <v>19</v>
      </c>
      <c r="D413" s="15" t="s">
        <v>2104</v>
      </c>
      <c r="E413" s="15" t="s">
        <v>2105</v>
      </c>
      <c r="F413" s="16" t="s">
        <v>3937</v>
      </c>
      <c r="G413" s="16" t="s">
        <v>1670</v>
      </c>
      <c r="H413" s="16" t="s">
        <v>3938</v>
      </c>
      <c r="I413" s="25">
        <v>0</v>
      </c>
      <c r="J413" s="25">
        <v>195.84</v>
      </c>
      <c r="K413" s="26">
        <v>65.28</v>
      </c>
      <c r="L413" s="27">
        <v>13</v>
      </c>
    </row>
    <row r="414" s="2" customFormat="1" ht="21" customHeight="1" spans="1:12">
      <c r="A414" s="12" t="s">
        <v>2270</v>
      </c>
      <c r="B414" s="13" t="s">
        <v>2271</v>
      </c>
      <c r="C414" s="14" t="s">
        <v>19</v>
      </c>
      <c r="D414" s="15" t="s">
        <v>2104</v>
      </c>
      <c r="E414" s="15" t="s">
        <v>2105</v>
      </c>
      <c r="F414" s="16" t="s">
        <v>2273</v>
      </c>
      <c r="G414" s="16" t="s">
        <v>883</v>
      </c>
      <c r="H414" s="16" t="s">
        <v>2274</v>
      </c>
      <c r="I414" s="25">
        <v>0</v>
      </c>
      <c r="J414" s="25">
        <v>195.69</v>
      </c>
      <c r="K414" s="26">
        <v>65.23</v>
      </c>
      <c r="L414" s="27">
        <v>14</v>
      </c>
    </row>
    <row r="415" s="2" customFormat="1" ht="21" customHeight="1" spans="1:12">
      <c r="A415" s="12" t="s">
        <v>3560</v>
      </c>
      <c r="B415" s="13" t="s">
        <v>3561</v>
      </c>
      <c r="C415" s="14" t="s">
        <v>33</v>
      </c>
      <c r="D415" s="15" t="s">
        <v>2104</v>
      </c>
      <c r="E415" s="15" t="s">
        <v>2105</v>
      </c>
      <c r="F415" s="16" t="s">
        <v>3563</v>
      </c>
      <c r="G415" s="16" t="s">
        <v>427</v>
      </c>
      <c r="H415" s="16" t="s">
        <v>3564</v>
      </c>
      <c r="I415" s="25">
        <v>0</v>
      </c>
      <c r="J415" s="25">
        <v>195.6</v>
      </c>
      <c r="K415" s="26">
        <v>65.2</v>
      </c>
      <c r="L415" s="27">
        <v>15</v>
      </c>
    </row>
    <row r="416" s="2" customFormat="1" ht="21" customHeight="1" spans="1:12">
      <c r="A416" s="17" t="s">
        <v>2555</v>
      </c>
      <c r="B416" s="18" t="s">
        <v>2556</v>
      </c>
      <c r="C416" s="19" t="s">
        <v>19</v>
      </c>
      <c r="D416" s="20" t="s">
        <v>2104</v>
      </c>
      <c r="E416" s="20" t="s">
        <v>2105</v>
      </c>
      <c r="F416" s="21" t="s">
        <v>2558</v>
      </c>
      <c r="G416" s="21" t="s">
        <v>722</v>
      </c>
      <c r="H416" s="21" t="s">
        <v>2559</v>
      </c>
      <c r="I416" s="28">
        <v>15</v>
      </c>
      <c r="J416" s="25">
        <v>195.15</v>
      </c>
      <c r="K416" s="26">
        <v>65.05</v>
      </c>
      <c r="L416" s="27">
        <v>16</v>
      </c>
    </row>
    <row r="417" s="2" customFormat="1" ht="21" customHeight="1" spans="1:12">
      <c r="A417" s="12" t="s">
        <v>3860</v>
      </c>
      <c r="B417" s="13" t="s">
        <v>3861</v>
      </c>
      <c r="C417" s="14" t="s">
        <v>33</v>
      </c>
      <c r="D417" s="15" t="s">
        <v>2104</v>
      </c>
      <c r="E417" s="15" t="s">
        <v>2105</v>
      </c>
      <c r="F417" s="16" t="s">
        <v>3863</v>
      </c>
      <c r="G417" s="16" t="s">
        <v>156</v>
      </c>
      <c r="H417" s="16" t="s">
        <v>3864</v>
      </c>
      <c r="I417" s="25">
        <v>0</v>
      </c>
      <c r="J417" s="25">
        <v>194.54</v>
      </c>
      <c r="K417" s="26">
        <v>64.8466666666667</v>
      </c>
      <c r="L417" s="27">
        <v>17</v>
      </c>
    </row>
    <row r="418" s="2" customFormat="1" ht="21" customHeight="1" spans="1:12">
      <c r="A418" s="12" t="s">
        <v>2261</v>
      </c>
      <c r="B418" s="13" t="s">
        <v>2262</v>
      </c>
      <c r="C418" s="14" t="s">
        <v>33</v>
      </c>
      <c r="D418" s="15" t="s">
        <v>2104</v>
      </c>
      <c r="E418" s="15" t="s">
        <v>2105</v>
      </c>
      <c r="F418" s="16" t="s">
        <v>92</v>
      </c>
      <c r="G418" s="16" t="s">
        <v>889</v>
      </c>
      <c r="H418" s="16" t="s">
        <v>2264</v>
      </c>
      <c r="I418" s="25">
        <v>0</v>
      </c>
      <c r="J418" s="25">
        <v>193.5</v>
      </c>
      <c r="K418" s="26">
        <v>64.5</v>
      </c>
      <c r="L418" s="27">
        <v>18</v>
      </c>
    </row>
    <row r="419" s="2" customFormat="1" ht="21" customHeight="1" spans="1:12">
      <c r="A419" s="17" t="s">
        <v>2919</v>
      </c>
      <c r="B419" s="18" t="s">
        <v>2920</v>
      </c>
      <c r="C419" s="19" t="s">
        <v>19</v>
      </c>
      <c r="D419" s="20" t="s">
        <v>2104</v>
      </c>
      <c r="E419" s="20" t="s">
        <v>2105</v>
      </c>
      <c r="F419" s="21" t="s">
        <v>2922</v>
      </c>
      <c r="G419" s="21" t="s">
        <v>716</v>
      </c>
      <c r="H419" s="21" t="s">
        <v>2923</v>
      </c>
      <c r="I419" s="28">
        <v>15</v>
      </c>
      <c r="J419" s="25">
        <v>193.08</v>
      </c>
      <c r="K419" s="26">
        <v>64.36</v>
      </c>
      <c r="L419" s="27">
        <v>19</v>
      </c>
    </row>
    <row r="420" s="2" customFormat="1" ht="21" customHeight="1" spans="1:12">
      <c r="A420" s="12" t="s">
        <v>3495</v>
      </c>
      <c r="B420" s="13" t="s">
        <v>3496</v>
      </c>
      <c r="C420" s="14" t="s">
        <v>19</v>
      </c>
      <c r="D420" s="15" t="s">
        <v>2104</v>
      </c>
      <c r="E420" s="15" t="s">
        <v>2105</v>
      </c>
      <c r="F420" s="16" t="s">
        <v>3498</v>
      </c>
      <c r="G420" s="16" t="s">
        <v>1186</v>
      </c>
      <c r="H420" s="16" t="s">
        <v>3499</v>
      </c>
      <c r="I420" s="25">
        <v>0</v>
      </c>
      <c r="J420" s="25">
        <v>193.07</v>
      </c>
      <c r="K420" s="26">
        <v>64.3566666666667</v>
      </c>
      <c r="L420" s="27">
        <v>20</v>
      </c>
    </row>
    <row r="421" s="2" customFormat="1" ht="21" customHeight="1" spans="1:12">
      <c r="A421" s="12" t="s">
        <v>3389</v>
      </c>
      <c r="B421" s="13" t="s">
        <v>3390</v>
      </c>
      <c r="C421" s="14" t="s">
        <v>33</v>
      </c>
      <c r="D421" s="15" t="s">
        <v>2104</v>
      </c>
      <c r="E421" s="15" t="s">
        <v>2105</v>
      </c>
      <c r="F421" s="16" t="s">
        <v>3392</v>
      </c>
      <c r="G421" s="16" t="s">
        <v>710</v>
      </c>
      <c r="H421" s="16" t="s">
        <v>3393</v>
      </c>
      <c r="I421" s="25">
        <v>0</v>
      </c>
      <c r="J421" s="25">
        <v>192.23</v>
      </c>
      <c r="K421" s="26">
        <v>64.0766666666667</v>
      </c>
      <c r="L421" s="27">
        <v>21</v>
      </c>
    </row>
    <row r="422" s="2" customFormat="1" ht="21" customHeight="1" spans="1:12">
      <c r="A422" s="12" t="s">
        <v>2833</v>
      </c>
      <c r="B422" s="13" t="s">
        <v>2834</v>
      </c>
      <c r="C422" s="14" t="s">
        <v>33</v>
      </c>
      <c r="D422" s="15" t="s">
        <v>2104</v>
      </c>
      <c r="E422" s="15" t="s">
        <v>2105</v>
      </c>
      <c r="F422" s="16" t="s">
        <v>2836</v>
      </c>
      <c r="G422" s="16" t="s">
        <v>2837</v>
      </c>
      <c r="H422" s="16" t="s">
        <v>2838</v>
      </c>
      <c r="I422" s="25">
        <v>0</v>
      </c>
      <c r="J422" s="25">
        <v>192.18</v>
      </c>
      <c r="K422" s="26">
        <v>64.06</v>
      </c>
      <c r="L422" s="27">
        <v>22</v>
      </c>
    </row>
    <row r="423" s="2" customFormat="1" ht="21" customHeight="1" spans="1:12">
      <c r="A423" s="12" t="s">
        <v>3691</v>
      </c>
      <c r="B423" s="13" t="s">
        <v>3692</v>
      </c>
      <c r="C423" s="14" t="s">
        <v>19</v>
      </c>
      <c r="D423" s="15" t="s">
        <v>2104</v>
      </c>
      <c r="E423" s="15" t="s">
        <v>2105</v>
      </c>
      <c r="F423" s="16" t="s">
        <v>3694</v>
      </c>
      <c r="G423" s="16" t="s">
        <v>2094</v>
      </c>
      <c r="H423" s="16" t="s">
        <v>3695</v>
      </c>
      <c r="I423" s="25">
        <v>0</v>
      </c>
      <c r="J423" s="25">
        <v>192.13</v>
      </c>
      <c r="K423" s="26">
        <v>64.0433333333333</v>
      </c>
      <c r="L423" s="27">
        <v>23</v>
      </c>
    </row>
    <row r="424" s="2" customFormat="1" ht="21" customHeight="1" spans="1:12">
      <c r="A424" s="12" t="s">
        <v>3445</v>
      </c>
      <c r="B424" s="13" t="s">
        <v>3446</v>
      </c>
      <c r="C424" s="14" t="s">
        <v>33</v>
      </c>
      <c r="D424" s="15" t="s">
        <v>2104</v>
      </c>
      <c r="E424" s="15" t="s">
        <v>2105</v>
      </c>
      <c r="F424" s="16" t="s">
        <v>3448</v>
      </c>
      <c r="G424" s="16" t="s">
        <v>126</v>
      </c>
      <c r="H424" s="16" t="s">
        <v>3449</v>
      </c>
      <c r="I424" s="25">
        <v>0</v>
      </c>
      <c r="J424" s="25">
        <v>192.06</v>
      </c>
      <c r="K424" s="26">
        <v>64.02</v>
      </c>
      <c r="L424" s="27">
        <v>24</v>
      </c>
    </row>
    <row r="425" s="2" customFormat="1" ht="21" customHeight="1" spans="1:12">
      <c r="A425" s="17" t="s">
        <v>3140</v>
      </c>
      <c r="B425" s="18" t="s">
        <v>3141</v>
      </c>
      <c r="C425" s="19" t="s">
        <v>33</v>
      </c>
      <c r="D425" s="20" t="s">
        <v>2104</v>
      </c>
      <c r="E425" s="20" t="s">
        <v>2105</v>
      </c>
      <c r="F425" s="21" t="s">
        <v>3143</v>
      </c>
      <c r="G425" s="21" t="s">
        <v>1475</v>
      </c>
      <c r="H425" s="21" t="s">
        <v>3144</v>
      </c>
      <c r="I425" s="28">
        <v>15</v>
      </c>
      <c r="J425" s="25">
        <v>190.77</v>
      </c>
      <c r="K425" s="26">
        <v>63.59</v>
      </c>
      <c r="L425" s="27">
        <v>25</v>
      </c>
    </row>
    <row r="426" s="2" customFormat="1" ht="21" customHeight="1" spans="1:12">
      <c r="A426" s="12" t="s">
        <v>3464</v>
      </c>
      <c r="B426" s="13" t="s">
        <v>3465</v>
      </c>
      <c r="C426" s="14" t="s">
        <v>19</v>
      </c>
      <c r="D426" s="15" t="s">
        <v>2104</v>
      </c>
      <c r="E426" s="15" t="s">
        <v>2105</v>
      </c>
      <c r="F426" s="16" t="s">
        <v>3467</v>
      </c>
      <c r="G426" s="16" t="s">
        <v>3468</v>
      </c>
      <c r="H426" s="16" t="s">
        <v>3469</v>
      </c>
      <c r="I426" s="25">
        <v>0</v>
      </c>
      <c r="J426" s="25">
        <v>190.57</v>
      </c>
      <c r="K426" s="26">
        <v>63.5233333333333</v>
      </c>
      <c r="L426" s="27">
        <v>26</v>
      </c>
    </row>
    <row r="427" s="2" customFormat="1" ht="21" customHeight="1" spans="1:12">
      <c r="A427" s="12" t="s">
        <v>2782</v>
      </c>
      <c r="B427" s="13" t="s">
        <v>2783</v>
      </c>
      <c r="C427" s="14" t="s">
        <v>33</v>
      </c>
      <c r="D427" s="15" t="s">
        <v>2104</v>
      </c>
      <c r="E427" s="15" t="s">
        <v>2105</v>
      </c>
      <c r="F427" s="16" t="s">
        <v>2785</v>
      </c>
      <c r="G427" s="16" t="s">
        <v>2786</v>
      </c>
      <c r="H427" s="16" t="s">
        <v>1305</v>
      </c>
      <c r="I427" s="25">
        <v>0</v>
      </c>
      <c r="J427" s="25">
        <v>188.8</v>
      </c>
      <c r="K427" s="26">
        <v>62.9333333333333</v>
      </c>
      <c r="L427" s="27">
        <v>27</v>
      </c>
    </row>
    <row r="428" s="2" customFormat="1" ht="21" customHeight="1" spans="1:12">
      <c r="A428" s="12" t="s">
        <v>4017</v>
      </c>
      <c r="B428" s="13" t="s">
        <v>4018</v>
      </c>
      <c r="C428" s="14" t="s">
        <v>19</v>
      </c>
      <c r="D428" s="15" t="s">
        <v>2104</v>
      </c>
      <c r="E428" s="15" t="s">
        <v>2105</v>
      </c>
      <c r="F428" s="16" t="s">
        <v>4020</v>
      </c>
      <c r="G428" s="16" t="s">
        <v>1475</v>
      </c>
      <c r="H428" s="16" t="s">
        <v>4021</v>
      </c>
      <c r="I428" s="25">
        <v>0</v>
      </c>
      <c r="J428" s="25">
        <v>188.74</v>
      </c>
      <c r="K428" s="26">
        <v>62.9133333333333</v>
      </c>
      <c r="L428" s="27">
        <v>28</v>
      </c>
    </row>
    <row r="429" s="2" customFormat="1" ht="21" customHeight="1" spans="1:12">
      <c r="A429" s="12" t="s">
        <v>2316</v>
      </c>
      <c r="B429" s="13" t="s">
        <v>2317</v>
      </c>
      <c r="C429" s="14" t="s">
        <v>33</v>
      </c>
      <c r="D429" s="15" t="s">
        <v>2104</v>
      </c>
      <c r="E429" s="15" t="s">
        <v>2105</v>
      </c>
      <c r="F429" s="16" t="s">
        <v>2319</v>
      </c>
      <c r="G429" s="16" t="s">
        <v>2320</v>
      </c>
      <c r="H429" s="16" t="s">
        <v>2321</v>
      </c>
      <c r="I429" s="25">
        <v>0</v>
      </c>
      <c r="J429" s="25">
        <v>188.61</v>
      </c>
      <c r="K429" s="26">
        <v>62.87</v>
      </c>
      <c r="L429" s="27">
        <v>29</v>
      </c>
    </row>
    <row r="430" s="2" customFormat="1" ht="21" customHeight="1" spans="1:12">
      <c r="A430" s="12" t="s">
        <v>3423</v>
      </c>
      <c r="B430" s="13" t="s">
        <v>3424</v>
      </c>
      <c r="C430" s="14" t="s">
        <v>19</v>
      </c>
      <c r="D430" s="15" t="s">
        <v>2104</v>
      </c>
      <c r="E430" s="15" t="s">
        <v>2105</v>
      </c>
      <c r="F430" s="16" t="s">
        <v>3426</v>
      </c>
      <c r="G430" s="16" t="s">
        <v>1033</v>
      </c>
      <c r="H430" s="16" t="s">
        <v>3427</v>
      </c>
      <c r="I430" s="25">
        <v>0</v>
      </c>
      <c r="J430" s="25">
        <v>188.12</v>
      </c>
      <c r="K430" s="26">
        <v>62.7066666666667</v>
      </c>
      <c r="L430" s="27">
        <v>30</v>
      </c>
    </row>
    <row r="431" s="2" customFormat="1" ht="21" customHeight="1" spans="1:12">
      <c r="A431" s="12" t="s">
        <v>3605</v>
      </c>
      <c r="B431" s="13" t="s">
        <v>3606</v>
      </c>
      <c r="C431" s="14" t="s">
        <v>33</v>
      </c>
      <c r="D431" s="15" t="s">
        <v>2104</v>
      </c>
      <c r="E431" s="15" t="s">
        <v>2105</v>
      </c>
      <c r="F431" s="16" t="s">
        <v>3608</v>
      </c>
      <c r="G431" s="16" t="s">
        <v>1441</v>
      </c>
      <c r="H431" s="16" t="s">
        <v>3609</v>
      </c>
      <c r="I431" s="25">
        <v>0</v>
      </c>
      <c r="J431" s="25">
        <v>188.06</v>
      </c>
      <c r="K431" s="26">
        <v>62.6866666666667</v>
      </c>
      <c r="L431" s="27">
        <v>31</v>
      </c>
    </row>
    <row r="432" s="2" customFormat="1" ht="21" customHeight="1" spans="1:12">
      <c r="A432" s="17" t="s">
        <v>2792</v>
      </c>
      <c r="B432" s="18" t="s">
        <v>2793</v>
      </c>
      <c r="C432" s="19" t="s">
        <v>19</v>
      </c>
      <c r="D432" s="20" t="s">
        <v>2104</v>
      </c>
      <c r="E432" s="20" t="s">
        <v>2105</v>
      </c>
      <c r="F432" s="21" t="s">
        <v>2795</v>
      </c>
      <c r="G432" s="21" t="s">
        <v>232</v>
      </c>
      <c r="H432" s="21" t="s">
        <v>2796</v>
      </c>
      <c r="I432" s="28">
        <v>15</v>
      </c>
      <c r="J432" s="25">
        <v>187.98</v>
      </c>
      <c r="K432" s="26">
        <v>62.66</v>
      </c>
      <c r="L432" s="27">
        <v>32</v>
      </c>
    </row>
    <row r="433" s="2" customFormat="1" ht="21" customHeight="1" spans="1:12">
      <c r="A433" s="12" t="s">
        <v>2333</v>
      </c>
      <c r="B433" s="13" t="s">
        <v>2334</v>
      </c>
      <c r="C433" s="14" t="s">
        <v>19</v>
      </c>
      <c r="D433" s="15" t="s">
        <v>2104</v>
      </c>
      <c r="E433" s="15" t="s">
        <v>2105</v>
      </c>
      <c r="F433" s="16" t="s">
        <v>2336</v>
      </c>
      <c r="G433" s="16" t="s">
        <v>1068</v>
      </c>
      <c r="H433" s="16" t="s">
        <v>2337</v>
      </c>
      <c r="I433" s="25">
        <v>0</v>
      </c>
      <c r="J433" s="25">
        <v>187.78</v>
      </c>
      <c r="K433" s="26">
        <v>62.5933333333333</v>
      </c>
      <c r="L433" s="27">
        <v>33</v>
      </c>
    </row>
    <row r="434" s="2" customFormat="1" ht="21" customHeight="1" spans="1:12">
      <c r="A434" s="12" t="s">
        <v>3585</v>
      </c>
      <c r="B434" s="13" t="s">
        <v>3586</v>
      </c>
      <c r="C434" s="14" t="s">
        <v>33</v>
      </c>
      <c r="D434" s="15" t="s">
        <v>2104</v>
      </c>
      <c r="E434" s="15" t="s">
        <v>2105</v>
      </c>
      <c r="F434" s="16" t="s">
        <v>3588</v>
      </c>
      <c r="G434" s="16" t="s">
        <v>1145</v>
      </c>
      <c r="H434" s="16" t="s">
        <v>3589</v>
      </c>
      <c r="I434" s="25">
        <v>0</v>
      </c>
      <c r="J434" s="25">
        <v>187.63</v>
      </c>
      <c r="K434" s="26">
        <v>62.5433333333333</v>
      </c>
      <c r="L434" s="27">
        <v>34</v>
      </c>
    </row>
    <row r="435" s="2" customFormat="1" ht="21" customHeight="1" spans="1:12">
      <c r="A435" s="12" t="s">
        <v>3959</v>
      </c>
      <c r="B435" s="13" t="s">
        <v>3960</v>
      </c>
      <c r="C435" s="14" t="s">
        <v>33</v>
      </c>
      <c r="D435" s="15" t="s">
        <v>2104</v>
      </c>
      <c r="E435" s="15" t="s">
        <v>2105</v>
      </c>
      <c r="F435" s="16" t="s">
        <v>85</v>
      </c>
      <c r="G435" s="16" t="s">
        <v>85</v>
      </c>
      <c r="H435" s="16" t="s">
        <v>3962</v>
      </c>
      <c r="I435" s="25">
        <v>0</v>
      </c>
      <c r="J435" s="25">
        <v>187.5</v>
      </c>
      <c r="K435" s="26">
        <v>62.5</v>
      </c>
      <c r="L435" s="27">
        <v>35</v>
      </c>
    </row>
    <row r="436" s="2" customFormat="1" ht="21" customHeight="1" spans="1:12">
      <c r="A436" s="12" t="s">
        <v>2117</v>
      </c>
      <c r="B436" s="13" t="s">
        <v>2118</v>
      </c>
      <c r="C436" s="14" t="s">
        <v>19</v>
      </c>
      <c r="D436" s="15" t="s">
        <v>2104</v>
      </c>
      <c r="E436" s="15" t="s">
        <v>2105</v>
      </c>
      <c r="F436" s="16" t="s">
        <v>1032</v>
      </c>
      <c r="G436" s="16" t="s">
        <v>1358</v>
      </c>
      <c r="H436" s="16" t="s">
        <v>2120</v>
      </c>
      <c r="I436" s="25">
        <v>0</v>
      </c>
      <c r="J436" s="25">
        <v>187.09</v>
      </c>
      <c r="K436" s="26">
        <v>62.3633333333333</v>
      </c>
      <c r="L436" s="27">
        <v>36</v>
      </c>
    </row>
    <row r="437" s="2" customFormat="1" ht="21" customHeight="1" spans="1:12">
      <c r="A437" s="12" t="s">
        <v>3636</v>
      </c>
      <c r="B437" s="13" t="s">
        <v>3637</v>
      </c>
      <c r="C437" s="14" t="s">
        <v>33</v>
      </c>
      <c r="D437" s="15" t="s">
        <v>2104</v>
      </c>
      <c r="E437" s="15" t="s">
        <v>2105</v>
      </c>
      <c r="F437" s="16" t="s">
        <v>3639</v>
      </c>
      <c r="G437" s="16" t="s">
        <v>689</v>
      </c>
      <c r="H437" s="16" t="s">
        <v>3640</v>
      </c>
      <c r="I437" s="25">
        <v>0</v>
      </c>
      <c r="J437" s="25">
        <v>187.06</v>
      </c>
      <c r="K437" s="26">
        <v>62.3533333333333</v>
      </c>
      <c r="L437" s="27">
        <v>37</v>
      </c>
    </row>
    <row r="438" s="2" customFormat="1" ht="21" customHeight="1" spans="1:12">
      <c r="A438" s="12" t="s">
        <v>3338</v>
      </c>
      <c r="B438" s="13" t="s">
        <v>3339</v>
      </c>
      <c r="C438" s="14" t="s">
        <v>33</v>
      </c>
      <c r="D438" s="15" t="s">
        <v>2104</v>
      </c>
      <c r="E438" s="15" t="s">
        <v>2105</v>
      </c>
      <c r="F438" s="16" t="s">
        <v>3341</v>
      </c>
      <c r="G438" s="16" t="s">
        <v>694</v>
      </c>
      <c r="H438" s="16" t="s">
        <v>3342</v>
      </c>
      <c r="I438" s="25">
        <v>0</v>
      </c>
      <c r="J438" s="25">
        <v>187.03</v>
      </c>
      <c r="K438" s="26">
        <v>62.3433333333333</v>
      </c>
      <c r="L438" s="27">
        <v>38</v>
      </c>
    </row>
    <row r="439" s="2" customFormat="1" ht="21" customHeight="1" spans="1:12">
      <c r="A439" s="12" t="s">
        <v>4096</v>
      </c>
      <c r="B439" s="13" t="s">
        <v>4097</v>
      </c>
      <c r="C439" s="14" t="s">
        <v>33</v>
      </c>
      <c r="D439" s="15" t="s">
        <v>2104</v>
      </c>
      <c r="E439" s="15" t="s">
        <v>2105</v>
      </c>
      <c r="F439" s="16" t="s">
        <v>4099</v>
      </c>
      <c r="G439" s="16" t="s">
        <v>603</v>
      </c>
      <c r="H439" s="16" t="s">
        <v>4100</v>
      </c>
      <c r="I439" s="25">
        <v>0</v>
      </c>
      <c r="J439" s="25">
        <v>186.93</v>
      </c>
      <c r="K439" s="26">
        <v>62.31</v>
      </c>
      <c r="L439" s="27">
        <v>39</v>
      </c>
    </row>
    <row r="440" s="2" customFormat="1" ht="21" customHeight="1" spans="1:12">
      <c r="A440" s="12" t="s">
        <v>3702</v>
      </c>
      <c r="B440" s="13" t="s">
        <v>3703</v>
      </c>
      <c r="C440" s="14" t="s">
        <v>33</v>
      </c>
      <c r="D440" s="15" t="s">
        <v>2104</v>
      </c>
      <c r="E440" s="15" t="s">
        <v>2105</v>
      </c>
      <c r="F440" s="16" t="s">
        <v>3705</v>
      </c>
      <c r="G440" s="16" t="s">
        <v>143</v>
      </c>
      <c r="H440" s="16" t="s">
        <v>604</v>
      </c>
      <c r="I440" s="25">
        <v>0</v>
      </c>
      <c r="J440" s="25">
        <v>186.79</v>
      </c>
      <c r="K440" s="26">
        <v>62.2633333333333</v>
      </c>
      <c r="L440" s="27">
        <v>40</v>
      </c>
    </row>
    <row r="441" s="2" customFormat="1" ht="21" customHeight="1" spans="1:12">
      <c r="A441" s="12" t="s">
        <v>3027</v>
      </c>
      <c r="B441" s="13" t="s">
        <v>3028</v>
      </c>
      <c r="C441" s="14" t="s">
        <v>33</v>
      </c>
      <c r="D441" s="15" t="s">
        <v>2104</v>
      </c>
      <c r="E441" s="15" t="s">
        <v>2105</v>
      </c>
      <c r="F441" s="16" t="s">
        <v>3030</v>
      </c>
      <c r="G441" s="16" t="s">
        <v>1145</v>
      </c>
      <c r="H441" s="16" t="s">
        <v>3031</v>
      </c>
      <c r="I441" s="25">
        <v>0</v>
      </c>
      <c r="J441" s="25">
        <v>186.38</v>
      </c>
      <c r="K441" s="26">
        <v>62.1266666666667</v>
      </c>
      <c r="L441" s="27">
        <v>41</v>
      </c>
    </row>
    <row r="442" s="2" customFormat="1" ht="21" customHeight="1" spans="1:12">
      <c r="A442" s="12" t="s">
        <v>2667</v>
      </c>
      <c r="B442" s="13" t="s">
        <v>2668</v>
      </c>
      <c r="C442" s="14" t="s">
        <v>33</v>
      </c>
      <c r="D442" s="15" t="s">
        <v>2104</v>
      </c>
      <c r="E442" s="15" t="s">
        <v>2105</v>
      </c>
      <c r="F442" s="16" t="s">
        <v>2670</v>
      </c>
      <c r="G442" s="16" t="s">
        <v>2320</v>
      </c>
      <c r="H442" s="16" t="s">
        <v>2671</v>
      </c>
      <c r="I442" s="25">
        <v>0</v>
      </c>
      <c r="J442" s="25">
        <v>186.15</v>
      </c>
      <c r="K442" s="26">
        <v>62.05</v>
      </c>
      <c r="L442" s="27">
        <v>42</v>
      </c>
    </row>
    <row r="443" s="2" customFormat="1" ht="21" customHeight="1" spans="1:12">
      <c r="A443" s="12" t="s">
        <v>3754</v>
      </c>
      <c r="B443" s="13" t="s">
        <v>3755</v>
      </c>
      <c r="C443" s="14" t="s">
        <v>19</v>
      </c>
      <c r="D443" s="15" t="s">
        <v>2104</v>
      </c>
      <c r="E443" s="15" t="s">
        <v>2105</v>
      </c>
      <c r="F443" s="16" t="s">
        <v>3757</v>
      </c>
      <c r="G443" s="16" t="s">
        <v>92</v>
      </c>
      <c r="H443" s="16" t="s">
        <v>3758</v>
      </c>
      <c r="I443" s="25">
        <v>0</v>
      </c>
      <c r="J443" s="25">
        <v>185.79</v>
      </c>
      <c r="K443" s="26">
        <v>61.93</v>
      </c>
      <c r="L443" s="27">
        <v>43</v>
      </c>
    </row>
    <row r="444" s="2" customFormat="1" ht="21" customHeight="1" spans="1:12">
      <c r="A444" s="12" t="s">
        <v>3150</v>
      </c>
      <c r="B444" s="13" t="s">
        <v>3023</v>
      </c>
      <c r="C444" s="14" t="s">
        <v>33</v>
      </c>
      <c r="D444" s="15" t="s">
        <v>2104</v>
      </c>
      <c r="E444" s="15" t="s">
        <v>2105</v>
      </c>
      <c r="F444" s="16" t="s">
        <v>3152</v>
      </c>
      <c r="G444" s="16" t="s">
        <v>132</v>
      </c>
      <c r="H444" s="16" t="s">
        <v>3153</v>
      </c>
      <c r="I444" s="25">
        <v>0</v>
      </c>
      <c r="J444" s="25">
        <v>185.51</v>
      </c>
      <c r="K444" s="26">
        <v>61.8366666666667</v>
      </c>
      <c r="L444" s="27">
        <v>44</v>
      </c>
    </row>
    <row r="445" s="2" customFormat="1" ht="21" customHeight="1" spans="1:12">
      <c r="A445" s="12" t="s">
        <v>2513</v>
      </c>
      <c r="B445" s="13" t="s">
        <v>2514</v>
      </c>
      <c r="C445" s="14" t="s">
        <v>33</v>
      </c>
      <c r="D445" s="15" t="s">
        <v>2104</v>
      </c>
      <c r="E445" s="15" t="s">
        <v>2105</v>
      </c>
      <c r="F445" s="16" t="s">
        <v>379</v>
      </c>
      <c r="G445" s="16" t="s">
        <v>1096</v>
      </c>
      <c r="H445" s="16" t="s">
        <v>2516</v>
      </c>
      <c r="I445" s="25">
        <v>0</v>
      </c>
      <c r="J445" s="25">
        <v>185.33</v>
      </c>
      <c r="K445" s="26">
        <v>61.7766666666667</v>
      </c>
      <c r="L445" s="27">
        <v>45</v>
      </c>
    </row>
    <row r="446" s="2" customFormat="1" ht="21" customHeight="1" spans="1:12">
      <c r="A446" s="12" t="s">
        <v>2823</v>
      </c>
      <c r="B446" s="13" t="s">
        <v>2824</v>
      </c>
      <c r="C446" s="14" t="s">
        <v>19</v>
      </c>
      <c r="D446" s="15" t="s">
        <v>2104</v>
      </c>
      <c r="E446" s="15" t="s">
        <v>2105</v>
      </c>
      <c r="F446" s="16" t="s">
        <v>2826</v>
      </c>
      <c r="G446" s="16" t="s">
        <v>238</v>
      </c>
      <c r="H446" s="16" t="s">
        <v>2827</v>
      </c>
      <c r="I446" s="25">
        <v>0</v>
      </c>
      <c r="J446" s="25">
        <v>185.03</v>
      </c>
      <c r="K446" s="26">
        <v>61.6766666666667</v>
      </c>
      <c r="L446" s="27">
        <v>46</v>
      </c>
    </row>
    <row r="447" s="2" customFormat="1" ht="21" customHeight="1" spans="1:12">
      <c r="A447" s="12" t="s">
        <v>3939</v>
      </c>
      <c r="B447" s="13" t="s">
        <v>3940</v>
      </c>
      <c r="C447" s="14" t="s">
        <v>19</v>
      </c>
      <c r="D447" s="15" t="s">
        <v>2104</v>
      </c>
      <c r="E447" s="15" t="s">
        <v>2105</v>
      </c>
      <c r="F447" s="16" t="s">
        <v>3942</v>
      </c>
      <c r="G447" s="16" t="s">
        <v>3943</v>
      </c>
      <c r="H447" s="16" t="s">
        <v>3944</v>
      </c>
      <c r="I447" s="25">
        <v>0</v>
      </c>
      <c r="J447" s="25">
        <v>184.82</v>
      </c>
      <c r="K447" s="26">
        <v>61.6066666666667</v>
      </c>
      <c r="L447" s="27">
        <v>47</v>
      </c>
    </row>
    <row r="448" s="2" customFormat="1" ht="21" customHeight="1" spans="1:12">
      <c r="A448" s="12" t="s">
        <v>3764</v>
      </c>
      <c r="B448" s="13" t="s">
        <v>2471</v>
      </c>
      <c r="C448" s="14" t="s">
        <v>19</v>
      </c>
      <c r="D448" s="15" t="s">
        <v>2104</v>
      </c>
      <c r="E448" s="15" t="s">
        <v>2105</v>
      </c>
      <c r="F448" s="16" t="s">
        <v>3766</v>
      </c>
      <c r="G448" s="16" t="s">
        <v>2837</v>
      </c>
      <c r="H448" s="16" t="s">
        <v>3767</v>
      </c>
      <c r="I448" s="25">
        <v>0</v>
      </c>
      <c r="J448" s="25">
        <v>184.18</v>
      </c>
      <c r="K448" s="26">
        <v>61.3933333333333</v>
      </c>
      <c r="L448" s="27">
        <v>48</v>
      </c>
    </row>
    <row r="449" s="2" customFormat="1" ht="21" customHeight="1" spans="1:12">
      <c r="A449" s="12" t="s">
        <v>2465</v>
      </c>
      <c r="B449" s="13" t="s">
        <v>2466</v>
      </c>
      <c r="C449" s="14" t="s">
        <v>19</v>
      </c>
      <c r="D449" s="15" t="s">
        <v>2104</v>
      </c>
      <c r="E449" s="15" t="s">
        <v>2105</v>
      </c>
      <c r="F449" s="16" t="s">
        <v>2468</v>
      </c>
      <c r="G449" s="16" t="s">
        <v>359</v>
      </c>
      <c r="H449" s="16" t="s">
        <v>2469</v>
      </c>
      <c r="I449" s="25">
        <v>0</v>
      </c>
      <c r="J449" s="25">
        <v>184.09</v>
      </c>
      <c r="K449" s="26">
        <v>61.3633333333333</v>
      </c>
      <c r="L449" s="27">
        <v>49</v>
      </c>
    </row>
    <row r="450" s="2" customFormat="1" ht="21" customHeight="1" spans="1:12">
      <c r="A450" s="12" t="s">
        <v>3059</v>
      </c>
      <c r="B450" s="13" t="s">
        <v>3060</v>
      </c>
      <c r="C450" s="14" t="s">
        <v>19</v>
      </c>
      <c r="D450" s="15" t="s">
        <v>2104</v>
      </c>
      <c r="E450" s="15" t="s">
        <v>2105</v>
      </c>
      <c r="F450" s="16" t="s">
        <v>3062</v>
      </c>
      <c r="G450" s="16" t="s">
        <v>506</v>
      </c>
      <c r="H450" s="16" t="s">
        <v>3063</v>
      </c>
      <c r="I450" s="25">
        <v>0</v>
      </c>
      <c r="J450" s="25">
        <v>184.06</v>
      </c>
      <c r="K450" s="26">
        <v>61.3533333333333</v>
      </c>
      <c r="L450" s="27">
        <v>50</v>
      </c>
    </row>
    <row r="451" s="2" customFormat="1" ht="21" customHeight="1" spans="1:12">
      <c r="A451" s="12" t="s">
        <v>2583</v>
      </c>
      <c r="B451" s="13" t="s">
        <v>2584</v>
      </c>
      <c r="C451" s="14" t="s">
        <v>19</v>
      </c>
      <c r="D451" s="15" t="s">
        <v>2104</v>
      </c>
      <c r="E451" s="15" t="s">
        <v>2105</v>
      </c>
      <c r="F451" s="16" t="s">
        <v>2586</v>
      </c>
      <c r="G451" s="16" t="s">
        <v>64</v>
      </c>
      <c r="H451" s="16" t="s">
        <v>2587</v>
      </c>
      <c r="I451" s="25">
        <v>0</v>
      </c>
      <c r="J451" s="25">
        <v>184.02</v>
      </c>
      <c r="K451" s="26">
        <v>61.34</v>
      </c>
      <c r="L451" s="27">
        <v>51</v>
      </c>
    </row>
    <row r="452" s="2" customFormat="1" ht="21" customHeight="1" spans="1:12">
      <c r="A452" s="12" t="s">
        <v>2773</v>
      </c>
      <c r="B452" s="13" t="s">
        <v>2774</v>
      </c>
      <c r="C452" s="14" t="s">
        <v>33</v>
      </c>
      <c r="D452" s="15" t="s">
        <v>2104</v>
      </c>
      <c r="E452" s="15" t="s">
        <v>2105</v>
      </c>
      <c r="F452" s="16" t="s">
        <v>392</v>
      </c>
      <c r="G452" s="16" t="s">
        <v>274</v>
      </c>
      <c r="H452" s="16" t="s">
        <v>2776</v>
      </c>
      <c r="I452" s="25">
        <v>0</v>
      </c>
      <c r="J452" s="25">
        <v>183.25</v>
      </c>
      <c r="K452" s="26">
        <v>61.0833333333333</v>
      </c>
      <c r="L452" s="27">
        <v>52</v>
      </c>
    </row>
    <row r="453" s="2" customFormat="1" ht="21" customHeight="1" spans="1:12">
      <c r="A453" s="12" t="s">
        <v>2647</v>
      </c>
      <c r="B453" s="13" t="s">
        <v>2648</v>
      </c>
      <c r="C453" s="14" t="s">
        <v>19</v>
      </c>
      <c r="D453" s="15" t="s">
        <v>2104</v>
      </c>
      <c r="E453" s="15" t="s">
        <v>2105</v>
      </c>
      <c r="F453" s="16" t="s">
        <v>2650</v>
      </c>
      <c r="G453" s="16" t="s">
        <v>105</v>
      </c>
      <c r="H453" s="16" t="s">
        <v>2651</v>
      </c>
      <c r="I453" s="25">
        <v>0</v>
      </c>
      <c r="J453" s="25">
        <v>182.41</v>
      </c>
      <c r="K453" s="26">
        <v>60.8033333333333</v>
      </c>
      <c r="L453" s="27">
        <v>53</v>
      </c>
    </row>
    <row r="454" s="2" customFormat="1" ht="21" customHeight="1" spans="1:12">
      <c r="A454" s="12" t="s">
        <v>3135</v>
      </c>
      <c r="B454" s="13" t="s">
        <v>3136</v>
      </c>
      <c r="C454" s="14" t="s">
        <v>33</v>
      </c>
      <c r="D454" s="15" t="s">
        <v>2104</v>
      </c>
      <c r="E454" s="15" t="s">
        <v>2105</v>
      </c>
      <c r="F454" s="16" t="s">
        <v>3138</v>
      </c>
      <c r="G454" s="16" t="s">
        <v>238</v>
      </c>
      <c r="H454" s="16" t="s">
        <v>3139</v>
      </c>
      <c r="I454" s="25">
        <v>0</v>
      </c>
      <c r="J454" s="25">
        <v>182.07</v>
      </c>
      <c r="K454" s="26">
        <v>60.69</v>
      </c>
      <c r="L454" s="27">
        <v>54</v>
      </c>
    </row>
    <row r="455" s="2" customFormat="1" ht="21" customHeight="1" spans="1:12">
      <c r="A455" s="12" t="s">
        <v>3080</v>
      </c>
      <c r="B455" s="13" t="s">
        <v>3081</v>
      </c>
      <c r="C455" s="14" t="s">
        <v>33</v>
      </c>
      <c r="D455" s="15" t="s">
        <v>2104</v>
      </c>
      <c r="E455" s="15" t="s">
        <v>2105</v>
      </c>
      <c r="F455" s="16" t="s">
        <v>3083</v>
      </c>
      <c r="G455" s="16" t="s">
        <v>368</v>
      </c>
      <c r="H455" s="16" t="s">
        <v>3084</v>
      </c>
      <c r="I455" s="25">
        <v>0</v>
      </c>
      <c r="J455" s="25">
        <v>181.9</v>
      </c>
      <c r="K455" s="26">
        <v>60.6333333333333</v>
      </c>
      <c r="L455" s="27">
        <v>55</v>
      </c>
    </row>
    <row r="456" s="2" customFormat="1" ht="21" customHeight="1" spans="1:12">
      <c r="A456" s="12" t="s">
        <v>4275</v>
      </c>
      <c r="B456" s="13" t="s">
        <v>4276</v>
      </c>
      <c r="C456" s="14" t="s">
        <v>19</v>
      </c>
      <c r="D456" s="15" t="s">
        <v>2104</v>
      </c>
      <c r="E456" s="15" t="s">
        <v>2105</v>
      </c>
      <c r="F456" s="16" t="s">
        <v>4278</v>
      </c>
      <c r="G456" s="16" t="s">
        <v>329</v>
      </c>
      <c r="H456" s="16" t="s">
        <v>4279</v>
      </c>
      <c r="I456" s="25">
        <v>0</v>
      </c>
      <c r="J456" s="25">
        <v>181.49</v>
      </c>
      <c r="K456" s="26">
        <v>60.4966666666667</v>
      </c>
      <c r="L456" s="27">
        <v>56</v>
      </c>
    </row>
    <row r="457" s="2" customFormat="1" ht="21" customHeight="1" spans="1:12">
      <c r="A457" s="12" t="s">
        <v>2367</v>
      </c>
      <c r="B457" s="13" t="s">
        <v>2368</v>
      </c>
      <c r="C457" s="14" t="s">
        <v>33</v>
      </c>
      <c r="D457" s="15" t="s">
        <v>2104</v>
      </c>
      <c r="E457" s="15" t="s">
        <v>2105</v>
      </c>
      <c r="F457" s="16" t="s">
        <v>2370</v>
      </c>
      <c r="G457" s="16" t="s">
        <v>85</v>
      </c>
      <c r="H457" s="16" t="s">
        <v>2371</v>
      </c>
      <c r="I457" s="25">
        <v>0</v>
      </c>
      <c r="J457" s="25">
        <v>181.39</v>
      </c>
      <c r="K457" s="26">
        <v>60.4633333333333</v>
      </c>
      <c r="L457" s="27">
        <v>57</v>
      </c>
    </row>
    <row r="458" s="2" customFormat="1" ht="21" customHeight="1" spans="1:12">
      <c r="A458" s="12" t="s">
        <v>2203</v>
      </c>
      <c r="B458" s="13" t="s">
        <v>2204</v>
      </c>
      <c r="C458" s="14" t="s">
        <v>19</v>
      </c>
      <c r="D458" s="15" t="s">
        <v>2104</v>
      </c>
      <c r="E458" s="15" t="s">
        <v>2105</v>
      </c>
      <c r="F458" s="16" t="s">
        <v>2206</v>
      </c>
      <c r="G458" s="16" t="s">
        <v>513</v>
      </c>
      <c r="H458" s="16" t="s">
        <v>2207</v>
      </c>
      <c r="I458" s="25">
        <v>0</v>
      </c>
      <c r="J458" s="25">
        <v>181.27</v>
      </c>
      <c r="K458" s="26">
        <v>60.4233333333333</v>
      </c>
      <c r="L458" s="27">
        <v>58</v>
      </c>
    </row>
    <row r="459" s="2" customFormat="1" ht="21" customHeight="1" spans="1:12">
      <c r="A459" s="12" t="s">
        <v>4328</v>
      </c>
      <c r="B459" s="13" t="s">
        <v>4329</v>
      </c>
      <c r="C459" s="14" t="s">
        <v>19</v>
      </c>
      <c r="D459" s="15" t="s">
        <v>2104</v>
      </c>
      <c r="E459" s="15" t="s">
        <v>2105</v>
      </c>
      <c r="F459" s="16" t="s">
        <v>4331</v>
      </c>
      <c r="G459" s="16" t="s">
        <v>635</v>
      </c>
      <c r="H459" s="16" t="s">
        <v>2207</v>
      </c>
      <c r="I459" s="25">
        <v>0</v>
      </c>
      <c r="J459" s="25">
        <v>181.27</v>
      </c>
      <c r="K459" s="26">
        <v>60.4233333333333</v>
      </c>
      <c r="L459" s="27">
        <v>58</v>
      </c>
    </row>
    <row r="460" s="2" customFormat="1" ht="21" customHeight="1" spans="1:12">
      <c r="A460" s="12" t="s">
        <v>3527</v>
      </c>
      <c r="B460" s="13" t="s">
        <v>3528</v>
      </c>
      <c r="C460" s="14" t="s">
        <v>19</v>
      </c>
      <c r="D460" s="15" t="s">
        <v>2104</v>
      </c>
      <c r="E460" s="15" t="s">
        <v>2105</v>
      </c>
      <c r="F460" s="16" t="s">
        <v>2883</v>
      </c>
      <c r="G460" s="16" t="s">
        <v>232</v>
      </c>
      <c r="H460" s="16" t="s">
        <v>3530</v>
      </c>
      <c r="I460" s="25">
        <v>0</v>
      </c>
      <c r="J460" s="25">
        <v>181.24</v>
      </c>
      <c r="K460" s="26">
        <v>60.4133333333333</v>
      </c>
      <c r="L460" s="27">
        <v>60</v>
      </c>
    </row>
    <row r="461" s="2" customFormat="1" ht="21" customHeight="1" spans="1:12">
      <c r="A461" s="12" t="s">
        <v>4083</v>
      </c>
      <c r="B461" s="13" t="s">
        <v>4084</v>
      </c>
      <c r="C461" s="14" t="s">
        <v>33</v>
      </c>
      <c r="D461" s="15" t="s">
        <v>2104</v>
      </c>
      <c r="E461" s="15" t="s">
        <v>2105</v>
      </c>
      <c r="F461" s="16" t="s">
        <v>4086</v>
      </c>
      <c r="G461" s="16" t="s">
        <v>635</v>
      </c>
      <c r="H461" s="16" t="s">
        <v>4087</v>
      </c>
      <c r="I461" s="25">
        <v>0</v>
      </c>
      <c r="J461" s="25">
        <v>181.18</v>
      </c>
      <c r="K461" s="26">
        <v>60.3933333333333</v>
      </c>
      <c r="L461" s="27">
        <v>61</v>
      </c>
    </row>
    <row r="462" s="2" customFormat="1" ht="21" customHeight="1" spans="1:12">
      <c r="A462" s="12" t="s">
        <v>2844</v>
      </c>
      <c r="B462" s="13" t="s">
        <v>2845</v>
      </c>
      <c r="C462" s="14" t="s">
        <v>19</v>
      </c>
      <c r="D462" s="15" t="s">
        <v>2104</v>
      </c>
      <c r="E462" s="15" t="s">
        <v>2105</v>
      </c>
      <c r="F462" s="16" t="s">
        <v>2847</v>
      </c>
      <c r="G462" s="16" t="s">
        <v>1441</v>
      </c>
      <c r="H462" s="16" t="s">
        <v>2848</v>
      </c>
      <c r="I462" s="25">
        <v>0</v>
      </c>
      <c r="J462" s="25">
        <v>180.74</v>
      </c>
      <c r="K462" s="26">
        <v>60.2466666666667</v>
      </c>
      <c r="L462" s="27">
        <v>62</v>
      </c>
    </row>
    <row r="463" s="2" customFormat="1" ht="21" customHeight="1" spans="1:12">
      <c r="A463" s="12" t="s">
        <v>3409</v>
      </c>
      <c r="B463" s="13" t="s">
        <v>3410</v>
      </c>
      <c r="C463" s="14" t="s">
        <v>33</v>
      </c>
      <c r="D463" s="15" t="s">
        <v>2104</v>
      </c>
      <c r="E463" s="15" t="s">
        <v>2105</v>
      </c>
      <c r="F463" s="16" t="s">
        <v>3412</v>
      </c>
      <c r="G463" s="16" t="s">
        <v>1310</v>
      </c>
      <c r="H463" s="16" t="s">
        <v>3413</v>
      </c>
      <c r="I463" s="25">
        <v>0</v>
      </c>
      <c r="J463" s="25">
        <v>180.41</v>
      </c>
      <c r="K463" s="26">
        <v>60.1366666666667</v>
      </c>
      <c r="L463" s="27">
        <v>63</v>
      </c>
    </row>
    <row r="464" s="2" customFormat="1" ht="21" customHeight="1" spans="1:12">
      <c r="A464" s="12" t="s">
        <v>2700</v>
      </c>
      <c r="B464" s="13" t="s">
        <v>2701</v>
      </c>
      <c r="C464" s="14" t="s">
        <v>33</v>
      </c>
      <c r="D464" s="15" t="s">
        <v>2104</v>
      </c>
      <c r="E464" s="15" t="s">
        <v>2105</v>
      </c>
      <c r="F464" s="16" t="s">
        <v>2703</v>
      </c>
      <c r="G464" s="16" t="s">
        <v>256</v>
      </c>
      <c r="H464" s="16" t="s">
        <v>2704</v>
      </c>
      <c r="I464" s="25">
        <v>0</v>
      </c>
      <c r="J464" s="25">
        <v>180.31</v>
      </c>
      <c r="K464" s="26">
        <v>60.1033333333333</v>
      </c>
      <c r="L464" s="27">
        <v>64</v>
      </c>
    </row>
    <row r="465" s="2" customFormat="1" ht="21" customHeight="1" spans="1:12">
      <c r="A465" s="12" t="s">
        <v>2299</v>
      </c>
      <c r="B465" s="13" t="s">
        <v>2300</v>
      </c>
      <c r="C465" s="14" t="s">
        <v>19</v>
      </c>
      <c r="D465" s="15" t="s">
        <v>2104</v>
      </c>
      <c r="E465" s="15" t="s">
        <v>2105</v>
      </c>
      <c r="F465" s="16" t="s">
        <v>2302</v>
      </c>
      <c r="G465" s="16" t="s">
        <v>1068</v>
      </c>
      <c r="H465" s="16" t="s">
        <v>2303</v>
      </c>
      <c r="I465" s="25">
        <v>0</v>
      </c>
      <c r="J465" s="25">
        <v>180.26</v>
      </c>
      <c r="K465" s="26">
        <v>60.0866666666667</v>
      </c>
      <c r="L465" s="27">
        <v>65</v>
      </c>
    </row>
    <row r="466" s="2" customFormat="1" ht="21" customHeight="1" spans="1:12">
      <c r="A466" s="12" t="s">
        <v>3972</v>
      </c>
      <c r="B466" s="13" t="s">
        <v>3973</v>
      </c>
      <c r="C466" s="14" t="s">
        <v>33</v>
      </c>
      <c r="D466" s="15" t="s">
        <v>2104</v>
      </c>
      <c r="E466" s="15" t="s">
        <v>2105</v>
      </c>
      <c r="F466" s="16" t="s">
        <v>3975</v>
      </c>
      <c r="G466" s="16" t="s">
        <v>1426</v>
      </c>
      <c r="H466" s="16" t="s">
        <v>3976</v>
      </c>
      <c r="I466" s="25">
        <v>0</v>
      </c>
      <c r="J466" s="25">
        <v>180.19</v>
      </c>
      <c r="K466" s="26">
        <v>60.0633333333333</v>
      </c>
      <c r="L466" s="27">
        <v>66</v>
      </c>
    </row>
    <row r="467" s="2" customFormat="1" ht="21" customHeight="1" spans="1:12">
      <c r="A467" s="12" t="s">
        <v>3805</v>
      </c>
      <c r="B467" s="13" t="s">
        <v>3806</v>
      </c>
      <c r="C467" s="14" t="s">
        <v>19</v>
      </c>
      <c r="D467" s="15" t="s">
        <v>2104</v>
      </c>
      <c r="E467" s="15" t="s">
        <v>2105</v>
      </c>
      <c r="F467" s="16" t="s">
        <v>3808</v>
      </c>
      <c r="G467" s="16" t="s">
        <v>386</v>
      </c>
      <c r="H467" s="16" t="s">
        <v>3809</v>
      </c>
      <c r="I467" s="25">
        <v>0</v>
      </c>
      <c r="J467" s="25">
        <v>180.16</v>
      </c>
      <c r="K467" s="26">
        <v>60.0533333333333</v>
      </c>
      <c r="L467" s="27">
        <v>67</v>
      </c>
    </row>
    <row r="468" s="2" customFormat="1" ht="21" customHeight="1" spans="1:12">
      <c r="A468" s="12" t="s">
        <v>3982</v>
      </c>
      <c r="B468" s="13" t="s">
        <v>3983</v>
      </c>
      <c r="C468" s="14" t="s">
        <v>33</v>
      </c>
      <c r="D468" s="15" t="s">
        <v>2104</v>
      </c>
      <c r="E468" s="15" t="s">
        <v>2105</v>
      </c>
      <c r="F468" s="16" t="s">
        <v>3985</v>
      </c>
      <c r="G468" s="16" t="s">
        <v>149</v>
      </c>
      <c r="H468" s="16" t="s">
        <v>3986</v>
      </c>
      <c r="I468" s="25">
        <v>0</v>
      </c>
      <c r="J468" s="25">
        <v>179.66</v>
      </c>
      <c r="K468" s="26">
        <v>59.8866666666667</v>
      </c>
      <c r="L468" s="27">
        <v>68</v>
      </c>
    </row>
    <row r="469" s="2" customFormat="1" ht="21" customHeight="1" spans="1:12">
      <c r="A469" s="12" t="s">
        <v>3759</v>
      </c>
      <c r="B469" s="13" t="s">
        <v>3760</v>
      </c>
      <c r="C469" s="14" t="s">
        <v>19</v>
      </c>
      <c r="D469" s="15" t="s">
        <v>2104</v>
      </c>
      <c r="E469" s="15" t="s">
        <v>2105</v>
      </c>
      <c r="F469" s="16" t="s">
        <v>3762</v>
      </c>
      <c r="G469" s="16" t="s">
        <v>238</v>
      </c>
      <c r="H469" s="16" t="s">
        <v>3763</v>
      </c>
      <c r="I469" s="25">
        <v>0</v>
      </c>
      <c r="J469" s="25">
        <v>179.59</v>
      </c>
      <c r="K469" s="26">
        <v>59.8633333333333</v>
      </c>
      <c r="L469" s="27">
        <v>69</v>
      </c>
    </row>
    <row r="470" s="2" customFormat="1" ht="21" customHeight="1" spans="1:12">
      <c r="A470" s="12" t="s">
        <v>2473</v>
      </c>
      <c r="B470" s="13" t="s">
        <v>2474</v>
      </c>
      <c r="C470" s="14" t="s">
        <v>19</v>
      </c>
      <c r="D470" s="15" t="s">
        <v>2104</v>
      </c>
      <c r="E470" s="15" t="s">
        <v>2105</v>
      </c>
      <c r="F470" s="16" t="s">
        <v>2476</v>
      </c>
      <c r="G470" s="16" t="s">
        <v>1800</v>
      </c>
      <c r="H470" s="16" t="s">
        <v>2477</v>
      </c>
      <c r="I470" s="25">
        <v>0</v>
      </c>
      <c r="J470" s="25">
        <v>179.08</v>
      </c>
      <c r="K470" s="26">
        <v>59.6933333333333</v>
      </c>
      <c r="L470" s="27">
        <v>70</v>
      </c>
    </row>
    <row r="471" s="2" customFormat="1" ht="21" customHeight="1" spans="1:12">
      <c r="A471" s="12" t="s">
        <v>3305</v>
      </c>
      <c r="B471" s="13" t="s">
        <v>3306</v>
      </c>
      <c r="C471" s="14" t="s">
        <v>19</v>
      </c>
      <c r="D471" s="15" t="s">
        <v>2104</v>
      </c>
      <c r="E471" s="15" t="s">
        <v>2105</v>
      </c>
      <c r="F471" s="16" t="s">
        <v>3308</v>
      </c>
      <c r="G471" s="16" t="s">
        <v>3309</v>
      </c>
      <c r="H471" s="16" t="s">
        <v>3310</v>
      </c>
      <c r="I471" s="25">
        <v>0</v>
      </c>
      <c r="J471" s="25">
        <v>179.04</v>
      </c>
      <c r="K471" s="26">
        <v>59.68</v>
      </c>
      <c r="L471" s="27">
        <v>71</v>
      </c>
    </row>
    <row r="472" s="2" customFormat="1" ht="21" customHeight="1" spans="1:12">
      <c r="A472" s="12" t="s">
        <v>4042</v>
      </c>
      <c r="B472" s="13" t="s">
        <v>4043</v>
      </c>
      <c r="C472" s="14" t="s">
        <v>33</v>
      </c>
      <c r="D472" s="15" t="s">
        <v>2104</v>
      </c>
      <c r="E472" s="15" t="s">
        <v>2105</v>
      </c>
      <c r="F472" s="16" t="s">
        <v>4045</v>
      </c>
      <c r="G472" s="16" t="s">
        <v>603</v>
      </c>
      <c r="H472" s="16" t="s">
        <v>4046</v>
      </c>
      <c r="I472" s="25">
        <v>0</v>
      </c>
      <c r="J472" s="25">
        <v>178.86</v>
      </c>
      <c r="K472" s="26">
        <v>59.62</v>
      </c>
      <c r="L472" s="27">
        <v>72</v>
      </c>
    </row>
    <row r="473" s="2" customFormat="1" ht="21" customHeight="1" spans="1:12">
      <c r="A473" s="12" t="s">
        <v>2592</v>
      </c>
      <c r="B473" s="13" t="s">
        <v>2593</v>
      </c>
      <c r="C473" s="14" t="s">
        <v>33</v>
      </c>
      <c r="D473" s="15" t="s">
        <v>2104</v>
      </c>
      <c r="E473" s="15" t="s">
        <v>2105</v>
      </c>
      <c r="F473" s="16" t="s">
        <v>2595</v>
      </c>
      <c r="G473" s="16" t="s">
        <v>1096</v>
      </c>
      <c r="H473" s="16" t="s">
        <v>2596</v>
      </c>
      <c r="I473" s="25">
        <v>0</v>
      </c>
      <c r="J473" s="25">
        <v>178.78</v>
      </c>
      <c r="K473" s="26">
        <v>59.5933333333333</v>
      </c>
      <c r="L473" s="27">
        <v>73</v>
      </c>
    </row>
    <row r="474" s="2" customFormat="1" ht="21" customHeight="1" spans="1:12">
      <c r="A474" s="12" t="s">
        <v>2807</v>
      </c>
      <c r="B474" s="13" t="s">
        <v>2808</v>
      </c>
      <c r="C474" s="14" t="s">
        <v>33</v>
      </c>
      <c r="D474" s="15" t="s">
        <v>2104</v>
      </c>
      <c r="E474" s="15" t="s">
        <v>2105</v>
      </c>
      <c r="F474" s="16" t="s">
        <v>2810</v>
      </c>
      <c r="G474" s="16" t="s">
        <v>800</v>
      </c>
      <c r="H474" s="16" t="s">
        <v>2811</v>
      </c>
      <c r="I474" s="25">
        <v>0</v>
      </c>
      <c r="J474" s="25">
        <v>178.64</v>
      </c>
      <c r="K474" s="26">
        <v>59.5466666666667</v>
      </c>
      <c r="L474" s="27">
        <v>74</v>
      </c>
    </row>
    <row r="475" s="2" customFormat="1" ht="21" customHeight="1" spans="1:12">
      <c r="A475" s="12" t="s">
        <v>3211</v>
      </c>
      <c r="B475" s="13" t="s">
        <v>3212</v>
      </c>
      <c r="C475" s="14" t="s">
        <v>33</v>
      </c>
      <c r="D475" s="15" t="s">
        <v>2104</v>
      </c>
      <c r="E475" s="15" t="s">
        <v>2105</v>
      </c>
      <c r="F475" s="16" t="s">
        <v>3214</v>
      </c>
      <c r="G475" s="16" t="s">
        <v>225</v>
      </c>
      <c r="H475" s="16" t="s">
        <v>3215</v>
      </c>
      <c r="I475" s="25">
        <v>0</v>
      </c>
      <c r="J475" s="25">
        <v>178.34</v>
      </c>
      <c r="K475" s="26">
        <v>59.4466666666667</v>
      </c>
      <c r="L475" s="27">
        <v>75</v>
      </c>
    </row>
    <row r="476" s="2" customFormat="1" ht="21" customHeight="1" spans="1:12">
      <c r="A476" s="12" t="s">
        <v>3787</v>
      </c>
      <c r="B476" s="13" t="s">
        <v>3788</v>
      </c>
      <c r="C476" s="14" t="s">
        <v>33</v>
      </c>
      <c r="D476" s="15" t="s">
        <v>2104</v>
      </c>
      <c r="E476" s="15" t="s">
        <v>2105</v>
      </c>
      <c r="F476" s="16" t="s">
        <v>3790</v>
      </c>
      <c r="G476" s="16" t="s">
        <v>462</v>
      </c>
      <c r="H476" s="16" t="s">
        <v>3791</v>
      </c>
      <c r="I476" s="25">
        <v>0</v>
      </c>
      <c r="J476" s="25">
        <v>178.3</v>
      </c>
      <c r="K476" s="26">
        <v>59.4333333333333</v>
      </c>
      <c r="L476" s="27">
        <v>76</v>
      </c>
    </row>
    <row r="477" s="2" customFormat="1" ht="21" customHeight="1" spans="1:12">
      <c r="A477" s="12" t="s">
        <v>3593</v>
      </c>
      <c r="B477" s="13" t="s">
        <v>3594</v>
      </c>
      <c r="C477" s="14" t="s">
        <v>33</v>
      </c>
      <c r="D477" s="15" t="s">
        <v>2104</v>
      </c>
      <c r="E477" s="15" t="s">
        <v>2105</v>
      </c>
      <c r="F477" s="16" t="s">
        <v>3596</v>
      </c>
      <c r="G477" s="16" t="s">
        <v>427</v>
      </c>
      <c r="H477" s="16" t="s">
        <v>3597</v>
      </c>
      <c r="I477" s="25">
        <v>0</v>
      </c>
      <c r="J477" s="25">
        <v>178.18</v>
      </c>
      <c r="K477" s="26">
        <v>59.3933333333333</v>
      </c>
      <c r="L477" s="27">
        <v>77</v>
      </c>
    </row>
    <row r="478" s="2" customFormat="1" ht="21" customHeight="1" spans="1:12">
      <c r="A478" s="12" t="s">
        <v>3481</v>
      </c>
      <c r="B478" s="13" t="s">
        <v>3482</v>
      </c>
      <c r="C478" s="14" t="s">
        <v>33</v>
      </c>
      <c r="D478" s="15" t="s">
        <v>2104</v>
      </c>
      <c r="E478" s="15" t="s">
        <v>2105</v>
      </c>
      <c r="F478" s="16" t="s">
        <v>866</v>
      </c>
      <c r="G478" s="16" t="s">
        <v>329</v>
      </c>
      <c r="H478" s="16" t="s">
        <v>3484</v>
      </c>
      <c r="I478" s="25">
        <v>0</v>
      </c>
      <c r="J478" s="25">
        <v>177.82</v>
      </c>
      <c r="K478" s="26">
        <v>59.2733333333333</v>
      </c>
      <c r="L478" s="27">
        <v>78</v>
      </c>
    </row>
    <row r="479" s="2" customFormat="1" ht="21" customHeight="1" spans="1:12">
      <c r="A479" s="12" t="s">
        <v>3568</v>
      </c>
      <c r="B479" s="13" t="s">
        <v>3569</v>
      </c>
      <c r="C479" s="14" t="s">
        <v>33</v>
      </c>
      <c r="D479" s="15" t="s">
        <v>2104</v>
      </c>
      <c r="E479" s="15" t="s">
        <v>2105</v>
      </c>
      <c r="F479" s="16" t="s">
        <v>722</v>
      </c>
      <c r="G479" s="16" t="s">
        <v>199</v>
      </c>
      <c r="H479" s="16" t="s">
        <v>276</v>
      </c>
      <c r="I479" s="25">
        <v>0</v>
      </c>
      <c r="J479" s="25">
        <v>176.5</v>
      </c>
      <c r="K479" s="26">
        <v>58.8333333333333</v>
      </c>
      <c r="L479" s="27">
        <v>79</v>
      </c>
    </row>
    <row r="480" s="2" customFormat="1" ht="21" customHeight="1" spans="1:12">
      <c r="A480" s="12" t="s">
        <v>3722</v>
      </c>
      <c r="B480" s="13" t="s">
        <v>3723</v>
      </c>
      <c r="C480" s="14" t="s">
        <v>33</v>
      </c>
      <c r="D480" s="15" t="s">
        <v>2104</v>
      </c>
      <c r="E480" s="15" t="s">
        <v>2105</v>
      </c>
      <c r="F480" s="16" t="s">
        <v>3725</v>
      </c>
      <c r="G480" s="16" t="s">
        <v>37</v>
      </c>
      <c r="H480" s="16" t="s">
        <v>1097</v>
      </c>
      <c r="I480" s="25">
        <v>0</v>
      </c>
      <c r="J480" s="25">
        <v>176.42</v>
      </c>
      <c r="K480" s="26">
        <v>58.8066666666667</v>
      </c>
      <c r="L480" s="27">
        <v>80</v>
      </c>
    </row>
    <row r="481" s="2" customFormat="1" ht="21" customHeight="1" spans="1:12">
      <c r="A481" s="12" t="s">
        <v>3100</v>
      </c>
      <c r="B481" s="13" t="s">
        <v>3101</v>
      </c>
      <c r="C481" s="14" t="s">
        <v>19</v>
      </c>
      <c r="D481" s="15" t="s">
        <v>2104</v>
      </c>
      <c r="E481" s="15" t="s">
        <v>2105</v>
      </c>
      <c r="F481" s="16" t="s">
        <v>3103</v>
      </c>
      <c r="G481" s="16" t="s">
        <v>694</v>
      </c>
      <c r="H481" s="16" t="s">
        <v>3104</v>
      </c>
      <c r="I481" s="25">
        <v>0</v>
      </c>
      <c r="J481" s="25">
        <v>176.17</v>
      </c>
      <c r="K481" s="26">
        <v>58.7233333333333</v>
      </c>
      <c r="L481" s="27">
        <v>81</v>
      </c>
    </row>
    <row r="482" s="2" customFormat="1" ht="21" customHeight="1" spans="1:12">
      <c r="A482" s="12" t="s">
        <v>2412</v>
      </c>
      <c r="B482" s="13" t="s">
        <v>2413</v>
      </c>
      <c r="C482" s="14" t="s">
        <v>19</v>
      </c>
      <c r="D482" s="15" t="s">
        <v>2104</v>
      </c>
      <c r="E482" s="15" t="s">
        <v>2105</v>
      </c>
      <c r="F482" s="16" t="s">
        <v>2415</v>
      </c>
      <c r="G482" s="16" t="s">
        <v>641</v>
      </c>
      <c r="H482" s="16" t="s">
        <v>2416</v>
      </c>
      <c r="I482" s="25">
        <v>0</v>
      </c>
      <c r="J482" s="25">
        <v>175.89</v>
      </c>
      <c r="K482" s="26">
        <v>58.63</v>
      </c>
      <c r="L482" s="27">
        <v>82</v>
      </c>
    </row>
    <row r="483" s="2" customFormat="1" ht="21" customHeight="1" spans="1:12">
      <c r="A483" s="12" t="s">
        <v>3404</v>
      </c>
      <c r="B483" s="13" t="s">
        <v>3405</v>
      </c>
      <c r="C483" s="14" t="s">
        <v>19</v>
      </c>
      <c r="D483" s="15" t="s">
        <v>2104</v>
      </c>
      <c r="E483" s="15" t="s">
        <v>2105</v>
      </c>
      <c r="F483" s="16" t="s">
        <v>3407</v>
      </c>
      <c r="G483" s="16" t="s">
        <v>112</v>
      </c>
      <c r="H483" s="16" t="s">
        <v>3408</v>
      </c>
      <c r="I483" s="25">
        <v>0</v>
      </c>
      <c r="J483" s="25">
        <v>175.55</v>
      </c>
      <c r="K483" s="26">
        <v>58.5166666666667</v>
      </c>
      <c r="L483" s="27">
        <v>83</v>
      </c>
    </row>
    <row r="484" s="2" customFormat="1" ht="21" customHeight="1" spans="1:12">
      <c r="A484" s="12" t="s">
        <v>2172</v>
      </c>
      <c r="B484" s="13" t="s">
        <v>2173</v>
      </c>
      <c r="C484" s="14" t="s">
        <v>19</v>
      </c>
      <c r="D484" s="15" t="s">
        <v>2104</v>
      </c>
      <c r="E484" s="15" t="s">
        <v>2105</v>
      </c>
      <c r="F484" s="16" t="s">
        <v>2175</v>
      </c>
      <c r="G484" s="16" t="s">
        <v>1283</v>
      </c>
      <c r="H484" s="16" t="s">
        <v>2176</v>
      </c>
      <c r="I484" s="25">
        <v>0</v>
      </c>
      <c r="J484" s="25">
        <v>175.53</v>
      </c>
      <c r="K484" s="26">
        <v>58.51</v>
      </c>
      <c r="L484" s="27">
        <v>84</v>
      </c>
    </row>
    <row r="485" s="2" customFormat="1" ht="21" customHeight="1" spans="1:12">
      <c r="A485" s="12" t="s">
        <v>4128</v>
      </c>
      <c r="B485" s="13" t="s">
        <v>4129</v>
      </c>
      <c r="C485" s="14" t="s">
        <v>19</v>
      </c>
      <c r="D485" s="15" t="s">
        <v>2104</v>
      </c>
      <c r="E485" s="15" t="s">
        <v>2105</v>
      </c>
      <c r="F485" s="16" t="s">
        <v>119</v>
      </c>
      <c r="G485" s="16" t="s">
        <v>973</v>
      </c>
      <c r="H485" s="16" t="s">
        <v>4131</v>
      </c>
      <c r="I485" s="25">
        <v>0</v>
      </c>
      <c r="J485" s="25">
        <v>175.5</v>
      </c>
      <c r="K485" s="26">
        <v>58.5</v>
      </c>
      <c r="L485" s="27">
        <v>85</v>
      </c>
    </row>
    <row r="486" s="2" customFormat="1" ht="21" customHeight="1" spans="1:12">
      <c r="A486" s="12" t="s">
        <v>2182</v>
      </c>
      <c r="B486" s="13" t="s">
        <v>2183</v>
      </c>
      <c r="C486" s="14" t="s">
        <v>33</v>
      </c>
      <c r="D486" s="15" t="s">
        <v>2104</v>
      </c>
      <c r="E486" s="15" t="s">
        <v>2105</v>
      </c>
      <c r="F486" s="16" t="s">
        <v>2185</v>
      </c>
      <c r="G486" s="16" t="s">
        <v>995</v>
      </c>
      <c r="H486" s="16" t="s">
        <v>2186</v>
      </c>
      <c r="I486" s="25">
        <v>0</v>
      </c>
      <c r="J486" s="25">
        <v>174.95</v>
      </c>
      <c r="K486" s="26">
        <v>58.3166666666667</v>
      </c>
      <c r="L486" s="27">
        <v>86</v>
      </c>
    </row>
    <row r="487" s="2" customFormat="1" ht="21" customHeight="1" spans="1:12">
      <c r="A487" s="12" t="s">
        <v>4177</v>
      </c>
      <c r="B487" s="13" t="s">
        <v>4178</v>
      </c>
      <c r="C487" s="14" t="s">
        <v>19</v>
      </c>
      <c r="D487" s="15" t="s">
        <v>2104</v>
      </c>
      <c r="E487" s="15" t="s">
        <v>2105</v>
      </c>
      <c r="F487" s="16" t="s">
        <v>1954</v>
      </c>
      <c r="G487" s="16" t="s">
        <v>149</v>
      </c>
      <c r="H487" s="16" t="s">
        <v>4180</v>
      </c>
      <c r="I487" s="25">
        <v>0</v>
      </c>
      <c r="J487" s="25">
        <v>174.58</v>
      </c>
      <c r="K487" s="26">
        <v>58.1933333333333</v>
      </c>
      <c r="L487" s="27">
        <v>87</v>
      </c>
    </row>
    <row r="488" s="2" customFormat="1" ht="21" customHeight="1" spans="1:12">
      <c r="A488" s="12" t="s">
        <v>4181</v>
      </c>
      <c r="B488" s="13" t="s">
        <v>4182</v>
      </c>
      <c r="C488" s="14" t="s">
        <v>19</v>
      </c>
      <c r="D488" s="15" t="s">
        <v>2104</v>
      </c>
      <c r="E488" s="15" t="s">
        <v>2105</v>
      </c>
      <c r="F488" s="16" t="s">
        <v>3043</v>
      </c>
      <c r="G488" s="16" t="s">
        <v>143</v>
      </c>
      <c r="H488" s="16" t="s">
        <v>4184</v>
      </c>
      <c r="I488" s="25">
        <v>0</v>
      </c>
      <c r="J488" s="25">
        <v>174.51</v>
      </c>
      <c r="K488" s="26">
        <v>58.17</v>
      </c>
      <c r="L488" s="27">
        <v>88</v>
      </c>
    </row>
    <row r="489" s="2" customFormat="1" ht="21" customHeight="1" spans="1:12">
      <c r="A489" s="12" t="s">
        <v>4306</v>
      </c>
      <c r="B489" s="13" t="s">
        <v>4307</v>
      </c>
      <c r="C489" s="14" t="s">
        <v>19</v>
      </c>
      <c r="D489" s="15" t="s">
        <v>2104</v>
      </c>
      <c r="E489" s="15" t="s">
        <v>2105</v>
      </c>
      <c r="F489" s="16" t="s">
        <v>4309</v>
      </c>
      <c r="G489" s="16" t="s">
        <v>995</v>
      </c>
      <c r="H489" s="16" t="s">
        <v>4310</v>
      </c>
      <c r="I489" s="25">
        <v>0</v>
      </c>
      <c r="J489" s="25">
        <v>174.45</v>
      </c>
      <c r="K489" s="26">
        <v>58.15</v>
      </c>
      <c r="L489" s="27">
        <v>89</v>
      </c>
    </row>
    <row r="490" s="2" customFormat="1" ht="21" customHeight="1" spans="1:12">
      <c r="A490" s="12" t="s">
        <v>3067</v>
      </c>
      <c r="B490" s="13" t="s">
        <v>3068</v>
      </c>
      <c r="C490" s="14" t="s">
        <v>33</v>
      </c>
      <c r="D490" s="15" t="s">
        <v>2104</v>
      </c>
      <c r="E490" s="15" t="s">
        <v>2105</v>
      </c>
      <c r="F490" s="16" t="s">
        <v>3070</v>
      </c>
      <c r="G490" s="16" t="s">
        <v>3071</v>
      </c>
      <c r="H490" s="16" t="s">
        <v>1277</v>
      </c>
      <c r="I490" s="25">
        <v>0</v>
      </c>
      <c r="J490" s="25">
        <v>174.13</v>
      </c>
      <c r="K490" s="26">
        <v>58.0433333333333</v>
      </c>
      <c r="L490" s="27">
        <v>90</v>
      </c>
    </row>
    <row r="491" s="2" customFormat="1" ht="21" customHeight="1" spans="1:12">
      <c r="A491" s="12" t="s">
        <v>3157</v>
      </c>
      <c r="B491" s="13" t="s">
        <v>3158</v>
      </c>
      <c r="C491" s="14" t="s">
        <v>33</v>
      </c>
      <c r="D491" s="15" t="s">
        <v>2104</v>
      </c>
      <c r="E491" s="15" t="s">
        <v>2105</v>
      </c>
      <c r="F491" s="16" t="s">
        <v>3160</v>
      </c>
      <c r="G491" s="16" t="s">
        <v>225</v>
      </c>
      <c r="H491" s="16" t="s">
        <v>3161</v>
      </c>
      <c r="I491" s="25">
        <v>0</v>
      </c>
      <c r="J491" s="25">
        <v>174.03</v>
      </c>
      <c r="K491" s="26">
        <v>58.01</v>
      </c>
      <c r="L491" s="27">
        <v>91</v>
      </c>
    </row>
    <row r="492" s="2" customFormat="1" ht="21" customHeight="1" spans="1:12">
      <c r="A492" s="12" t="s">
        <v>3913</v>
      </c>
      <c r="B492" s="13" t="s">
        <v>3914</v>
      </c>
      <c r="C492" s="14" t="s">
        <v>33</v>
      </c>
      <c r="D492" s="15" t="s">
        <v>2104</v>
      </c>
      <c r="E492" s="15" t="s">
        <v>2105</v>
      </c>
      <c r="F492" s="16" t="s">
        <v>3916</v>
      </c>
      <c r="G492" s="16" t="s">
        <v>973</v>
      </c>
      <c r="H492" s="16" t="s">
        <v>3917</v>
      </c>
      <c r="I492" s="25">
        <v>0</v>
      </c>
      <c r="J492" s="25">
        <v>173.52</v>
      </c>
      <c r="K492" s="26">
        <v>57.84</v>
      </c>
      <c r="L492" s="27">
        <v>92</v>
      </c>
    </row>
    <row r="493" s="2" customFormat="1" ht="21" customHeight="1" spans="1:12">
      <c r="A493" s="12" t="s">
        <v>2338</v>
      </c>
      <c r="B493" s="13" t="s">
        <v>2339</v>
      </c>
      <c r="C493" s="14" t="s">
        <v>33</v>
      </c>
      <c r="D493" s="15" t="s">
        <v>2104</v>
      </c>
      <c r="E493" s="15" t="s">
        <v>2105</v>
      </c>
      <c r="F493" s="16" t="s">
        <v>2341</v>
      </c>
      <c r="G493" s="16" t="s">
        <v>635</v>
      </c>
      <c r="H493" s="16" t="s">
        <v>2342</v>
      </c>
      <c r="I493" s="25">
        <v>0</v>
      </c>
      <c r="J493" s="25">
        <v>173.17</v>
      </c>
      <c r="K493" s="26">
        <v>57.7233333333333</v>
      </c>
      <c r="L493" s="27">
        <v>93</v>
      </c>
    </row>
    <row r="494" s="2" customFormat="1" ht="21" customHeight="1" spans="1:12">
      <c r="A494" s="12" t="s">
        <v>2982</v>
      </c>
      <c r="B494" s="13" t="s">
        <v>2983</v>
      </c>
      <c r="C494" s="14" t="s">
        <v>19</v>
      </c>
      <c r="D494" s="15" t="s">
        <v>2104</v>
      </c>
      <c r="E494" s="15" t="s">
        <v>2105</v>
      </c>
      <c r="F494" s="16" t="s">
        <v>2985</v>
      </c>
      <c r="G494" s="16" t="s">
        <v>1383</v>
      </c>
      <c r="H494" s="16" t="s">
        <v>2986</v>
      </c>
      <c r="I494" s="25">
        <v>0</v>
      </c>
      <c r="J494" s="25">
        <v>173.14</v>
      </c>
      <c r="K494" s="26">
        <v>57.7133333333333</v>
      </c>
      <c r="L494" s="27">
        <v>94</v>
      </c>
    </row>
    <row r="495" s="2" customFormat="1" ht="21" customHeight="1" spans="1:12">
      <c r="A495" s="12" t="s">
        <v>3506</v>
      </c>
      <c r="B495" s="13" t="s">
        <v>3507</v>
      </c>
      <c r="C495" s="14" t="s">
        <v>19</v>
      </c>
      <c r="D495" s="15" t="s">
        <v>2104</v>
      </c>
      <c r="E495" s="15" t="s">
        <v>2105</v>
      </c>
      <c r="F495" s="16" t="s">
        <v>3509</v>
      </c>
      <c r="G495" s="16" t="s">
        <v>1591</v>
      </c>
      <c r="H495" s="16" t="s">
        <v>3510</v>
      </c>
      <c r="I495" s="25">
        <v>0</v>
      </c>
      <c r="J495" s="25">
        <v>173.1</v>
      </c>
      <c r="K495" s="26">
        <v>57.7</v>
      </c>
      <c r="L495" s="27">
        <v>95</v>
      </c>
    </row>
    <row r="496" s="2" customFormat="1" ht="21" customHeight="1" spans="1:12">
      <c r="A496" s="12" t="s">
        <v>2621</v>
      </c>
      <c r="B496" s="13" t="s">
        <v>2622</v>
      </c>
      <c r="C496" s="14" t="s">
        <v>19</v>
      </c>
      <c r="D496" s="15" t="s">
        <v>2104</v>
      </c>
      <c r="E496" s="15" t="s">
        <v>2105</v>
      </c>
      <c r="F496" s="16" t="s">
        <v>2624</v>
      </c>
      <c r="G496" s="16" t="s">
        <v>156</v>
      </c>
      <c r="H496" s="16" t="s">
        <v>2625</v>
      </c>
      <c r="I496" s="25">
        <v>0</v>
      </c>
      <c r="J496" s="25">
        <v>172.93</v>
      </c>
      <c r="K496" s="26">
        <v>57.6433333333333</v>
      </c>
      <c r="L496" s="27">
        <v>96</v>
      </c>
    </row>
    <row r="497" s="2" customFormat="1" ht="21" customHeight="1" spans="1:12">
      <c r="A497" s="12" t="s">
        <v>2880</v>
      </c>
      <c r="B497" s="13" t="s">
        <v>2881</v>
      </c>
      <c r="C497" s="14" t="s">
        <v>19</v>
      </c>
      <c r="D497" s="15" t="s">
        <v>2104</v>
      </c>
      <c r="E497" s="15" t="s">
        <v>2105</v>
      </c>
      <c r="F497" s="16" t="s">
        <v>2883</v>
      </c>
      <c r="G497" s="16" t="s">
        <v>2884</v>
      </c>
      <c r="H497" s="16" t="s">
        <v>2885</v>
      </c>
      <c r="I497" s="25">
        <v>0</v>
      </c>
      <c r="J497" s="25">
        <v>172.74</v>
      </c>
      <c r="K497" s="26">
        <v>57.58</v>
      </c>
      <c r="L497" s="27">
        <v>97</v>
      </c>
    </row>
    <row r="498" s="2" customFormat="1" ht="21" customHeight="1" spans="1:12">
      <c r="A498" s="12" t="s">
        <v>2960</v>
      </c>
      <c r="B498" s="13" t="s">
        <v>2961</v>
      </c>
      <c r="C498" s="14" t="s">
        <v>33</v>
      </c>
      <c r="D498" s="15" t="s">
        <v>2104</v>
      </c>
      <c r="E498" s="15" t="s">
        <v>2105</v>
      </c>
      <c r="F498" s="16" t="s">
        <v>2963</v>
      </c>
      <c r="G498" s="16" t="s">
        <v>581</v>
      </c>
      <c r="H498" s="16" t="s">
        <v>2964</v>
      </c>
      <c r="I498" s="25">
        <v>0</v>
      </c>
      <c r="J498" s="25">
        <v>172.66</v>
      </c>
      <c r="K498" s="26">
        <v>57.5533333333333</v>
      </c>
      <c r="L498" s="27">
        <v>98</v>
      </c>
    </row>
    <row r="499" s="3" customFormat="1" ht="21" customHeight="1" spans="1:12">
      <c r="A499" s="12" t="s">
        <v>3581</v>
      </c>
      <c r="B499" s="13" t="s">
        <v>3582</v>
      </c>
      <c r="C499" s="14" t="s">
        <v>19</v>
      </c>
      <c r="D499" s="15" t="s">
        <v>2104</v>
      </c>
      <c r="E499" s="15" t="s">
        <v>2105</v>
      </c>
      <c r="F499" s="16" t="s">
        <v>3584</v>
      </c>
      <c r="G499" s="16" t="s">
        <v>335</v>
      </c>
      <c r="H499" s="16" t="s">
        <v>2964</v>
      </c>
      <c r="I499" s="25">
        <v>0</v>
      </c>
      <c r="J499" s="25">
        <v>172.66</v>
      </c>
      <c r="K499" s="26">
        <v>57.5533333333333</v>
      </c>
      <c r="L499" s="27">
        <v>98</v>
      </c>
    </row>
    <row r="500" s="2" customFormat="1" ht="21" customHeight="1" spans="1:12">
      <c r="A500" s="12" t="s">
        <v>3359</v>
      </c>
      <c r="B500" s="13" t="s">
        <v>3360</v>
      </c>
      <c r="C500" s="14" t="s">
        <v>19</v>
      </c>
      <c r="D500" s="15" t="s">
        <v>2104</v>
      </c>
      <c r="E500" s="15" t="s">
        <v>2105</v>
      </c>
      <c r="F500" s="16" t="s">
        <v>3362</v>
      </c>
      <c r="G500" s="16" t="s">
        <v>225</v>
      </c>
      <c r="H500" s="16" t="s">
        <v>3363</v>
      </c>
      <c r="I500" s="25">
        <v>0</v>
      </c>
      <c r="J500" s="25">
        <v>172.52</v>
      </c>
      <c r="K500" s="26">
        <v>57.5066666666667</v>
      </c>
      <c r="L500" s="27">
        <v>100</v>
      </c>
    </row>
    <row r="501" s="2" customFormat="1" ht="21" customHeight="1" spans="1:12">
      <c r="A501" s="12" t="s">
        <v>4011</v>
      </c>
      <c r="B501" s="13" t="s">
        <v>4012</v>
      </c>
      <c r="C501" s="14" t="s">
        <v>19</v>
      </c>
      <c r="D501" s="15" t="s">
        <v>2104</v>
      </c>
      <c r="E501" s="15" t="s">
        <v>2105</v>
      </c>
      <c r="F501" s="16" t="s">
        <v>4014</v>
      </c>
      <c r="G501" s="16" t="s">
        <v>4015</v>
      </c>
      <c r="H501" s="16" t="s">
        <v>4016</v>
      </c>
      <c r="I501" s="25">
        <v>0</v>
      </c>
      <c r="J501" s="25">
        <v>172.51</v>
      </c>
      <c r="K501" s="26">
        <v>57.5033333333333</v>
      </c>
      <c r="L501" s="27">
        <v>101</v>
      </c>
    </row>
    <row r="502" s="2" customFormat="1" ht="21" customHeight="1" spans="1:12">
      <c r="A502" s="12" t="s">
        <v>2714</v>
      </c>
      <c r="B502" s="13" t="s">
        <v>2715</v>
      </c>
      <c r="C502" s="14" t="s">
        <v>33</v>
      </c>
      <c r="D502" s="15" t="s">
        <v>2104</v>
      </c>
      <c r="E502" s="15" t="s">
        <v>2105</v>
      </c>
      <c r="F502" s="16" t="s">
        <v>2717</v>
      </c>
      <c r="G502" s="16" t="s">
        <v>353</v>
      </c>
      <c r="H502" s="16" t="s">
        <v>1730</v>
      </c>
      <c r="I502" s="25">
        <v>0</v>
      </c>
      <c r="J502" s="25">
        <v>172.46</v>
      </c>
      <c r="K502" s="26">
        <v>57.4866666666667</v>
      </c>
      <c r="L502" s="27">
        <v>102</v>
      </c>
    </row>
    <row r="503" s="2" customFormat="1" ht="21" customHeight="1" spans="1:12">
      <c r="A503" s="12" t="s">
        <v>3185</v>
      </c>
      <c r="B503" s="13" t="s">
        <v>3186</v>
      </c>
      <c r="C503" s="14" t="s">
        <v>19</v>
      </c>
      <c r="D503" s="15" t="s">
        <v>2104</v>
      </c>
      <c r="E503" s="15" t="s">
        <v>2105</v>
      </c>
      <c r="F503" s="16" t="s">
        <v>3188</v>
      </c>
      <c r="G503" s="16" t="s">
        <v>2014</v>
      </c>
      <c r="H503" s="16" t="s">
        <v>3189</v>
      </c>
      <c r="I503" s="25">
        <v>0</v>
      </c>
      <c r="J503" s="25">
        <v>172.28</v>
      </c>
      <c r="K503" s="26">
        <v>57.4266666666667</v>
      </c>
      <c r="L503" s="27">
        <v>103</v>
      </c>
    </row>
    <row r="504" s="2" customFormat="1" ht="21" customHeight="1" spans="1:12">
      <c r="A504" s="12" t="s">
        <v>3379</v>
      </c>
      <c r="B504" s="13" t="s">
        <v>3380</v>
      </c>
      <c r="C504" s="14" t="s">
        <v>19</v>
      </c>
      <c r="D504" s="15" t="s">
        <v>2104</v>
      </c>
      <c r="E504" s="15" t="s">
        <v>2105</v>
      </c>
      <c r="F504" s="16" t="s">
        <v>3382</v>
      </c>
      <c r="G504" s="16" t="s">
        <v>346</v>
      </c>
      <c r="H504" s="16" t="s">
        <v>3383</v>
      </c>
      <c r="I504" s="25">
        <v>0</v>
      </c>
      <c r="J504" s="25">
        <v>172.16</v>
      </c>
      <c r="K504" s="26">
        <v>57.3866666666667</v>
      </c>
      <c r="L504" s="27">
        <v>104</v>
      </c>
    </row>
    <row r="505" s="2" customFormat="1" ht="21" customHeight="1" spans="1:12">
      <c r="A505" s="12" t="s">
        <v>3531</v>
      </c>
      <c r="B505" s="13" t="s">
        <v>3532</v>
      </c>
      <c r="C505" s="14" t="s">
        <v>33</v>
      </c>
      <c r="D505" s="15" t="s">
        <v>2104</v>
      </c>
      <c r="E505" s="15" t="s">
        <v>2105</v>
      </c>
      <c r="F505" s="16" t="s">
        <v>2175</v>
      </c>
      <c r="G505" s="16" t="s">
        <v>1490</v>
      </c>
      <c r="H505" s="16" t="s">
        <v>3534</v>
      </c>
      <c r="I505" s="25">
        <v>0</v>
      </c>
      <c r="J505" s="25">
        <v>172.03</v>
      </c>
      <c r="K505" s="26">
        <v>57.3433333333333</v>
      </c>
      <c r="L505" s="27">
        <v>105</v>
      </c>
    </row>
    <row r="506" s="2" customFormat="1" ht="21" customHeight="1" spans="1:12">
      <c r="A506" s="12" t="s">
        <v>3237</v>
      </c>
      <c r="B506" s="13" t="s">
        <v>3238</v>
      </c>
      <c r="C506" s="14" t="s">
        <v>33</v>
      </c>
      <c r="D506" s="15" t="s">
        <v>2104</v>
      </c>
      <c r="E506" s="15" t="s">
        <v>2105</v>
      </c>
      <c r="F506" s="16" t="s">
        <v>3240</v>
      </c>
      <c r="G506" s="16" t="s">
        <v>281</v>
      </c>
      <c r="H506" s="16" t="s">
        <v>3241</v>
      </c>
      <c r="I506" s="25">
        <v>0</v>
      </c>
      <c r="J506" s="25">
        <v>171.74</v>
      </c>
      <c r="K506" s="26">
        <v>57.2466666666667</v>
      </c>
      <c r="L506" s="27">
        <v>106</v>
      </c>
    </row>
    <row r="507" s="2" customFormat="1" ht="21" customHeight="1" spans="1:12">
      <c r="A507" s="12" t="s">
        <v>2483</v>
      </c>
      <c r="B507" s="13" t="s">
        <v>2484</v>
      </c>
      <c r="C507" s="14" t="s">
        <v>19</v>
      </c>
      <c r="D507" s="15" t="s">
        <v>2104</v>
      </c>
      <c r="E507" s="15" t="s">
        <v>2105</v>
      </c>
      <c r="F507" s="16" t="s">
        <v>2486</v>
      </c>
      <c r="G507" s="16" t="s">
        <v>513</v>
      </c>
      <c r="H507" s="16" t="s">
        <v>2487</v>
      </c>
      <c r="I507" s="25">
        <v>0</v>
      </c>
      <c r="J507" s="25">
        <v>171.57</v>
      </c>
      <c r="K507" s="26">
        <v>57.19</v>
      </c>
      <c r="L507" s="27">
        <v>107</v>
      </c>
    </row>
    <row r="508" s="2" customFormat="1" ht="21" customHeight="1" spans="1:12">
      <c r="A508" s="12" t="s">
        <v>2177</v>
      </c>
      <c r="B508" s="13" t="s">
        <v>2178</v>
      </c>
      <c r="C508" s="14" t="s">
        <v>33</v>
      </c>
      <c r="D508" s="15" t="s">
        <v>2104</v>
      </c>
      <c r="E508" s="15" t="s">
        <v>2105</v>
      </c>
      <c r="F508" s="16" t="s">
        <v>2180</v>
      </c>
      <c r="G508" s="16" t="s">
        <v>50</v>
      </c>
      <c r="H508" s="16" t="s">
        <v>2181</v>
      </c>
      <c r="I508" s="25">
        <v>0</v>
      </c>
      <c r="J508" s="25">
        <v>170.89</v>
      </c>
      <c r="K508" s="26">
        <v>56.9633333333333</v>
      </c>
      <c r="L508" s="27">
        <v>108</v>
      </c>
    </row>
    <row r="509" s="2" customFormat="1" ht="21" customHeight="1" spans="1:12">
      <c r="A509" s="12" t="s">
        <v>2290</v>
      </c>
      <c r="B509" s="13" t="s">
        <v>2291</v>
      </c>
      <c r="C509" s="14" t="s">
        <v>33</v>
      </c>
      <c r="D509" s="15" t="s">
        <v>2104</v>
      </c>
      <c r="E509" s="15" t="s">
        <v>2105</v>
      </c>
      <c r="F509" s="16" t="s">
        <v>340</v>
      </c>
      <c r="G509" s="16" t="s">
        <v>238</v>
      </c>
      <c r="H509" s="16" t="s">
        <v>1740</v>
      </c>
      <c r="I509" s="25">
        <v>0</v>
      </c>
      <c r="J509" s="25">
        <v>170.51</v>
      </c>
      <c r="K509" s="26">
        <v>56.8366666666667</v>
      </c>
      <c r="L509" s="27">
        <v>109</v>
      </c>
    </row>
    <row r="510" s="2" customFormat="1" ht="21" customHeight="1" spans="1:12">
      <c r="A510" s="12" t="s">
        <v>3369</v>
      </c>
      <c r="B510" s="13" t="s">
        <v>3370</v>
      </c>
      <c r="C510" s="14" t="s">
        <v>33</v>
      </c>
      <c r="D510" s="15" t="s">
        <v>2104</v>
      </c>
      <c r="E510" s="15" t="s">
        <v>2105</v>
      </c>
      <c r="F510" s="16" t="s">
        <v>3372</v>
      </c>
      <c r="G510" s="16" t="s">
        <v>1096</v>
      </c>
      <c r="H510" s="16" t="s">
        <v>3373</v>
      </c>
      <c r="I510" s="25">
        <v>0</v>
      </c>
      <c r="J510" s="25">
        <v>170.46</v>
      </c>
      <c r="K510" s="26">
        <v>56.82</v>
      </c>
      <c r="L510" s="27">
        <v>110</v>
      </c>
    </row>
    <row r="511" s="2" customFormat="1" ht="21" customHeight="1" spans="1:12">
      <c r="A511" s="12" t="s">
        <v>3726</v>
      </c>
      <c r="B511" s="13" t="s">
        <v>3727</v>
      </c>
      <c r="C511" s="14" t="s">
        <v>19</v>
      </c>
      <c r="D511" s="15" t="s">
        <v>2104</v>
      </c>
      <c r="E511" s="15" t="s">
        <v>2105</v>
      </c>
      <c r="F511" s="16" t="s">
        <v>994</v>
      </c>
      <c r="G511" s="16" t="s">
        <v>71</v>
      </c>
      <c r="H511" s="16" t="s">
        <v>3729</v>
      </c>
      <c r="I511" s="25">
        <v>0</v>
      </c>
      <c r="J511" s="25">
        <v>170.37</v>
      </c>
      <c r="K511" s="26">
        <v>56.79</v>
      </c>
      <c r="L511" s="27">
        <v>111</v>
      </c>
    </row>
    <row r="512" s="2" customFormat="1" ht="21" customHeight="1" spans="1:12">
      <c r="A512" s="12" t="s">
        <v>2133</v>
      </c>
      <c r="B512" s="13" t="s">
        <v>2134</v>
      </c>
      <c r="C512" s="14" t="s">
        <v>19</v>
      </c>
      <c r="D512" s="15" t="s">
        <v>2104</v>
      </c>
      <c r="E512" s="15" t="s">
        <v>2105</v>
      </c>
      <c r="F512" s="16" t="s">
        <v>2136</v>
      </c>
      <c r="G512" s="16" t="s">
        <v>1186</v>
      </c>
      <c r="H512" s="16" t="s">
        <v>1924</v>
      </c>
      <c r="I512" s="25">
        <v>0</v>
      </c>
      <c r="J512" s="25">
        <v>170.15</v>
      </c>
      <c r="K512" s="26">
        <v>56.7166666666667</v>
      </c>
      <c r="L512" s="27">
        <v>112</v>
      </c>
    </row>
    <row r="513" s="2" customFormat="1" ht="21" customHeight="1" spans="1:12">
      <c r="A513" s="12" t="s">
        <v>3045</v>
      </c>
      <c r="B513" s="13" t="s">
        <v>3046</v>
      </c>
      <c r="C513" s="14" t="s">
        <v>19</v>
      </c>
      <c r="D513" s="15" t="s">
        <v>2104</v>
      </c>
      <c r="E513" s="15" t="s">
        <v>2105</v>
      </c>
      <c r="F513" s="16" t="s">
        <v>3048</v>
      </c>
      <c r="G513" s="16" t="s">
        <v>275</v>
      </c>
      <c r="H513" s="16" t="s">
        <v>3049</v>
      </c>
      <c r="I513" s="25">
        <v>0</v>
      </c>
      <c r="J513" s="25">
        <v>169.93</v>
      </c>
      <c r="K513" s="26">
        <v>56.6433333333333</v>
      </c>
      <c r="L513" s="27">
        <v>113</v>
      </c>
    </row>
    <row r="514" s="2" customFormat="1" ht="21" customHeight="1" spans="1:12">
      <c r="A514" s="12" t="s">
        <v>2723</v>
      </c>
      <c r="B514" s="13" t="s">
        <v>2724</v>
      </c>
      <c r="C514" s="14" t="s">
        <v>19</v>
      </c>
      <c r="D514" s="15" t="s">
        <v>2104</v>
      </c>
      <c r="E514" s="15" t="s">
        <v>2105</v>
      </c>
      <c r="F514" s="16" t="s">
        <v>2726</v>
      </c>
      <c r="G514" s="16" t="s">
        <v>126</v>
      </c>
      <c r="H514" s="16" t="s">
        <v>2727</v>
      </c>
      <c r="I514" s="25">
        <v>0</v>
      </c>
      <c r="J514" s="25">
        <v>169.63</v>
      </c>
      <c r="K514" s="26">
        <v>56.5433333333333</v>
      </c>
      <c r="L514" s="27">
        <v>114</v>
      </c>
    </row>
    <row r="515" s="2" customFormat="1" ht="21" customHeight="1" spans="1:12">
      <c r="A515" s="12" t="s">
        <v>2520</v>
      </c>
      <c r="B515" s="13" t="s">
        <v>2521</v>
      </c>
      <c r="C515" s="14" t="s">
        <v>33</v>
      </c>
      <c r="D515" s="15" t="s">
        <v>2104</v>
      </c>
      <c r="E515" s="15" t="s">
        <v>2105</v>
      </c>
      <c r="F515" s="16" t="s">
        <v>2523</v>
      </c>
      <c r="G515" s="16" t="s">
        <v>722</v>
      </c>
      <c r="H515" s="16" t="s">
        <v>2524</v>
      </c>
      <c r="I515" s="25">
        <v>0</v>
      </c>
      <c r="J515" s="25">
        <v>169.46</v>
      </c>
      <c r="K515" s="26">
        <v>56.4866666666667</v>
      </c>
      <c r="L515" s="27">
        <v>115</v>
      </c>
    </row>
    <row r="516" s="2" customFormat="1" ht="21" customHeight="1" spans="1:12">
      <c r="A516" s="12" t="s">
        <v>3440</v>
      </c>
      <c r="B516" s="13" t="s">
        <v>3441</v>
      </c>
      <c r="C516" s="14" t="s">
        <v>33</v>
      </c>
      <c r="D516" s="15" t="s">
        <v>2104</v>
      </c>
      <c r="E516" s="15" t="s">
        <v>2105</v>
      </c>
      <c r="F516" s="16" t="s">
        <v>3443</v>
      </c>
      <c r="G516" s="16" t="s">
        <v>399</v>
      </c>
      <c r="H516" s="16" t="s">
        <v>3444</v>
      </c>
      <c r="I516" s="25">
        <v>0</v>
      </c>
      <c r="J516" s="25">
        <v>169.35</v>
      </c>
      <c r="K516" s="26">
        <v>56.45</v>
      </c>
      <c r="L516" s="27">
        <v>116</v>
      </c>
    </row>
    <row r="517" s="2" customFormat="1" ht="21" customHeight="1" spans="1:12">
      <c r="A517" s="12" t="s">
        <v>3711</v>
      </c>
      <c r="B517" s="13" t="s">
        <v>3712</v>
      </c>
      <c r="C517" s="14" t="s">
        <v>19</v>
      </c>
      <c r="D517" s="15" t="s">
        <v>2104</v>
      </c>
      <c r="E517" s="15" t="s">
        <v>2105</v>
      </c>
      <c r="F517" s="16" t="s">
        <v>3714</v>
      </c>
      <c r="G517" s="16" t="s">
        <v>37</v>
      </c>
      <c r="H517" s="16" t="s">
        <v>3715</v>
      </c>
      <c r="I517" s="25">
        <v>0</v>
      </c>
      <c r="J517" s="25">
        <v>169.24</v>
      </c>
      <c r="K517" s="26">
        <v>56.4133333333333</v>
      </c>
      <c r="L517" s="27">
        <v>117</v>
      </c>
    </row>
    <row r="518" s="2" customFormat="1" ht="21" customHeight="1" spans="1:12">
      <c r="A518" s="12" t="s">
        <v>4215</v>
      </c>
      <c r="B518" s="13" t="s">
        <v>4216</v>
      </c>
      <c r="C518" s="14" t="s">
        <v>19</v>
      </c>
      <c r="D518" s="15" t="s">
        <v>2104</v>
      </c>
      <c r="E518" s="15" t="s">
        <v>2105</v>
      </c>
      <c r="F518" s="16" t="s">
        <v>4218</v>
      </c>
      <c r="G518" s="16" t="s">
        <v>1283</v>
      </c>
      <c r="H518" s="16" t="s">
        <v>4219</v>
      </c>
      <c r="I518" s="25">
        <v>0</v>
      </c>
      <c r="J518" s="25">
        <v>169.19</v>
      </c>
      <c r="K518" s="26">
        <v>56.3966666666667</v>
      </c>
      <c r="L518" s="27">
        <v>118</v>
      </c>
    </row>
    <row r="519" s="2" customFormat="1" ht="21" customHeight="1" spans="1:12">
      <c r="A519" s="12" t="s">
        <v>2602</v>
      </c>
      <c r="B519" s="13" t="s">
        <v>2603</v>
      </c>
      <c r="C519" s="14" t="s">
        <v>33</v>
      </c>
      <c r="D519" s="15" t="s">
        <v>2104</v>
      </c>
      <c r="E519" s="15" t="s">
        <v>2105</v>
      </c>
      <c r="F519" s="16" t="s">
        <v>2605</v>
      </c>
      <c r="G519" s="16" t="s">
        <v>281</v>
      </c>
      <c r="H519" s="16" t="s">
        <v>2606</v>
      </c>
      <c r="I519" s="25">
        <v>0</v>
      </c>
      <c r="J519" s="25">
        <v>169.14</v>
      </c>
      <c r="K519" s="26">
        <v>56.38</v>
      </c>
      <c r="L519" s="27">
        <v>119</v>
      </c>
    </row>
    <row r="520" s="2" customFormat="1" ht="21" customHeight="1" spans="1:12">
      <c r="A520" s="12" t="s">
        <v>3431</v>
      </c>
      <c r="B520" s="13" t="s">
        <v>3432</v>
      </c>
      <c r="C520" s="14" t="s">
        <v>19</v>
      </c>
      <c r="D520" s="15" t="s">
        <v>2104</v>
      </c>
      <c r="E520" s="15" t="s">
        <v>2105</v>
      </c>
      <c r="F520" s="16" t="s">
        <v>1218</v>
      </c>
      <c r="G520" s="16" t="s">
        <v>635</v>
      </c>
      <c r="H520" s="16" t="s">
        <v>3434</v>
      </c>
      <c r="I520" s="25">
        <v>0</v>
      </c>
      <c r="J520" s="25">
        <v>169.06</v>
      </c>
      <c r="K520" s="26">
        <v>56.3533333333333</v>
      </c>
      <c r="L520" s="27">
        <v>120</v>
      </c>
    </row>
    <row r="521" s="2" customFormat="1" ht="21" customHeight="1" spans="1:12">
      <c r="A521" s="12" t="s">
        <v>2161</v>
      </c>
      <c r="B521" s="13" t="s">
        <v>2162</v>
      </c>
      <c r="C521" s="14" t="s">
        <v>33</v>
      </c>
      <c r="D521" s="15" t="s">
        <v>2104</v>
      </c>
      <c r="E521" s="15" t="s">
        <v>2105</v>
      </c>
      <c r="F521" s="16" t="s">
        <v>2164</v>
      </c>
      <c r="G521" s="16" t="s">
        <v>867</v>
      </c>
      <c r="H521" s="16" t="s">
        <v>2165</v>
      </c>
      <c r="I521" s="25">
        <v>0</v>
      </c>
      <c r="J521" s="25">
        <v>168.95</v>
      </c>
      <c r="K521" s="26">
        <v>56.3166666666667</v>
      </c>
      <c r="L521" s="27">
        <v>121</v>
      </c>
    </row>
    <row r="522" s="2" customFormat="1" ht="21" customHeight="1" spans="1:12">
      <c r="A522" s="12" t="s">
        <v>4188</v>
      </c>
      <c r="B522" s="13" t="s">
        <v>4189</v>
      </c>
      <c r="C522" s="14" t="s">
        <v>33</v>
      </c>
      <c r="D522" s="15" t="s">
        <v>2104</v>
      </c>
      <c r="E522" s="15" t="s">
        <v>2105</v>
      </c>
      <c r="F522" s="16" t="s">
        <v>4191</v>
      </c>
      <c r="G522" s="16" t="s">
        <v>321</v>
      </c>
      <c r="H522" s="16" t="s">
        <v>4192</v>
      </c>
      <c r="I522" s="25">
        <v>0</v>
      </c>
      <c r="J522" s="25">
        <v>168.71</v>
      </c>
      <c r="K522" s="26">
        <v>56.2366666666667</v>
      </c>
      <c r="L522" s="27">
        <v>122</v>
      </c>
    </row>
    <row r="523" s="2" customFormat="1" ht="21" customHeight="1" spans="1:12">
      <c r="A523" s="12" t="s">
        <v>4257</v>
      </c>
      <c r="B523" s="13" t="s">
        <v>4258</v>
      </c>
      <c r="C523" s="14" t="s">
        <v>33</v>
      </c>
      <c r="D523" s="15" t="s">
        <v>2104</v>
      </c>
      <c r="E523" s="15" t="s">
        <v>2105</v>
      </c>
      <c r="F523" s="16" t="s">
        <v>4260</v>
      </c>
      <c r="G523" s="16" t="s">
        <v>603</v>
      </c>
      <c r="H523" s="16" t="s">
        <v>4261</v>
      </c>
      <c r="I523" s="25">
        <v>0</v>
      </c>
      <c r="J523" s="25">
        <v>168.69</v>
      </c>
      <c r="K523" s="26">
        <v>56.23</v>
      </c>
      <c r="L523" s="27">
        <v>123</v>
      </c>
    </row>
    <row r="524" s="2" customFormat="1" ht="21" customHeight="1" spans="1:12">
      <c r="A524" s="12" t="s">
        <v>2617</v>
      </c>
      <c r="B524" s="13" t="s">
        <v>2618</v>
      </c>
      <c r="C524" s="14" t="s">
        <v>33</v>
      </c>
      <c r="D524" s="15" t="s">
        <v>2104</v>
      </c>
      <c r="E524" s="15" t="s">
        <v>2105</v>
      </c>
      <c r="F524" s="16" t="s">
        <v>2234</v>
      </c>
      <c r="G524" s="16" t="s">
        <v>946</v>
      </c>
      <c r="H524" s="16" t="s">
        <v>2620</v>
      </c>
      <c r="I524" s="25">
        <v>0</v>
      </c>
      <c r="J524" s="25">
        <v>168.68</v>
      </c>
      <c r="K524" s="26">
        <v>56.2266666666667</v>
      </c>
      <c r="L524" s="27">
        <v>124</v>
      </c>
    </row>
    <row r="525" s="2" customFormat="1" ht="21" customHeight="1" spans="1:12">
      <c r="A525" s="12" t="s">
        <v>3072</v>
      </c>
      <c r="B525" s="13" t="s">
        <v>3073</v>
      </c>
      <c r="C525" s="14" t="s">
        <v>33</v>
      </c>
      <c r="D525" s="15" t="s">
        <v>2104</v>
      </c>
      <c r="E525" s="15" t="s">
        <v>2105</v>
      </c>
      <c r="F525" s="16" t="s">
        <v>3075</v>
      </c>
      <c r="G525" s="16" t="s">
        <v>462</v>
      </c>
      <c r="H525" s="16" t="s">
        <v>3076</v>
      </c>
      <c r="I525" s="25">
        <v>0</v>
      </c>
      <c r="J525" s="25">
        <v>168.42</v>
      </c>
      <c r="K525" s="26">
        <v>56.14</v>
      </c>
      <c r="L525" s="27">
        <v>125</v>
      </c>
    </row>
    <row r="526" s="2" customFormat="1" ht="21" customHeight="1" spans="1:12">
      <c r="A526" s="12" t="s">
        <v>4038</v>
      </c>
      <c r="B526" s="13" t="s">
        <v>4039</v>
      </c>
      <c r="C526" s="14" t="s">
        <v>33</v>
      </c>
      <c r="D526" s="15" t="s">
        <v>2104</v>
      </c>
      <c r="E526" s="15" t="s">
        <v>2105</v>
      </c>
      <c r="F526" s="16" t="s">
        <v>2014</v>
      </c>
      <c r="G526" s="16" t="s">
        <v>1490</v>
      </c>
      <c r="H526" s="16" t="s">
        <v>4041</v>
      </c>
      <c r="I526" s="25">
        <v>0</v>
      </c>
      <c r="J526" s="25">
        <v>168</v>
      </c>
      <c r="K526" s="26">
        <v>56</v>
      </c>
      <c r="L526" s="27">
        <v>126</v>
      </c>
    </row>
    <row r="527" s="2" customFormat="1" ht="21" customHeight="1" spans="1:12">
      <c r="A527" s="12" t="s">
        <v>3660</v>
      </c>
      <c r="B527" s="13" t="s">
        <v>3661</v>
      </c>
      <c r="C527" s="14" t="s">
        <v>19</v>
      </c>
      <c r="D527" s="15" t="s">
        <v>2104</v>
      </c>
      <c r="E527" s="15" t="s">
        <v>2105</v>
      </c>
      <c r="F527" s="16" t="s">
        <v>3663</v>
      </c>
      <c r="G527" s="16" t="s">
        <v>530</v>
      </c>
      <c r="H527" s="16" t="s">
        <v>3664</v>
      </c>
      <c r="I527" s="25">
        <v>0</v>
      </c>
      <c r="J527" s="25">
        <v>167.87</v>
      </c>
      <c r="K527" s="26">
        <v>55.9566666666667</v>
      </c>
      <c r="L527" s="27">
        <v>127</v>
      </c>
    </row>
    <row r="528" s="2" customFormat="1" ht="21" customHeight="1" spans="1:12">
      <c r="A528" s="17" t="s">
        <v>2737</v>
      </c>
      <c r="B528" s="18" t="s">
        <v>2738</v>
      </c>
      <c r="C528" s="19" t="s">
        <v>19</v>
      </c>
      <c r="D528" s="20" t="s">
        <v>2104</v>
      </c>
      <c r="E528" s="20" t="s">
        <v>2105</v>
      </c>
      <c r="F528" s="21" t="s">
        <v>2740</v>
      </c>
      <c r="G528" s="21" t="s">
        <v>581</v>
      </c>
      <c r="H528" s="21" t="s">
        <v>2741</v>
      </c>
      <c r="I528" s="28">
        <v>15</v>
      </c>
      <c r="J528" s="25">
        <v>167.65</v>
      </c>
      <c r="K528" s="26">
        <v>55.8833333333333</v>
      </c>
      <c r="L528" s="27">
        <v>128</v>
      </c>
    </row>
    <row r="529" s="2" customFormat="1" ht="21" customHeight="1" spans="1:12">
      <c r="A529" s="12" t="s">
        <v>4071</v>
      </c>
      <c r="B529" s="13" t="s">
        <v>4072</v>
      </c>
      <c r="C529" s="14" t="s">
        <v>33</v>
      </c>
      <c r="D529" s="15" t="s">
        <v>2104</v>
      </c>
      <c r="E529" s="15" t="s">
        <v>2105</v>
      </c>
      <c r="F529" s="16" t="s">
        <v>4074</v>
      </c>
      <c r="G529" s="16" t="s">
        <v>4075</v>
      </c>
      <c r="H529" s="16" t="s">
        <v>1520</v>
      </c>
      <c r="I529" s="25">
        <v>0</v>
      </c>
      <c r="J529" s="25">
        <v>167.53</v>
      </c>
      <c r="K529" s="26">
        <v>55.8433333333333</v>
      </c>
      <c r="L529" s="27">
        <v>129</v>
      </c>
    </row>
    <row r="530" s="2" customFormat="1" ht="21" customHeight="1" spans="1:12">
      <c r="A530" s="12" t="s">
        <v>4076</v>
      </c>
      <c r="B530" s="13" t="s">
        <v>4077</v>
      </c>
      <c r="C530" s="14" t="s">
        <v>19</v>
      </c>
      <c r="D530" s="15" t="s">
        <v>2104</v>
      </c>
      <c r="E530" s="15" t="s">
        <v>2105</v>
      </c>
      <c r="F530" s="16" t="s">
        <v>4079</v>
      </c>
      <c r="G530" s="16" t="s">
        <v>2014</v>
      </c>
      <c r="H530" s="16" t="s">
        <v>974</v>
      </c>
      <c r="I530" s="25">
        <v>0</v>
      </c>
      <c r="J530" s="25">
        <v>167.26</v>
      </c>
      <c r="K530" s="26">
        <v>55.7533333333333</v>
      </c>
      <c r="L530" s="27">
        <v>130</v>
      </c>
    </row>
    <row r="531" s="2" customFormat="1" ht="21" customHeight="1" spans="1:12">
      <c r="A531" s="12" t="s">
        <v>3918</v>
      </c>
      <c r="B531" s="13" t="s">
        <v>3919</v>
      </c>
      <c r="C531" s="14" t="s">
        <v>33</v>
      </c>
      <c r="D531" s="15" t="s">
        <v>2104</v>
      </c>
      <c r="E531" s="15" t="s">
        <v>2105</v>
      </c>
      <c r="F531" s="16" t="s">
        <v>3921</v>
      </c>
      <c r="G531" s="16" t="s">
        <v>329</v>
      </c>
      <c r="H531" s="16" t="s">
        <v>1497</v>
      </c>
      <c r="I531" s="25">
        <v>0</v>
      </c>
      <c r="J531" s="25">
        <v>167.18</v>
      </c>
      <c r="K531" s="26">
        <v>55.7266666666667</v>
      </c>
      <c r="L531" s="27">
        <v>131</v>
      </c>
    </row>
    <row r="532" s="2" customFormat="1" ht="21" customHeight="1" spans="1:12">
      <c r="A532" s="12" t="s">
        <v>4225</v>
      </c>
      <c r="B532" s="13" t="s">
        <v>4226</v>
      </c>
      <c r="C532" s="14" t="s">
        <v>19</v>
      </c>
      <c r="D532" s="15" t="s">
        <v>2104</v>
      </c>
      <c r="E532" s="15" t="s">
        <v>2105</v>
      </c>
      <c r="F532" s="16" t="s">
        <v>4228</v>
      </c>
      <c r="G532" s="16" t="s">
        <v>421</v>
      </c>
      <c r="H532" s="16" t="s">
        <v>4229</v>
      </c>
      <c r="I532" s="25">
        <v>0</v>
      </c>
      <c r="J532" s="25">
        <v>166.96</v>
      </c>
      <c r="K532" s="26">
        <v>55.6533333333333</v>
      </c>
      <c r="L532" s="27">
        <v>132</v>
      </c>
    </row>
    <row r="533" s="2" customFormat="1" ht="21" customHeight="1" spans="1:12">
      <c r="A533" s="12" t="s">
        <v>2101</v>
      </c>
      <c r="B533" s="13" t="s">
        <v>2102</v>
      </c>
      <c r="C533" s="14" t="s">
        <v>33</v>
      </c>
      <c r="D533" s="15" t="s">
        <v>2104</v>
      </c>
      <c r="E533" s="15" t="s">
        <v>2105</v>
      </c>
      <c r="F533" s="16" t="s">
        <v>2107</v>
      </c>
      <c r="G533" s="16" t="s">
        <v>732</v>
      </c>
      <c r="H533" s="16" t="s">
        <v>2108</v>
      </c>
      <c r="I533" s="25">
        <v>0</v>
      </c>
      <c r="J533" s="25">
        <v>166.88</v>
      </c>
      <c r="K533" s="26">
        <v>55.6266666666667</v>
      </c>
      <c r="L533" s="27">
        <v>133</v>
      </c>
    </row>
    <row r="534" s="2" customFormat="1" ht="21" customHeight="1" spans="1:12">
      <c r="A534" s="12" t="s">
        <v>4199</v>
      </c>
      <c r="B534" s="13" t="s">
        <v>4200</v>
      </c>
      <c r="C534" s="14" t="s">
        <v>19</v>
      </c>
      <c r="D534" s="15" t="s">
        <v>2104</v>
      </c>
      <c r="E534" s="15" t="s">
        <v>2105</v>
      </c>
      <c r="F534" s="16" t="s">
        <v>4202</v>
      </c>
      <c r="G534" s="16" t="s">
        <v>889</v>
      </c>
      <c r="H534" s="16" t="s">
        <v>4203</v>
      </c>
      <c r="I534" s="25">
        <v>0</v>
      </c>
      <c r="J534" s="25">
        <v>166.82</v>
      </c>
      <c r="K534" s="26">
        <v>55.6066666666667</v>
      </c>
      <c r="L534" s="27">
        <v>134</v>
      </c>
    </row>
    <row r="535" s="2" customFormat="1" ht="21" customHeight="1" spans="1:12">
      <c r="A535" s="12" t="s">
        <v>3647</v>
      </c>
      <c r="B535" s="13" t="s">
        <v>3648</v>
      </c>
      <c r="C535" s="14" t="s">
        <v>19</v>
      </c>
      <c r="D535" s="15" t="s">
        <v>2104</v>
      </c>
      <c r="E535" s="15" t="s">
        <v>2105</v>
      </c>
      <c r="F535" s="16" t="s">
        <v>3650</v>
      </c>
      <c r="G535" s="16" t="s">
        <v>820</v>
      </c>
      <c r="H535" s="16" t="s">
        <v>3651</v>
      </c>
      <c r="I535" s="25">
        <v>0</v>
      </c>
      <c r="J535" s="25">
        <v>166.69</v>
      </c>
      <c r="K535" s="26">
        <v>55.5633333333333</v>
      </c>
      <c r="L535" s="27">
        <v>135</v>
      </c>
    </row>
    <row r="536" s="2" customFormat="1" ht="21" customHeight="1" spans="1:12">
      <c r="A536" s="12" t="s">
        <v>2280</v>
      </c>
      <c r="B536" s="13" t="s">
        <v>2281</v>
      </c>
      <c r="C536" s="14" t="s">
        <v>33</v>
      </c>
      <c r="D536" s="15" t="s">
        <v>2104</v>
      </c>
      <c r="E536" s="15" t="s">
        <v>2105</v>
      </c>
      <c r="F536" s="16" t="s">
        <v>2283</v>
      </c>
      <c r="G536" s="16" t="s">
        <v>641</v>
      </c>
      <c r="H536" s="16" t="s">
        <v>2284</v>
      </c>
      <c r="I536" s="25">
        <v>0</v>
      </c>
      <c r="J536" s="25">
        <v>166.59</v>
      </c>
      <c r="K536" s="26">
        <v>55.53</v>
      </c>
      <c r="L536" s="27">
        <v>136</v>
      </c>
    </row>
    <row r="537" s="2" customFormat="1" ht="21" customHeight="1" spans="1:12">
      <c r="A537" s="12" t="s">
        <v>2828</v>
      </c>
      <c r="B537" s="13" t="s">
        <v>2829</v>
      </c>
      <c r="C537" s="14" t="s">
        <v>19</v>
      </c>
      <c r="D537" s="15" t="s">
        <v>2104</v>
      </c>
      <c r="E537" s="15" t="s">
        <v>2105</v>
      </c>
      <c r="F537" s="16" t="s">
        <v>2831</v>
      </c>
      <c r="G537" s="16" t="s">
        <v>497</v>
      </c>
      <c r="H537" s="16" t="s">
        <v>2832</v>
      </c>
      <c r="I537" s="25">
        <v>0</v>
      </c>
      <c r="J537" s="25">
        <v>166.31</v>
      </c>
      <c r="K537" s="26">
        <v>55.4366666666667</v>
      </c>
      <c r="L537" s="27">
        <v>137</v>
      </c>
    </row>
    <row r="538" s="2" customFormat="1" ht="21" customHeight="1" spans="1:12">
      <c r="A538" s="12" t="s">
        <v>2691</v>
      </c>
      <c r="B538" s="13" t="s">
        <v>2692</v>
      </c>
      <c r="C538" s="14" t="s">
        <v>33</v>
      </c>
      <c r="D538" s="15" t="s">
        <v>2104</v>
      </c>
      <c r="E538" s="15" t="s">
        <v>2105</v>
      </c>
      <c r="F538" s="16" t="s">
        <v>2694</v>
      </c>
      <c r="G538" s="16" t="s">
        <v>820</v>
      </c>
      <c r="H538" s="16" t="s">
        <v>979</v>
      </c>
      <c r="I538" s="25">
        <v>0</v>
      </c>
      <c r="J538" s="25">
        <v>166.29</v>
      </c>
      <c r="K538" s="26">
        <v>55.43</v>
      </c>
      <c r="L538" s="27">
        <v>138</v>
      </c>
    </row>
    <row r="539" s="3" customFormat="1" ht="21" customHeight="1" spans="1:12">
      <c r="A539" s="12" t="s">
        <v>2137</v>
      </c>
      <c r="B539" s="13" t="s">
        <v>2138</v>
      </c>
      <c r="C539" s="14" t="s">
        <v>33</v>
      </c>
      <c r="D539" s="15" t="s">
        <v>2104</v>
      </c>
      <c r="E539" s="15" t="s">
        <v>2105</v>
      </c>
      <c r="F539" s="16" t="s">
        <v>2140</v>
      </c>
      <c r="G539" s="16" t="s">
        <v>256</v>
      </c>
      <c r="H539" s="16" t="s">
        <v>2141</v>
      </c>
      <c r="I539" s="25">
        <v>0</v>
      </c>
      <c r="J539" s="25">
        <v>166.28</v>
      </c>
      <c r="K539" s="26">
        <v>55.4266666666667</v>
      </c>
      <c r="L539" s="27">
        <v>139</v>
      </c>
    </row>
    <row r="540" s="2" customFormat="1" ht="21" customHeight="1" spans="1:12">
      <c r="A540" s="12" t="s">
        <v>4123</v>
      </c>
      <c r="B540" s="13" t="s">
        <v>4124</v>
      </c>
      <c r="C540" s="14" t="s">
        <v>33</v>
      </c>
      <c r="D540" s="15" t="s">
        <v>2104</v>
      </c>
      <c r="E540" s="15" t="s">
        <v>2105</v>
      </c>
      <c r="F540" s="16" t="s">
        <v>4126</v>
      </c>
      <c r="G540" s="16" t="s">
        <v>1490</v>
      </c>
      <c r="H540" s="16" t="s">
        <v>4127</v>
      </c>
      <c r="I540" s="25">
        <v>0</v>
      </c>
      <c r="J540" s="25">
        <v>166.19</v>
      </c>
      <c r="K540" s="26">
        <v>55.3966666666667</v>
      </c>
      <c r="L540" s="27">
        <v>140</v>
      </c>
    </row>
    <row r="541" s="2" customFormat="1" ht="21" customHeight="1" spans="1:12">
      <c r="A541" s="12" t="s">
        <v>3364</v>
      </c>
      <c r="B541" s="13" t="s">
        <v>3365</v>
      </c>
      <c r="C541" s="14" t="s">
        <v>19</v>
      </c>
      <c r="D541" s="15" t="s">
        <v>2104</v>
      </c>
      <c r="E541" s="15" t="s">
        <v>2105</v>
      </c>
      <c r="F541" s="16" t="s">
        <v>3367</v>
      </c>
      <c r="G541" s="16" t="s">
        <v>293</v>
      </c>
      <c r="H541" s="16" t="s">
        <v>3368</v>
      </c>
      <c r="I541" s="25">
        <v>0</v>
      </c>
      <c r="J541" s="25">
        <v>166.09</v>
      </c>
      <c r="K541" s="26">
        <v>55.3633333333333</v>
      </c>
      <c r="L541" s="27">
        <v>141</v>
      </c>
    </row>
    <row r="542" s="2" customFormat="1" ht="21" customHeight="1" spans="1:12">
      <c r="A542" s="12" t="s">
        <v>2142</v>
      </c>
      <c r="B542" s="13" t="s">
        <v>2143</v>
      </c>
      <c r="C542" s="14" t="s">
        <v>33</v>
      </c>
      <c r="D542" s="15" t="s">
        <v>2104</v>
      </c>
      <c r="E542" s="15" t="s">
        <v>2105</v>
      </c>
      <c r="F542" s="16" t="s">
        <v>2145</v>
      </c>
      <c r="G542" s="16" t="s">
        <v>368</v>
      </c>
      <c r="H542" s="16" t="s">
        <v>2146</v>
      </c>
      <c r="I542" s="25">
        <v>0</v>
      </c>
      <c r="J542" s="25">
        <v>166.08</v>
      </c>
      <c r="K542" s="26">
        <v>55.36</v>
      </c>
      <c r="L542" s="27">
        <v>142</v>
      </c>
    </row>
    <row r="543" s="2" customFormat="1" ht="21" customHeight="1" spans="1:12">
      <c r="A543" s="12" t="s">
        <v>3085</v>
      </c>
      <c r="B543" s="13" t="s">
        <v>3086</v>
      </c>
      <c r="C543" s="14" t="s">
        <v>19</v>
      </c>
      <c r="D543" s="15" t="s">
        <v>2104</v>
      </c>
      <c r="E543" s="15" t="s">
        <v>2105</v>
      </c>
      <c r="F543" s="16" t="s">
        <v>3088</v>
      </c>
      <c r="G543" s="16" t="s">
        <v>2816</v>
      </c>
      <c r="H543" s="16" t="s">
        <v>3089</v>
      </c>
      <c r="I543" s="25">
        <v>0</v>
      </c>
      <c r="J543" s="25">
        <v>165.99</v>
      </c>
      <c r="K543" s="26">
        <v>55.33</v>
      </c>
      <c r="L543" s="27">
        <v>143</v>
      </c>
    </row>
    <row r="544" s="2" customFormat="1" ht="21" customHeight="1" spans="1:12">
      <c r="A544" s="12" t="s">
        <v>3350</v>
      </c>
      <c r="B544" s="13" t="s">
        <v>3351</v>
      </c>
      <c r="C544" s="14" t="s">
        <v>19</v>
      </c>
      <c r="D544" s="15" t="s">
        <v>2104</v>
      </c>
      <c r="E544" s="15" t="s">
        <v>2105</v>
      </c>
      <c r="F544" s="16" t="s">
        <v>2185</v>
      </c>
      <c r="G544" s="16" t="s">
        <v>513</v>
      </c>
      <c r="H544" s="16" t="s">
        <v>3353</v>
      </c>
      <c r="I544" s="25">
        <v>0</v>
      </c>
      <c r="J544" s="25">
        <v>165.95</v>
      </c>
      <c r="K544" s="26">
        <v>55.3166666666667</v>
      </c>
      <c r="L544" s="27">
        <v>144</v>
      </c>
    </row>
    <row r="545" s="2" customFormat="1" ht="21" customHeight="1" spans="1:12">
      <c r="A545" s="12" t="s">
        <v>2911</v>
      </c>
      <c r="B545" s="13" t="s">
        <v>2912</v>
      </c>
      <c r="C545" s="14" t="s">
        <v>19</v>
      </c>
      <c r="D545" s="15" t="s">
        <v>2104</v>
      </c>
      <c r="E545" s="15" t="s">
        <v>2105</v>
      </c>
      <c r="F545" s="16" t="s">
        <v>2914</v>
      </c>
      <c r="G545" s="16" t="s">
        <v>244</v>
      </c>
      <c r="H545" s="16" t="s">
        <v>2915</v>
      </c>
      <c r="I545" s="25">
        <v>0</v>
      </c>
      <c r="J545" s="25">
        <v>165.8</v>
      </c>
      <c r="K545" s="26">
        <v>55.2666666666667</v>
      </c>
      <c r="L545" s="27">
        <v>145</v>
      </c>
    </row>
    <row r="546" s="2" customFormat="1" ht="21" customHeight="1" spans="1:12">
      <c r="A546" s="12" t="s">
        <v>3987</v>
      </c>
      <c r="B546" s="13" t="s">
        <v>3988</v>
      </c>
      <c r="C546" s="14" t="s">
        <v>33</v>
      </c>
      <c r="D546" s="15" t="s">
        <v>2104</v>
      </c>
      <c r="E546" s="15" t="s">
        <v>2105</v>
      </c>
      <c r="F546" s="16" t="s">
        <v>3990</v>
      </c>
      <c r="G546" s="16" t="s">
        <v>1490</v>
      </c>
      <c r="H546" s="16" t="s">
        <v>3991</v>
      </c>
      <c r="I546" s="25">
        <v>0</v>
      </c>
      <c r="J546" s="25">
        <v>165.78</v>
      </c>
      <c r="K546" s="26">
        <v>55.26</v>
      </c>
      <c r="L546" s="27">
        <v>146</v>
      </c>
    </row>
    <row r="547" s="2" customFormat="1" ht="21" customHeight="1" spans="1:12">
      <c r="A547" s="12" t="s">
        <v>3571</v>
      </c>
      <c r="B547" s="13" t="s">
        <v>3572</v>
      </c>
      <c r="C547" s="14" t="s">
        <v>19</v>
      </c>
      <c r="D547" s="15" t="s">
        <v>2104</v>
      </c>
      <c r="E547" s="15" t="s">
        <v>2105</v>
      </c>
      <c r="F547" s="16" t="s">
        <v>3574</v>
      </c>
      <c r="G547" s="16" t="s">
        <v>566</v>
      </c>
      <c r="H547" s="16" t="s">
        <v>3575</v>
      </c>
      <c r="I547" s="25">
        <v>0</v>
      </c>
      <c r="J547" s="25">
        <v>165.67</v>
      </c>
      <c r="K547" s="26">
        <v>55.2233333333333</v>
      </c>
      <c r="L547" s="27">
        <v>147</v>
      </c>
    </row>
    <row r="548" s="2" customFormat="1" ht="21" customHeight="1" spans="1:12">
      <c r="A548" s="12" t="s">
        <v>2377</v>
      </c>
      <c r="B548" s="13" t="s">
        <v>2378</v>
      </c>
      <c r="C548" s="14" t="s">
        <v>19</v>
      </c>
      <c r="D548" s="15" t="s">
        <v>2104</v>
      </c>
      <c r="E548" s="15" t="s">
        <v>2105</v>
      </c>
      <c r="F548" s="16" t="s">
        <v>2380</v>
      </c>
      <c r="G548" s="16" t="s">
        <v>2381</v>
      </c>
      <c r="H548" s="16" t="s">
        <v>2382</v>
      </c>
      <c r="I548" s="25">
        <v>0</v>
      </c>
      <c r="J548" s="25">
        <v>164.95</v>
      </c>
      <c r="K548" s="26">
        <v>54.9833333333333</v>
      </c>
      <c r="L548" s="27">
        <v>148</v>
      </c>
    </row>
    <row r="549" s="2" customFormat="1" ht="21" customHeight="1" spans="1:12">
      <c r="A549" s="12" t="s">
        <v>2695</v>
      </c>
      <c r="B549" s="13" t="s">
        <v>2696</v>
      </c>
      <c r="C549" s="14" t="s">
        <v>19</v>
      </c>
      <c r="D549" s="15" t="s">
        <v>2104</v>
      </c>
      <c r="E549" s="15" t="s">
        <v>2105</v>
      </c>
      <c r="F549" s="16" t="s">
        <v>2698</v>
      </c>
      <c r="G549" s="16" t="s">
        <v>867</v>
      </c>
      <c r="H549" s="16" t="s">
        <v>2699</v>
      </c>
      <c r="I549" s="25">
        <v>0</v>
      </c>
      <c r="J549" s="25">
        <v>164.85</v>
      </c>
      <c r="K549" s="26">
        <v>54.95</v>
      </c>
      <c r="L549" s="27">
        <v>149</v>
      </c>
    </row>
    <row r="550" s="2" customFormat="1" ht="21" customHeight="1" spans="1:12">
      <c r="A550" s="12" t="s">
        <v>2399</v>
      </c>
      <c r="B550" s="13" t="s">
        <v>2400</v>
      </c>
      <c r="C550" s="14" t="s">
        <v>33</v>
      </c>
      <c r="D550" s="15" t="s">
        <v>2104</v>
      </c>
      <c r="E550" s="15" t="s">
        <v>2105</v>
      </c>
      <c r="F550" s="16" t="s">
        <v>2402</v>
      </c>
      <c r="G550" s="16" t="s">
        <v>281</v>
      </c>
      <c r="H550" s="16" t="s">
        <v>2403</v>
      </c>
      <c r="I550" s="25">
        <v>0</v>
      </c>
      <c r="J550" s="25">
        <v>164.53</v>
      </c>
      <c r="K550" s="26">
        <v>54.8433333333333</v>
      </c>
      <c r="L550" s="27">
        <v>150</v>
      </c>
    </row>
    <row r="551" s="3" customFormat="1" ht="21" customHeight="1" spans="1:12">
      <c r="A551" s="12" t="s">
        <v>4238</v>
      </c>
      <c r="B551" s="13" t="s">
        <v>4239</v>
      </c>
      <c r="C551" s="14" t="s">
        <v>33</v>
      </c>
      <c r="D551" s="15" t="s">
        <v>2104</v>
      </c>
      <c r="E551" s="15" t="s">
        <v>2105</v>
      </c>
      <c r="F551" s="16" t="s">
        <v>4241</v>
      </c>
      <c r="G551" s="16" t="s">
        <v>1884</v>
      </c>
      <c r="H551" s="16" t="s">
        <v>4242</v>
      </c>
      <c r="I551" s="25">
        <v>0</v>
      </c>
      <c r="J551" s="25">
        <v>164.35</v>
      </c>
      <c r="K551" s="26">
        <v>54.7833333333333</v>
      </c>
      <c r="L551" s="27">
        <v>151</v>
      </c>
    </row>
    <row r="552" s="2" customFormat="1" ht="21" customHeight="1" spans="1:12">
      <c r="A552" s="12" t="s">
        <v>2231</v>
      </c>
      <c r="B552" s="13" t="s">
        <v>2232</v>
      </c>
      <c r="C552" s="14" t="s">
        <v>19</v>
      </c>
      <c r="D552" s="15" t="s">
        <v>2104</v>
      </c>
      <c r="E552" s="15" t="s">
        <v>2105</v>
      </c>
      <c r="F552" s="16" t="s">
        <v>2234</v>
      </c>
      <c r="G552" s="16" t="s">
        <v>1591</v>
      </c>
      <c r="H552" s="16" t="s">
        <v>2235</v>
      </c>
      <c r="I552" s="25">
        <v>0</v>
      </c>
      <c r="J552" s="25">
        <v>164.18</v>
      </c>
      <c r="K552" s="26">
        <v>54.7266666666667</v>
      </c>
      <c r="L552" s="27">
        <v>152</v>
      </c>
    </row>
    <row r="553" s="2" customFormat="1" ht="21" customHeight="1" spans="1:12">
      <c r="A553" s="12" t="s">
        <v>3050</v>
      </c>
      <c r="B553" s="13" t="s">
        <v>3051</v>
      </c>
      <c r="C553" s="14" t="s">
        <v>33</v>
      </c>
      <c r="D553" s="15" t="s">
        <v>2104</v>
      </c>
      <c r="E553" s="15" t="s">
        <v>2105</v>
      </c>
      <c r="F553" s="16" t="s">
        <v>3053</v>
      </c>
      <c r="G553" s="16" t="s">
        <v>64</v>
      </c>
      <c r="H553" s="16" t="s">
        <v>245</v>
      </c>
      <c r="I553" s="25">
        <v>0</v>
      </c>
      <c r="J553" s="25">
        <v>163.8</v>
      </c>
      <c r="K553" s="26">
        <v>54.6</v>
      </c>
      <c r="L553" s="27">
        <v>153</v>
      </c>
    </row>
    <row r="554" s="2" customFormat="1" ht="21" customHeight="1" spans="1:12">
      <c r="A554" s="12" t="s">
        <v>3668</v>
      </c>
      <c r="B554" s="13" t="s">
        <v>3669</v>
      </c>
      <c r="C554" s="14" t="s">
        <v>33</v>
      </c>
      <c r="D554" s="15" t="s">
        <v>2104</v>
      </c>
      <c r="E554" s="15" t="s">
        <v>2105</v>
      </c>
      <c r="F554" s="16" t="s">
        <v>1630</v>
      </c>
      <c r="G554" s="16" t="s">
        <v>540</v>
      </c>
      <c r="H554" s="16" t="s">
        <v>3671</v>
      </c>
      <c r="I554" s="25">
        <v>0</v>
      </c>
      <c r="J554" s="25">
        <v>163.54</v>
      </c>
      <c r="K554" s="26">
        <v>54.5133333333333</v>
      </c>
      <c r="L554" s="27">
        <v>154</v>
      </c>
    </row>
    <row r="555" s="2" customFormat="1" ht="21" customHeight="1" spans="1:12">
      <c r="A555" s="12" t="s">
        <v>3247</v>
      </c>
      <c r="B555" s="13" t="s">
        <v>3248</v>
      </c>
      <c r="C555" s="14" t="s">
        <v>19</v>
      </c>
      <c r="D555" s="15" t="s">
        <v>2104</v>
      </c>
      <c r="E555" s="15" t="s">
        <v>2105</v>
      </c>
      <c r="F555" s="16" t="s">
        <v>3250</v>
      </c>
      <c r="G555" s="16" t="s">
        <v>513</v>
      </c>
      <c r="H555" s="16" t="s">
        <v>3251</v>
      </c>
      <c r="I555" s="25">
        <v>0</v>
      </c>
      <c r="J555" s="25">
        <v>162.96</v>
      </c>
      <c r="K555" s="26">
        <v>54.32</v>
      </c>
      <c r="L555" s="27">
        <v>155</v>
      </c>
    </row>
    <row r="556" s="2" customFormat="1" ht="21" customHeight="1" spans="1:12">
      <c r="A556" s="12" t="s">
        <v>3620</v>
      </c>
      <c r="B556" s="13" t="s">
        <v>3621</v>
      </c>
      <c r="C556" s="14" t="s">
        <v>33</v>
      </c>
      <c r="D556" s="15" t="s">
        <v>2104</v>
      </c>
      <c r="E556" s="15" t="s">
        <v>2105</v>
      </c>
      <c r="F556" s="16" t="s">
        <v>3623</v>
      </c>
      <c r="G556" s="16" t="s">
        <v>1757</v>
      </c>
      <c r="H556" s="16" t="s">
        <v>3624</v>
      </c>
      <c r="I556" s="25">
        <v>0</v>
      </c>
      <c r="J556" s="25">
        <v>162.89</v>
      </c>
      <c r="K556" s="26">
        <v>54.2966666666667</v>
      </c>
      <c r="L556" s="27">
        <v>156</v>
      </c>
    </row>
    <row r="557" s="2" customFormat="1" ht="21" customHeight="1" spans="1:12">
      <c r="A557" s="12" t="s">
        <v>4249</v>
      </c>
      <c r="B557" s="13" t="s">
        <v>4250</v>
      </c>
      <c r="C557" s="14" t="s">
        <v>33</v>
      </c>
      <c r="D557" s="15" t="s">
        <v>2104</v>
      </c>
      <c r="E557" s="15" t="s">
        <v>2105</v>
      </c>
      <c r="F557" s="16" t="s">
        <v>4252</v>
      </c>
      <c r="G557" s="16" t="s">
        <v>346</v>
      </c>
      <c r="H557" s="16" t="s">
        <v>4253</v>
      </c>
      <c r="I557" s="25">
        <v>0</v>
      </c>
      <c r="J557" s="25">
        <v>162.77</v>
      </c>
      <c r="K557" s="26">
        <v>54.2566666666667</v>
      </c>
      <c r="L557" s="27">
        <v>157</v>
      </c>
    </row>
    <row r="558" s="2" customFormat="1" ht="21" customHeight="1" spans="1:12">
      <c r="A558" s="12" t="s">
        <v>2503</v>
      </c>
      <c r="B558" s="13" t="s">
        <v>2504</v>
      </c>
      <c r="C558" s="14" t="s">
        <v>19</v>
      </c>
      <c r="D558" s="15" t="s">
        <v>2104</v>
      </c>
      <c r="E558" s="15" t="s">
        <v>2105</v>
      </c>
      <c r="F558" s="16" t="s">
        <v>2506</v>
      </c>
      <c r="G558" s="16" t="s">
        <v>566</v>
      </c>
      <c r="H558" s="16" t="s">
        <v>2507</v>
      </c>
      <c r="I558" s="25">
        <v>0</v>
      </c>
      <c r="J558" s="25">
        <v>162.51</v>
      </c>
      <c r="K558" s="26">
        <v>54.17</v>
      </c>
      <c r="L558" s="27">
        <v>158</v>
      </c>
    </row>
    <row r="559" s="2" customFormat="1" ht="21" customHeight="1" spans="1:12">
      <c r="A559" s="12" t="s">
        <v>3384</v>
      </c>
      <c r="B559" s="13" t="s">
        <v>3385</v>
      </c>
      <c r="C559" s="14" t="s">
        <v>19</v>
      </c>
      <c r="D559" s="15" t="s">
        <v>2104</v>
      </c>
      <c r="E559" s="15" t="s">
        <v>2105</v>
      </c>
      <c r="F559" s="16" t="s">
        <v>3387</v>
      </c>
      <c r="G559" s="16" t="s">
        <v>800</v>
      </c>
      <c r="H559" s="16" t="s">
        <v>3388</v>
      </c>
      <c r="I559" s="25">
        <v>0</v>
      </c>
      <c r="J559" s="25">
        <v>162.42</v>
      </c>
      <c r="K559" s="26">
        <v>54.14</v>
      </c>
      <c r="L559" s="27">
        <v>159</v>
      </c>
    </row>
    <row r="560" s="2" customFormat="1" ht="21" customHeight="1" spans="1:12">
      <c r="A560" s="12" t="s">
        <v>3672</v>
      </c>
      <c r="B560" s="13" t="s">
        <v>3673</v>
      </c>
      <c r="C560" s="14" t="s">
        <v>19</v>
      </c>
      <c r="D560" s="15" t="s">
        <v>2104</v>
      </c>
      <c r="E560" s="15" t="s">
        <v>2105</v>
      </c>
      <c r="F560" s="16" t="s">
        <v>3675</v>
      </c>
      <c r="G560" s="16" t="s">
        <v>732</v>
      </c>
      <c r="H560" s="16" t="s">
        <v>3676</v>
      </c>
      <c r="I560" s="25">
        <v>0</v>
      </c>
      <c r="J560" s="25">
        <v>162.41</v>
      </c>
      <c r="K560" s="26">
        <v>54.1366666666667</v>
      </c>
      <c r="L560" s="27">
        <v>160</v>
      </c>
    </row>
    <row r="561" s="2" customFormat="1" ht="21" customHeight="1" spans="1:12">
      <c r="A561" s="12" t="s">
        <v>3330</v>
      </c>
      <c r="B561" s="13" t="s">
        <v>3331</v>
      </c>
      <c r="C561" s="14" t="s">
        <v>19</v>
      </c>
      <c r="D561" s="15" t="s">
        <v>2104</v>
      </c>
      <c r="E561" s="15" t="s">
        <v>2105</v>
      </c>
      <c r="F561" s="16" t="s">
        <v>518</v>
      </c>
      <c r="G561" s="16" t="s">
        <v>392</v>
      </c>
      <c r="H561" s="16" t="s">
        <v>3333</v>
      </c>
      <c r="I561" s="25">
        <v>0</v>
      </c>
      <c r="J561" s="25">
        <v>162.39</v>
      </c>
      <c r="K561" s="26">
        <v>54.13</v>
      </c>
      <c r="L561" s="27">
        <v>161</v>
      </c>
    </row>
    <row r="562" s="2" customFormat="1" ht="21" customHeight="1" spans="1:12">
      <c r="A562" s="12" t="s">
        <v>2906</v>
      </c>
      <c r="B562" s="13" t="s">
        <v>2907</v>
      </c>
      <c r="C562" s="14" t="s">
        <v>33</v>
      </c>
      <c r="D562" s="15" t="s">
        <v>2104</v>
      </c>
      <c r="E562" s="15" t="s">
        <v>2105</v>
      </c>
      <c r="F562" s="16" t="s">
        <v>2909</v>
      </c>
      <c r="G562" s="16" t="s">
        <v>156</v>
      </c>
      <c r="H562" s="16" t="s">
        <v>2910</v>
      </c>
      <c r="I562" s="25">
        <v>0</v>
      </c>
      <c r="J562" s="25">
        <v>162.19</v>
      </c>
      <c r="K562" s="26">
        <v>54.0633333333333</v>
      </c>
      <c r="L562" s="27">
        <v>162</v>
      </c>
    </row>
    <row r="563" s="2" customFormat="1" ht="21" customHeight="1" spans="1:12">
      <c r="A563" s="12" t="s">
        <v>2531</v>
      </c>
      <c r="B563" s="13" t="s">
        <v>2532</v>
      </c>
      <c r="C563" s="14" t="s">
        <v>33</v>
      </c>
      <c r="D563" s="15" t="s">
        <v>2104</v>
      </c>
      <c r="E563" s="15" t="s">
        <v>2105</v>
      </c>
      <c r="F563" s="16" t="s">
        <v>2534</v>
      </c>
      <c r="G563" s="16" t="s">
        <v>1475</v>
      </c>
      <c r="H563" s="16" t="s">
        <v>2535</v>
      </c>
      <c r="I563" s="25">
        <v>0</v>
      </c>
      <c r="J563" s="25">
        <v>161.93</v>
      </c>
      <c r="K563" s="26">
        <v>53.9766666666667</v>
      </c>
      <c r="L563" s="27">
        <v>163</v>
      </c>
    </row>
    <row r="564" s="2" customFormat="1" ht="21" customHeight="1" spans="1:12">
      <c r="A564" s="12" t="s">
        <v>4001</v>
      </c>
      <c r="B564" s="13" t="s">
        <v>4002</v>
      </c>
      <c r="C564" s="14" t="s">
        <v>33</v>
      </c>
      <c r="D564" s="15" t="s">
        <v>2104</v>
      </c>
      <c r="E564" s="15" t="s">
        <v>2105</v>
      </c>
      <c r="F564" s="16" t="s">
        <v>2278</v>
      </c>
      <c r="G564" s="16" t="s">
        <v>530</v>
      </c>
      <c r="H564" s="16" t="s">
        <v>4004</v>
      </c>
      <c r="I564" s="25">
        <v>0</v>
      </c>
      <c r="J564" s="25">
        <v>161.9</v>
      </c>
      <c r="K564" s="26">
        <v>53.9666666666667</v>
      </c>
      <c r="L564" s="27">
        <v>164</v>
      </c>
    </row>
    <row r="565" s="2" customFormat="1" ht="21" customHeight="1" spans="1:12">
      <c r="A565" s="12" t="s">
        <v>2901</v>
      </c>
      <c r="B565" s="13" t="s">
        <v>2902</v>
      </c>
      <c r="C565" s="14" t="s">
        <v>19</v>
      </c>
      <c r="D565" s="15" t="s">
        <v>2104</v>
      </c>
      <c r="E565" s="15" t="s">
        <v>2105</v>
      </c>
      <c r="F565" s="16" t="s">
        <v>2904</v>
      </c>
      <c r="G565" s="16" t="s">
        <v>716</v>
      </c>
      <c r="H565" s="16" t="s">
        <v>2905</v>
      </c>
      <c r="I565" s="25">
        <v>0</v>
      </c>
      <c r="J565" s="25">
        <v>161.8</v>
      </c>
      <c r="K565" s="26">
        <v>53.9333333333333</v>
      </c>
      <c r="L565" s="27">
        <v>165</v>
      </c>
    </row>
    <row r="566" s="2" customFormat="1" ht="21" customHeight="1" spans="1:12">
      <c r="A566" s="12" t="s">
        <v>3374</v>
      </c>
      <c r="B566" s="13" t="s">
        <v>3375</v>
      </c>
      <c r="C566" s="14" t="s">
        <v>33</v>
      </c>
      <c r="D566" s="15" t="s">
        <v>2104</v>
      </c>
      <c r="E566" s="15" t="s">
        <v>2105</v>
      </c>
      <c r="F566" s="16" t="s">
        <v>3377</v>
      </c>
      <c r="G566" s="16" t="s">
        <v>973</v>
      </c>
      <c r="H566" s="16" t="s">
        <v>3378</v>
      </c>
      <c r="I566" s="25">
        <v>0</v>
      </c>
      <c r="J566" s="25">
        <v>161.78</v>
      </c>
      <c r="K566" s="26">
        <v>53.9266666666667</v>
      </c>
      <c r="L566" s="27">
        <v>166</v>
      </c>
    </row>
    <row r="567" s="2" customFormat="1" ht="21" customHeight="1" spans="1:12">
      <c r="A567" s="12" t="s">
        <v>3928</v>
      </c>
      <c r="B567" s="13" t="s">
        <v>3929</v>
      </c>
      <c r="C567" s="14" t="s">
        <v>19</v>
      </c>
      <c r="D567" s="15" t="s">
        <v>2104</v>
      </c>
      <c r="E567" s="15" t="s">
        <v>2105</v>
      </c>
      <c r="F567" s="16" t="s">
        <v>3931</v>
      </c>
      <c r="G567" s="16" t="s">
        <v>3932</v>
      </c>
      <c r="H567" s="16" t="s">
        <v>3933</v>
      </c>
      <c r="I567" s="25">
        <v>0</v>
      </c>
      <c r="J567" s="25">
        <v>161.77</v>
      </c>
      <c r="K567" s="26">
        <v>53.9233333333333</v>
      </c>
      <c r="L567" s="27">
        <v>167</v>
      </c>
    </row>
    <row r="568" s="2" customFormat="1" ht="21" customHeight="1" spans="1:12">
      <c r="A568" s="12" t="s">
        <v>2818</v>
      </c>
      <c r="B568" s="13" t="s">
        <v>2819</v>
      </c>
      <c r="C568" s="14" t="s">
        <v>19</v>
      </c>
      <c r="D568" s="15" t="s">
        <v>2104</v>
      </c>
      <c r="E568" s="15" t="s">
        <v>2105</v>
      </c>
      <c r="F568" s="16" t="s">
        <v>2821</v>
      </c>
      <c r="G568" s="16" t="s">
        <v>1033</v>
      </c>
      <c r="H568" s="16" t="s">
        <v>2822</v>
      </c>
      <c r="I568" s="25">
        <v>0</v>
      </c>
      <c r="J568" s="25">
        <v>161.54</v>
      </c>
      <c r="K568" s="26">
        <v>53.8466666666667</v>
      </c>
      <c r="L568" s="27">
        <v>168</v>
      </c>
    </row>
    <row r="569" s="2" customFormat="1" ht="21" customHeight="1" spans="1:12">
      <c r="A569" s="12" t="s">
        <v>3778</v>
      </c>
      <c r="B569" s="13" t="s">
        <v>3779</v>
      </c>
      <c r="C569" s="14" t="s">
        <v>33</v>
      </c>
      <c r="D569" s="15" t="s">
        <v>2104</v>
      </c>
      <c r="E569" s="15" t="s">
        <v>2105</v>
      </c>
      <c r="F569" s="16" t="s">
        <v>118</v>
      </c>
      <c r="G569" s="16" t="s">
        <v>788</v>
      </c>
      <c r="H569" s="16" t="s">
        <v>3781</v>
      </c>
      <c r="I569" s="25">
        <v>0</v>
      </c>
      <c r="J569" s="25">
        <v>161.48</v>
      </c>
      <c r="K569" s="26">
        <v>53.8266666666667</v>
      </c>
      <c r="L569" s="27">
        <v>169</v>
      </c>
    </row>
    <row r="570" s="2" customFormat="1" ht="21" customHeight="1" spans="1:12">
      <c r="A570" s="12" t="s">
        <v>2612</v>
      </c>
      <c r="B570" s="13" t="s">
        <v>2613</v>
      </c>
      <c r="C570" s="14" t="s">
        <v>33</v>
      </c>
      <c r="D570" s="15" t="s">
        <v>2104</v>
      </c>
      <c r="E570" s="15" t="s">
        <v>2105</v>
      </c>
      <c r="F570" s="16" t="s">
        <v>2615</v>
      </c>
      <c r="G570" s="16" t="s">
        <v>973</v>
      </c>
      <c r="H570" s="16" t="s">
        <v>2616</v>
      </c>
      <c r="I570" s="25">
        <v>0</v>
      </c>
      <c r="J570" s="25">
        <v>161.26</v>
      </c>
      <c r="K570" s="26">
        <v>53.7533333333333</v>
      </c>
      <c r="L570" s="27">
        <v>170</v>
      </c>
    </row>
    <row r="571" s="2" customFormat="1" ht="21" customHeight="1" spans="1:12">
      <c r="A571" s="12" t="s">
        <v>3797</v>
      </c>
      <c r="B571" s="13" t="s">
        <v>3798</v>
      </c>
      <c r="C571" s="14" t="s">
        <v>19</v>
      </c>
      <c r="D571" s="15" t="s">
        <v>2104</v>
      </c>
      <c r="E571" s="15" t="s">
        <v>2105</v>
      </c>
      <c r="F571" s="16" t="s">
        <v>3367</v>
      </c>
      <c r="G571" s="16" t="s">
        <v>374</v>
      </c>
      <c r="H571" s="16" t="s">
        <v>3800</v>
      </c>
      <c r="I571" s="25">
        <v>0</v>
      </c>
      <c r="J571" s="25">
        <v>161.09</v>
      </c>
      <c r="K571" s="26">
        <v>53.6966666666667</v>
      </c>
      <c r="L571" s="27">
        <v>171</v>
      </c>
    </row>
    <row r="572" s="2" customFormat="1" ht="21" customHeight="1" spans="1:12">
      <c r="A572" s="12" t="s">
        <v>2588</v>
      </c>
      <c r="B572" s="13" t="s">
        <v>2589</v>
      </c>
      <c r="C572" s="14" t="s">
        <v>19</v>
      </c>
      <c r="D572" s="15" t="s">
        <v>2104</v>
      </c>
      <c r="E572" s="15" t="s">
        <v>2105</v>
      </c>
      <c r="F572" s="16" t="s">
        <v>1010</v>
      </c>
      <c r="G572" s="16" t="s">
        <v>57</v>
      </c>
      <c r="H572" s="16" t="s">
        <v>2591</v>
      </c>
      <c r="I572" s="25">
        <v>0</v>
      </c>
      <c r="J572" s="25">
        <v>160.9</v>
      </c>
      <c r="K572" s="26">
        <v>53.6333333333333</v>
      </c>
      <c r="L572" s="27">
        <v>172</v>
      </c>
    </row>
    <row r="573" s="2" customFormat="1" ht="21" customHeight="1" spans="1:12">
      <c r="A573" s="12" t="s">
        <v>3455</v>
      </c>
      <c r="B573" s="13" t="s">
        <v>3456</v>
      </c>
      <c r="C573" s="14" t="s">
        <v>33</v>
      </c>
      <c r="D573" s="15" t="s">
        <v>2104</v>
      </c>
      <c r="E573" s="15" t="s">
        <v>2105</v>
      </c>
      <c r="F573" s="16" t="s">
        <v>819</v>
      </c>
      <c r="G573" s="16" t="s">
        <v>105</v>
      </c>
      <c r="H573" s="16" t="s">
        <v>3458</v>
      </c>
      <c r="I573" s="25">
        <v>0</v>
      </c>
      <c r="J573" s="25">
        <v>160.65</v>
      </c>
      <c r="K573" s="26">
        <v>53.55</v>
      </c>
      <c r="L573" s="27">
        <v>173</v>
      </c>
    </row>
    <row r="574" s="2" customFormat="1" ht="21" customHeight="1" spans="1:12">
      <c r="A574" s="12" t="s">
        <v>3110</v>
      </c>
      <c r="B574" s="13" t="s">
        <v>3111</v>
      </c>
      <c r="C574" s="14" t="s">
        <v>19</v>
      </c>
      <c r="D574" s="15" t="s">
        <v>2104</v>
      </c>
      <c r="E574" s="15" t="s">
        <v>2105</v>
      </c>
      <c r="F574" s="16" t="s">
        <v>3113</v>
      </c>
      <c r="G574" s="16" t="s">
        <v>126</v>
      </c>
      <c r="H574" s="16" t="s">
        <v>3114</v>
      </c>
      <c r="I574" s="25">
        <v>0</v>
      </c>
      <c r="J574" s="25">
        <v>160.52</v>
      </c>
      <c r="K574" s="26">
        <v>53.5066666666667</v>
      </c>
      <c r="L574" s="27">
        <v>174</v>
      </c>
    </row>
    <row r="575" s="2" customFormat="1" ht="21" customHeight="1" spans="1:12">
      <c r="A575" s="12" t="s">
        <v>2129</v>
      </c>
      <c r="B575" s="13" t="s">
        <v>2130</v>
      </c>
      <c r="C575" s="14" t="s">
        <v>33</v>
      </c>
      <c r="D575" s="15" t="s">
        <v>2104</v>
      </c>
      <c r="E575" s="15" t="s">
        <v>2105</v>
      </c>
      <c r="F575" s="16" t="s">
        <v>2132</v>
      </c>
      <c r="G575" s="16" t="s">
        <v>238</v>
      </c>
      <c r="H575" s="16" t="s">
        <v>138</v>
      </c>
      <c r="I575" s="25">
        <v>0</v>
      </c>
      <c r="J575" s="25">
        <v>160.45</v>
      </c>
      <c r="K575" s="26">
        <v>53.4833333333333</v>
      </c>
      <c r="L575" s="27">
        <v>175</v>
      </c>
    </row>
    <row r="576" s="2" customFormat="1" ht="21" customHeight="1" spans="1:12">
      <c r="A576" s="12" t="s">
        <v>2995</v>
      </c>
      <c r="B576" s="13" t="s">
        <v>2996</v>
      </c>
      <c r="C576" s="14" t="s">
        <v>33</v>
      </c>
      <c r="D576" s="15" t="s">
        <v>2104</v>
      </c>
      <c r="E576" s="15" t="s">
        <v>2105</v>
      </c>
      <c r="F576" s="16" t="s">
        <v>2998</v>
      </c>
      <c r="G576" s="16" t="s">
        <v>1490</v>
      </c>
      <c r="H576" s="16" t="s">
        <v>2999</v>
      </c>
      <c r="I576" s="25">
        <v>0</v>
      </c>
      <c r="J576" s="25">
        <v>160.37</v>
      </c>
      <c r="K576" s="26">
        <v>53.4566666666667</v>
      </c>
      <c r="L576" s="27">
        <v>176</v>
      </c>
    </row>
    <row r="577" s="2" customFormat="1" ht="21" customHeight="1" spans="1:12">
      <c r="A577" s="12" t="s">
        <v>2452</v>
      </c>
      <c r="B577" s="13" t="s">
        <v>2453</v>
      </c>
      <c r="C577" s="14" t="s">
        <v>19</v>
      </c>
      <c r="D577" s="15" t="s">
        <v>2104</v>
      </c>
      <c r="E577" s="15" t="s">
        <v>2105</v>
      </c>
      <c r="F577" s="16" t="s">
        <v>2455</v>
      </c>
      <c r="G577" s="16" t="s">
        <v>995</v>
      </c>
      <c r="H577" s="16" t="s">
        <v>2456</v>
      </c>
      <c r="I577" s="25">
        <v>0</v>
      </c>
      <c r="J577" s="25">
        <v>160.35</v>
      </c>
      <c r="K577" s="26">
        <v>53.45</v>
      </c>
      <c r="L577" s="27">
        <v>177</v>
      </c>
    </row>
    <row r="578" s="3" customFormat="1" ht="21" customHeight="1" spans="1:12">
      <c r="A578" s="12" t="s">
        <v>3343</v>
      </c>
      <c r="B578" s="13" t="s">
        <v>3344</v>
      </c>
      <c r="C578" s="14" t="s">
        <v>19</v>
      </c>
      <c r="D578" s="15" t="s">
        <v>2104</v>
      </c>
      <c r="E578" s="15" t="s">
        <v>2105</v>
      </c>
      <c r="F578" s="16" t="s">
        <v>132</v>
      </c>
      <c r="G578" s="16" t="s">
        <v>758</v>
      </c>
      <c r="H578" s="16" t="s">
        <v>3346</v>
      </c>
      <c r="I578" s="25">
        <v>0</v>
      </c>
      <c r="J578" s="25">
        <v>160.25</v>
      </c>
      <c r="K578" s="26">
        <v>53.4166666666667</v>
      </c>
      <c r="L578" s="27">
        <v>178</v>
      </c>
    </row>
    <row r="579" s="2" customFormat="1" ht="21" customHeight="1" spans="1:12">
      <c r="A579" s="12" t="s">
        <v>3684</v>
      </c>
      <c r="B579" s="13" t="s">
        <v>3685</v>
      </c>
      <c r="C579" s="14" t="s">
        <v>33</v>
      </c>
      <c r="D579" s="15" t="s">
        <v>2104</v>
      </c>
      <c r="E579" s="15" t="s">
        <v>2105</v>
      </c>
      <c r="F579" s="16" t="s">
        <v>1027</v>
      </c>
      <c r="G579" s="16" t="s">
        <v>374</v>
      </c>
      <c r="H579" s="16" t="s">
        <v>3687</v>
      </c>
      <c r="I579" s="25">
        <v>0</v>
      </c>
      <c r="J579" s="25">
        <v>160.06</v>
      </c>
      <c r="K579" s="26">
        <v>53.3533333333333</v>
      </c>
      <c r="L579" s="27">
        <v>179</v>
      </c>
    </row>
    <row r="580" s="2" customFormat="1" ht="21" customHeight="1" spans="1:12">
      <c r="A580" s="12" t="s">
        <v>4233</v>
      </c>
      <c r="B580" s="13" t="s">
        <v>4234</v>
      </c>
      <c r="C580" s="14" t="s">
        <v>19</v>
      </c>
      <c r="D580" s="15" t="s">
        <v>2104</v>
      </c>
      <c r="E580" s="15" t="s">
        <v>2105</v>
      </c>
      <c r="F580" s="16" t="s">
        <v>4236</v>
      </c>
      <c r="G580" s="16" t="s">
        <v>732</v>
      </c>
      <c r="H580" s="16" t="s">
        <v>4237</v>
      </c>
      <c r="I580" s="25">
        <v>0</v>
      </c>
      <c r="J580" s="25">
        <v>160.03</v>
      </c>
      <c r="K580" s="26">
        <v>53.3433333333333</v>
      </c>
      <c r="L580" s="27">
        <v>180</v>
      </c>
    </row>
    <row r="581" s="2" customFormat="1" ht="21" customHeight="1" spans="1:12">
      <c r="A581" s="12" t="s">
        <v>2312</v>
      </c>
      <c r="B581" s="13" t="s">
        <v>2313</v>
      </c>
      <c r="C581" s="14" t="s">
        <v>33</v>
      </c>
      <c r="D581" s="15" t="s">
        <v>2104</v>
      </c>
      <c r="E581" s="15" t="s">
        <v>2105</v>
      </c>
      <c r="F581" s="16" t="s">
        <v>2315</v>
      </c>
      <c r="G581" s="16" t="s">
        <v>867</v>
      </c>
      <c r="H581" s="16" t="s">
        <v>1262</v>
      </c>
      <c r="I581" s="25">
        <v>0</v>
      </c>
      <c r="J581" s="25">
        <v>160.01</v>
      </c>
      <c r="K581" s="26">
        <v>53.3366666666667</v>
      </c>
      <c r="L581" s="27">
        <v>181</v>
      </c>
    </row>
    <row r="582" s="2" customFormat="1" ht="21" customHeight="1" spans="1:12">
      <c r="A582" s="12" t="s">
        <v>3334</v>
      </c>
      <c r="B582" s="13" t="s">
        <v>3335</v>
      </c>
      <c r="C582" s="14" t="s">
        <v>19</v>
      </c>
      <c r="D582" s="15" t="s">
        <v>2104</v>
      </c>
      <c r="E582" s="15" t="s">
        <v>2105</v>
      </c>
      <c r="F582" s="16" t="s">
        <v>204</v>
      </c>
      <c r="G582" s="16" t="s">
        <v>788</v>
      </c>
      <c r="H582" s="16" t="s">
        <v>3337</v>
      </c>
      <c r="I582" s="25">
        <v>0</v>
      </c>
      <c r="J582" s="25">
        <v>159.65</v>
      </c>
      <c r="K582" s="26">
        <v>53.2166666666667</v>
      </c>
      <c r="L582" s="27">
        <v>182</v>
      </c>
    </row>
    <row r="583" s="2" customFormat="1" ht="21" customHeight="1" spans="1:12">
      <c r="A583" s="12" t="s">
        <v>3255</v>
      </c>
      <c r="B583" s="13" t="s">
        <v>1184</v>
      </c>
      <c r="C583" s="14" t="s">
        <v>19</v>
      </c>
      <c r="D583" s="15" t="s">
        <v>2104</v>
      </c>
      <c r="E583" s="15" t="s">
        <v>2105</v>
      </c>
      <c r="F583" s="16" t="s">
        <v>3257</v>
      </c>
      <c r="G583" s="16" t="s">
        <v>3258</v>
      </c>
      <c r="H583" s="16" t="s">
        <v>3259</v>
      </c>
      <c r="I583" s="25">
        <v>0</v>
      </c>
      <c r="J583" s="25">
        <v>159.56</v>
      </c>
      <c r="K583" s="26">
        <v>53.1866666666667</v>
      </c>
      <c r="L583" s="27">
        <v>183</v>
      </c>
    </row>
    <row r="584" s="2" customFormat="1" ht="21" customHeight="1" spans="1:12">
      <c r="A584" s="12" t="s">
        <v>2672</v>
      </c>
      <c r="B584" s="13" t="s">
        <v>2673</v>
      </c>
      <c r="C584" s="14" t="s">
        <v>19</v>
      </c>
      <c r="D584" s="15" t="s">
        <v>2104</v>
      </c>
      <c r="E584" s="15" t="s">
        <v>2105</v>
      </c>
      <c r="F584" s="16" t="s">
        <v>2675</v>
      </c>
      <c r="G584" s="16" t="s">
        <v>1186</v>
      </c>
      <c r="H584" s="16" t="s">
        <v>2676</v>
      </c>
      <c r="I584" s="25">
        <v>0</v>
      </c>
      <c r="J584" s="25">
        <v>159.31</v>
      </c>
      <c r="K584" s="26">
        <v>53.1033333333333</v>
      </c>
      <c r="L584" s="27">
        <v>184</v>
      </c>
    </row>
    <row r="585" s="2" customFormat="1" ht="21" customHeight="1" spans="1:12">
      <c r="A585" s="12" t="s">
        <v>2812</v>
      </c>
      <c r="B585" s="13" t="s">
        <v>2813</v>
      </c>
      <c r="C585" s="14" t="s">
        <v>33</v>
      </c>
      <c r="D585" s="15" t="s">
        <v>2104</v>
      </c>
      <c r="E585" s="15" t="s">
        <v>2105</v>
      </c>
      <c r="F585" s="16" t="s">
        <v>2815</v>
      </c>
      <c r="G585" s="16" t="s">
        <v>2816</v>
      </c>
      <c r="H585" s="16" t="s">
        <v>2817</v>
      </c>
      <c r="I585" s="25">
        <v>0</v>
      </c>
      <c r="J585" s="25">
        <v>159.29</v>
      </c>
      <c r="K585" s="26">
        <v>53.0966666666667</v>
      </c>
      <c r="L585" s="27">
        <v>185</v>
      </c>
    </row>
    <row r="586" s="2" customFormat="1" ht="21" customHeight="1" spans="1:12">
      <c r="A586" s="12" t="s">
        <v>4311</v>
      </c>
      <c r="B586" s="13" t="s">
        <v>4312</v>
      </c>
      <c r="C586" s="14" t="s">
        <v>33</v>
      </c>
      <c r="D586" s="15" t="s">
        <v>2104</v>
      </c>
      <c r="E586" s="15" t="s">
        <v>2105</v>
      </c>
      <c r="F586" s="16" t="s">
        <v>4314</v>
      </c>
      <c r="G586" s="16" t="s">
        <v>831</v>
      </c>
      <c r="H586" s="16" t="s">
        <v>4315</v>
      </c>
      <c r="I586" s="25">
        <v>0</v>
      </c>
      <c r="J586" s="25">
        <v>159.24</v>
      </c>
      <c r="K586" s="26">
        <v>53.08</v>
      </c>
      <c r="L586" s="27">
        <v>186</v>
      </c>
    </row>
    <row r="587" s="2" customFormat="1" ht="21" customHeight="1" spans="1:12">
      <c r="A587" s="12" t="s">
        <v>2965</v>
      </c>
      <c r="B587" s="13" t="s">
        <v>2966</v>
      </c>
      <c r="C587" s="14" t="s">
        <v>19</v>
      </c>
      <c r="D587" s="15" t="s">
        <v>2104</v>
      </c>
      <c r="E587" s="15" t="s">
        <v>2105</v>
      </c>
      <c r="F587" s="16" t="s">
        <v>2968</v>
      </c>
      <c r="G587" s="16" t="s">
        <v>497</v>
      </c>
      <c r="H587" s="16" t="s">
        <v>2969</v>
      </c>
      <c r="I587" s="25">
        <v>0</v>
      </c>
      <c r="J587" s="25">
        <v>159.12</v>
      </c>
      <c r="K587" s="26">
        <v>53.04</v>
      </c>
      <c r="L587" s="27">
        <v>187</v>
      </c>
    </row>
    <row r="588" s="2" customFormat="1" ht="21" customHeight="1" spans="1:12">
      <c r="A588" s="12" t="s">
        <v>3270</v>
      </c>
      <c r="B588" s="13" t="s">
        <v>3271</v>
      </c>
      <c r="C588" s="14" t="s">
        <v>33</v>
      </c>
      <c r="D588" s="15" t="s">
        <v>2104</v>
      </c>
      <c r="E588" s="15" t="s">
        <v>2105</v>
      </c>
      <c r="F588" s="16" t="s">
        <v>3273</v>
      </c>
      <c r="G588" s="16" t="s">
        <v>513</v>
      </c>
      <c r="H588" s="16" t="s">
        <v>3274</v>
      </c>
      <c r="I588" s="25">
        <v>0</v>
      </c>
      <c r="J588" s="25">
        <v>159.05</v>
      </c>
      <c r="K588" s="26">
        <v>53.0166666666667</v>
      </c>
      <c r="L588" s="27">
        <v>188</v>
      </c>
    </row>
    <row r="589" s="2" customFormat="1" ht="21" customHeight="1" spans="1:12">
      <c r="A589" s="12" t="s">
        <v>3819</v>
      </c>
      <c r="B589" s="13" t="s">
        <v>3820</v>
      </c>
      <c r="C589" s="14" t="s">
        <v>33</v>
      </c>
      <c r="D589" s="15" t="s">
        <v>2104</v>
      </c>
      <c r="E589" s="15" t="s">
        <v>2105</v>
      </c>
      <c r="F589" s="16" t="s">
        <v>3822</v>
      </c>
      <c r="G589" s="16" t="s">
        <v>3823</v>
      </c>
      <c r="H589" s="16" t="s">
        <v>3824</v>
      </c>
      <c r="I589" s="25">
        <v>0</v>
      </c>
      <c r="J589" s="25">
        <v>159.01</v>
      </c>
      <c r="K589" s="26">
        <v>53.0033333333333</v>
      </c>
      <c r="L589" s="27">
        <v>189</v>
      </c>
    </row>
    <row r="590" s="2" customFormat="1" ht="21" customHeight="1" spans="1:12">
      <c r="A590" s="12" t="s">
        <v>3745</v>
      </c>
      <c r="B590" s="13" t="s">
        <v>3746</v>
      </c>
      <c r="C590" s="14" t="s">
        <v>33</v>
      </c>
      <c r="D590" s="15" t="s">
        <v>2104</v>
      </c>
      <c r="E590" s="15" t="s">
        <v>2105</v>
      </c>
      <c r="F590" s="16" t="s">
        <v>3748</v>
      </c>
      <c r="G590" s="16" t="s">
        <v>232</v>
      </c>
      <c r="H590" s="16" t="s">
        <v>3004</v>
      </c>
      <c r="I590" s="25">
        <v>0</v>
      </c>
      <c r="J590" s="25">
        <v>158.99</v>
      </c>
      <c r="K590" s="26">
        <v>52.9966666666667</v>
      </c>
      <c r="L590" s="27">
        <v>190</v>
      </c>
    </row>
    <row r="591" s="2" customFormat="1" ht="21" customHeight="1" spans="1:12">
      <c r="A591" s="12" t="s">
        <v>3000</v>
      </c>
      <c r="B591" s="13" t="s">
        <v>3001</v>
      </c>
      <c r="C591" s="14" t="s">
        <v>19</v>
      </c>
      <c r="D591" s="15" t="s">
        <v>2104</v>
      </c>
      <c r="E591" s="15" t="s">
        <v>2105</v>
      </c>
      <c r="F591" s="16" t="s">
        <v>3003</v>
      </c>
      <c r="G591" s="16" t="s">
        <v>788</v>
      </c>
      <c r="H591" s="16" t="s">
        <v>3004</v>
      </c>
      <c r="I591" s="25">
        <v>0</v>
      </c>
      <c r="J591" s="25">
        <v>158.99</v>
      </c>
      <c r="K591" s="26">
        <v>52.9966666666667</v>
      </c>
      <c r="L591" s="27">
        <v>190</v>
      </c>
    </row>
    <row r="592" s="2" customFormat="1" ht="21" customHeight="1" spans="1:12">
      <c r="A592" s="12" t="s">
        <v>3749</v>
      </c>
      <c r="B592" s="13" t="s">
        <v>3750</v>
      </c>
      <c r="C592" s="14" t="s">
        <v>33</v>
      </c>
      <c r="D592" s="15" t="s">
        <v>2104</v>
      </c>
      <c r="E592" s="15" t="s">
        <v>2105</v>
      </c>
      <c r="F592" s="16" t="s">
        <v>3752</v>
      </c>
      <c r="G592" s="16" t="s">
        <v>2381</v>
      </c>
      <c r="H592" s="16" t="s">
        <v>3753</v>
      </c>
      <c r="I592" s="25">
        <v>0</v>
      </c>
      <c r="J592" s="25">
        <v>158.89</v>
      </c>
      <c r="K592" s="26">
        <v>52.9633333333333</v>
      </c>
      <c r="L592" s="27">
        <v>192</v>
      </c>
    </row>
    <row r="593" s="2" customFormat="1" ht="21" customHeight="1" spans="1:12">
      <c r="A593" s="12" t="s">
        <v>3834</v>
      </c>
      <c r="B593" s="13" t="s">
        <v>3835</v>
      </c>
      <c r="C593" s="14" t="s">
        <v>19</v>
      </c>
      <c r="D593" s="15" t="s">
        <v>2104</v>
      </c>
      <c r="E593" s="15" t="s">
        <v>2105</v>
      </c>
      <c r="F593" s="16" t="s">
        <v>3837</v>
      </c>
      <c r="G593" s="16" t="s">
        <v>1402</v>
      </c>
      <c r="H593" s="16" t="s">
        <v>3838</v>
      </c>
      <c r="I593" s="25">
        <v>0</v>
      </c>
      <c r="J593" s="25">
        <v>158.85</v>
      </c>
      <c r="K593" s="26">
        <v>52.95</v>
      </c>
      <c r="L593" s="27">
        <v>193</v>
      </c>
    </row>
    <row r="594" s="2" customFormat="1" ht="21" customHeight="1" spans="1:12">
      <c r="A594" s="12" t="s">
        <v>3040</v>
      </c>
      <c r="B594" s="13" t="s">
        <v>3041</v>
      </c>
      <c r="C594" s="14" t="s">
        <v>19</v>
      </c>
      <c r="D594" s="15" t="s">
        <v>2104</v>
      </c>
      <c r="E594" s="15" t="s">
        <v>2105</v>
      </c>
      <c r="F594" s="16" t="s">
        <v>3043</v>
      </c>
      <c r="G594" s="16" t="s">
        <v>244</v>
      </c>
      <c r="H594" s="16" t="s">
        <v>3044</v>
      </c>
      <c r="I594" s="25">
        <v>0</v>
      </c>
      <c r="J594" s="25">
        <v>158.76</v>
      </c>
      <c r="K594" s="26">
        <v>52.92</v>
      </c>
      <c r="L594" s="27">
        <v>194</v>
      </c>
    </row>
    <row r="595" s="2" customFormat="1" ht="21" customHeight="1" spans="1:12">
      <c r="A595" s="12" t="s">
        <v>2187</v>
      </c>
      <c r="B595" s="13" t="s">
        <v>2188</v>
      </c>
      <c r="C595" s="14" t="s">
        <v>33</v>
      </c>
      <c r="D595" s="15" t="s">
        <v>2104</v>
      </c>
      <c r="E595" s="15" t="s">
        <v>2105</v>
      </c>
      <c r="F595" s="16" t="s">
        <v>2190</v>
      </c>
      <c r="G595" s="16" t="s">
        <v>1800</v>
      </c>
      <c r="H595" s="16" t="s">
        <v>2191</v>
      </c>
      <c r="I595" s="25">
        <v>0</v>
      </c>
      <c r="J595" s="25">
        <v>158.47</v>
      </c>
      <c r="K595" s="26">
        <v>52.8233333333333</v>
      </c>
      <c r="L595" s="27">
        <v>195</v>
      </c>
    </row>
    <row r="596" s="2" customFormat="1" ht="21" customHeight="1" spans="1:12">
      <c r="A596" s="12" t="s">
        <v>3992</v>
      </c>
      <c r="B596" s="13" t="s">
        <v>3993</v>
      </c>
      <c r="C596" s="14" t="s">
        <v>19</v>
      </c>
      <c r="D596" s="15" t="s">
        <v>2104</v>
      </c>
      <c r="E596" s="15" t="s">
        <v>2105</v>
      </c>
      <c r="F596" s="16" t="s">
        <v>27</v>
      </c>
      <c r="G596" s="16" t="s">
        <v>1475</v>
      </c>
      <c r="H596" s="16" t="s">
        <v>3995</v>
      </c>
      <c r="I596" s="25">
        <v>0</v>
      </c>
      <c r="J596" s="25">
        <v>158.1</v>
      </c>
      <c r="K596" s="26">
        <v>52.7</v>
      </c>
      <c r="L596" s="27">
        <v>196</v>
      </c>
    </row>
    <row r="597" s="2" customFormat="1" ht="21" customHeight="1" spans="1:12">
      <c r="A597" s="12" t="s">
        <v>2275</v>
      </c>
      <c r="B597" s="13" t="s">
        <v>2276</v>
      </c>
      <c r="C597" s="14" t="s">
        <v>19</v>
      </c>
      <c r="D597" s="15" t="s">
        <v>2104</v>
      </c>
      <c r="E597" s="15" t="s">
        <v>2105</v>
      </c>
      <c r="F597" s="16" t="s">
        <v>2278</v>
      </c>
      <c r="G597" s="16" t="s">
        <v>1414</v>
      </c>
      <c r="H597" s="16" t="s">
        <v>2279</v>
      </c>
      <c r="I597" s="25">
        <v>0</v>
      </c>
      <c r="J597" s="25">
        <v>157.9</v>
      </c>
      <c r="K597" s="26">
        <v>52.6333333333333</v>
      </c>
      <c r="L597" s="27">
        <v>197</v>
      </c>
    </row>
    <row r="598" s="2" customFormat="1" ht="21" customHeight="1" spans="1:12">
      <c r="A598" s="12" t="s">
        <v>3090</v>
      </c>
      <c r="B598" s="13" t="s">
        <v>3091</v>
      </c>
      <c r="C598" s="14" t="s">
        <v>33</v>
      </c>
      <c r="D598" s="15" t="s">
        <v>2104</v>
      </c>
      <c r="E598" s="15" t="s">
        <v>2105</v>
      </c>
      <c r="F598" s="16" t="s">
        <v>3093</v>
      </c>
      <c r="G598" s="16" t="s">
        <v>399</v>
      </c>
      <c r="H598" s="16" t="s">
        <v>3094</v>
      </c>
      <c r="I598" s="25">
        <v>0</v>
      </c>
      <c r="J598" s="25">
        <v>157.71</v>
      </c>
      <c r="K598" s="26">
        <v>52.57</v>
      </c>
      <c r="L598" s="27">
        <v>198</v>
      </c>
    </row>
    <row r="599" s="2" customFormat="1" ht="21" customHeight="1" spans="1:12">
      <c r="A599" s="12" t="s">
        <v>2221</v>
      </c>
      <c r="B599" s="13" t="s">
        <v>2222</v>
      </c>
      <c r="C599" s="14" t="s">
        <v>19</v>
      </c>
      <c r="D599" s="15" t="s">
        <v>2104</v>
      </c>
      <c r="E599" s="15" t="s">
        <v>2105</v>
      </c>
      <c r="F599" s="16" t="s">
        <v>2224</v>
      </c>
      <c r="G599" s="16" t="s">
        <v>359</v>
      </c>
      <c r="H599" s="16" t="s">
        <v>2225</v>
      </c>
      <c r="I599" s="25">
        <v>0</v>
      </c>
      <c r="J599" s="25">
        <v>157.66</v>
      </c>
      <c r="K599" s="26">
        <v>52.5533333333333</v>
      </c>
      <c r="L599" s="27">
        <v>199</v>
      </c>
    </row>
    <row r="600" s="2" customFormat="1" ht="21" customHeight="1" spans="1:12">
      <c r="A600" s="12" t="s">
        <v>3768</v>
      </c>
      <c r="B600" s="13" t="s">
        <v>3769</v>
      </c>
      <c r="C600" s="14" t="s">
        <v>33</v>
      </c>
      <c r="D600" s="15" t="s">
        <v>2104</v>
      </c>
      <c r="E600" s="15" t="s">
        <v>2105</v>
      </c>
      <c r="F600" s="16" t="s">
        <v>3771</v>
      </c>
      <c r="G600" s="16" t="s">
        <v>800</v>
      </c>
      <c r="H600" s="16" t="s">
        <v>3772</v>
      </c>
      <c r="I600" s="25">
        <v>0</v>
      </c>
      <c r="J600" s="25">
        <v>157.43</v>
      </c>
      <c r="K600" s="26">
        <v>52.4766666666667</v>
      </c>
      <c r="L600" s="27">
        <v>200</v>
      </c>
    </row>
    <row r="601" s="2" customFormat="1" ht="21" customHeight="1" spans="1:12">
      <c r="A601" s="12" t="s">
        <v>2643</v>
      </c>
      <c r="B601" s="13" t="s">
        <v>2644</v>
      </c>
      <c r="C601" s="14" t="s">
        <v>19</v>
      </c>
      <c r="D601" s="15" t="s">
        <v>2104</v>
      </c>
      <c r="E601" s="15" t="s">
        <v>2105</v>
      </c>
      <c r="F601" s="16" t="s">
        <v>2024</v>
      </c>
      <c r="G601" s="16" t="s">
        <v>603</v>
      </c>
      <c r="H601" s="16" t="s">
        <v>2646</v>
      </c>
      <c r="I601" s="25">
        <v>0</v>
      </c>
      <c r="J601" s="25">
        <v>157.25</v>
      </c>
      <c r="K601" s="26">
        <v>52.4166666666667</v>
      </c>
      <c r="L601" s="27">
        <v>201</v>
      </c>
    </row>
    <row r="602" s="2" customFormat="1" ht="21" customHeight="1" spans="1:12">
      <c r="A602" s="12" t="s">
        <v>3740</v>
      </c>
      <c r="B602" s="13" t="s">
        <v>3741</v>
      </c>
      <c r="C602" s="14" t="s">
        <v>19</v>
      </c>
      <c r="D602" s="15" t="s">
        <v>2104</v>
      </c>
      <c r="E602" s="15" t="s">
        <v>2105</v>
      </c>
      <c r="F602" s="16" t="s">
        <v>3743</v>
      </c>
      <c r="G602" s="16" t="s">
        <v>2381</v>
      </c>
      <c r="H602" s="16" t="s">
        <v>3744</v>
      </c>
      <c r="I602" s="25">
        <v>0</v>
      </c>
      <c r="J602" s="25">
        <v>157.19</v>
      </c>
      <c r="K602" s="26">
        <v>52.3966666666667</v>
      </c>
      <c r="L602" s="27">
        <v>202</v>
      </c>
    </row>
    <row r="603" s="2" customFormat="1" ht="21" customHeight="1" spans="1:12">
      <c r="A603" s="12" t="s">
        <v>3792</v>
      </c>
      <c r="B603" s="13" t="s">
        <v>3793</v>
      </c>
      <c r="C603" s="14" t="s">
        <v>33</v>
      </c>
      <c r="D603" s="15" t="s">
        <v>2104</v>
      </c>
      <c r="E603" s="15" t="s">
        <v>2105</v>
      </c>
      <c r="F603" s="16" t="s">
        <v>3795</v>
      </c>
      <c r="G603" s="16" t="s">
        <v>867</v>
      </c>
      <c r="H603" s="16" t="s">
        <v>3796</v>
      </c>
      <c r="I603" s="25">
        <v>0</v>
      </c>
      <c r="J603" s="25">
        <v>157.08</v>
      </c>
      <c r="K603" s="26">
        <v>52.36</v>
      </c>
      <c r="L603" s="27">
        <v>203</v>
      </c>
    </row>
    <row r="604" s="2" customFormat="1" ht="21" customHeight="1" spans="1:12">
      <c r="A604" s="12" t="s">
        <v>3105</v>
      </c>
      <c r="B604" s="13" t="s">
        <v>3106</v>
      </c>
      <c r="C604" s="14" t="s">
        <v>19</v>
      </c>
      <c r="D604" s="15" t="s">
        <v>2104</v>
      </c>
      <c r="E604" s="15" t="s">
        <v>2105</v>
      </c>
      <c r="F604" s="16" t="s">
        <v>3108</v>
      </c>
      <c r="G604" s="16" t="s">
        <v>1186</v>
      </c>
      <c r="H604" s="16" t="s">
        <v>3109</v>
      </c>
      <c r="I604" s="25">
        <v>0</v>
      </c>
      <c r="J604" s="25">
        <v>156.95</v>
      </c>
      <c r="K604" s="26">
        <v>52.3166666666667</v>
      </c>
      <c r="L604" s="27">
        <v>204</v>
      </c>
    </row>
    <row r="605" s="2" customFormat="1" ht="21" customHeight="1" spans="1:12">
      <c r="A605" s="12" t="s">
        <v>3801</v>
      </c>
      <c r="B605" s="13" t="s">
        <v>3802</v>
      </c>
      <c r="C605" s="14" t="s">
        <v>33</v>
      </c>
      <c r="D605" s="15" t="s">
        <v>2104</v>
      </c>
      <c r="E605" s="15" t="s">
        <v>2105</v>
      </c>
      <c r="F605" s="16" t="s">
        <v>3804</v>
      </c>
      <c r="G605" s="16" t="s">
        <v>386</v>
      </c>
      <c r="H605" s="16" t="s">
        <v>3559</v>
      </c>
      <c r="I605" s="25">
        <v>0</v>
      </c>
      <c r="J605" s="25">
        <v>156.92</v>
      </c>
      <c r="K605" s="26">
        <v>52.3066666666667</v>
      </c>
      <c r="L605" s="27">
        <v>205</v>
      </c>
    </row>
    <row r="606" s="2" customFormat="1" ht="21" customHeight="1" spans="1:12">
      <c r="A606" s="12" t="s">
        <v>3555</v>
      </c>
      <c r="B606" s="13" t="s">
        <v>3556</v>
      </c>
      <c r="C606" s="14" t="s">
        <v>33</v>
      </c>
      <c r="D606" s="15" t="s">
        <v>2104</v>
      </c>
      <c r="E606" s="15" t="s">
        <v>2105</v>
      </c>
      <c r="F606" s="16" t="s">
        <v>3558</v>
      </c>
      <c r="G606" s="16" t="s">
        <v>603</v>
      </c>
      <c r="H606" s="16" t="s">
        <v>3559</v>
      </c>
      <c r="I606" s="25">
        <v>0</v>
      </c>
      <c r="J606" s="25">
        <v>156.92</v>
      </c>
      <c r="K606" s="26">
        <v>52.3066666666667</v>
      </c>
      <c r="L606" s="27">
        <v>205</v>
      </c>
    </row>
    <row r="607" s="2" customFormat="1" ht="21" customHeight="1" spans="1:12">
      <c r="A607" s="12" t="s">
        <v>3782</v>
      </c>
      <c r="B607" s="13" t="s">
        <v>3783</v>
      </c>
      <c r="C607" s="14" t="s">
        <v>19</v>
      </c>
      <c r="D607" s="15" t="s">
        <v>2104</v>
      </c>
      <c r="E607" s="15" t="s">
        <v>2105</v>
      </c>
      <c r="F607" s="16" t="s">
        <v>3785</v>
      </c>
      <c r="G607" s="16" t="s">
        <v>1224</v>
      </c>
      <c r="H607" s="16" t="s">
        <v>3786</v>
      </c>
      <c r="I607" s="25">
        <v>0</v>
      </c>
      <c r="J607" s="25">
        <v>156.9</v>
      </c>
      <c r="K607" s="26">
        <v>52.3</v>
      </c>
      <c r="L607" s="27">
        <v>207</v>
      </c>
    </row>
    <row r="608" s="2" customFormat="1" ht="21" customHeight="1" spans="1:12">
      <c r="A608" s="12" t="s">
        <v>3399</v>
      </c>
      <c r="B608" s="13" t="s">
        <v>3400</v>
      </c>
      <c r="C608" s="14" t="s">
        <v>33</v>
      </c>
      <c r="D608" s="15" t="s">
        <v>2104</v>
      </c>
      <c r="E608" s="15" t="s">
        <v>2105</v>
      </c>
      <c r="F608" s="16" t="s">
        <v>3402</v>
      </c>
      <c r="G608" s="16" t="s">
        <v>566</v>
      </c>
      <c r="H608" s="16" t="s">
        <v>3403</v>
      </c>
      <c r="I608" s="25">
        <v>0</v>
      </c>
      <c r="J608" s="25">
        <v>156.31</v>
      </c>
      <c r="K608" s="26">
        <v>52.1033333333333</v>
      </c>
      <c r="L608" s="27">
        <v>208</v>
      </c>
    </row>
    <row r="609" s="2" customFormat="1" ht="21" customHeight="1" spans="1:12">
      <c r="A609" s="12" t="s">
        <v>3289</v>
      </c>
      <c r="B609" s="13" t="s">
        <v>3290</v>
      </c>
      <c r="C609" s="14" t="s">
        <v>19</v>
      </c>
      <c r="D609" s="15" t="s">
        <v>2104</v>
      </c>
      <c r="E609" s="15" t="s">
        <v>2105</v>
      </c>
      <c r="F609" s="16" t="s">
        <v>3292</v>
      </c>
      <c r="G609" s="16" t="s">
        <v>353</v>
      </c>
      <c r="H609" s="16" t="s">
        <v>3293</v>
      </c>
      <c r="I609" s="25">
        <v>0</v>
      </c>
      <c r="J609" s="25">
        <v>156.19</v>
      </c>
      <c r="K609" s="26">
        <v>52.0633333333333</v>
      </c>
      <c r="L609" s="27">
        <v>209</v>
      </c>
    </row>
    <row r="610" s="2" customFormat="1" ht="21" customHeight="1" spans="1:12">
      <c r="A610" s="12" t="s">
        <v>3485</v>
      </c>
      <c r="B610" s="13" t="s">
        <v>3486</v>
      </c>
      <c r="C610" s="14" t="s">
        <v>19</v>
      </c>
      <c r="D610" s="15" t="s">
        <v>2104</v>
      </c>
      <c r="E610" s="15" t="s">
        <v>2105</v>
      </c>
      <c r="F610" s="16" t="s">
        <v>3488</v>
      </c>
      <c r="G610" s="16" t="s">
        <v>232</v>
      </c>
      <c r="H610" s="16" t="s">
        <v>498</v>
      </c>
      <c r="I610" s="25">
        <v>0</v>
      </c>
      <c r="J610" s="25">
        <v>156.18</v>
      </c>
      <c r="K610" s="26">
        <v>52.06</v>
      </c>
      <c r="L610" s="27">
        <v>210</v>
      </c>
    </row>
    <row r="611" s="2" customFormat="1" ht="21" customHeight="1" spans="1:12">
      <c r="A611" s="12" t="s">
        <v>2508</v>
      </c>
      <c r="B611" s="13" t="s">
        <v>2509</v>
      </c>
      <c r="C611" s="14" t="s">
        <v>19</v>
      </c>
      <c r="D611" s="15" t="s">
        <v>2104</v>
      </c>
      <c r="E611" s="15" t="s">
        <v>2105</v>
      </c>
      <c r="F611" s="16" t="s">
        <v>2511</v>
      </c>
      <c r="G611" s="16" t="s">
        <v>57</v>
      </c>
      <c r="H611" s="16" t="s">
        <v>2512</v>
      </c>
      <c r="I611" s="25">
        <v>0</v>
      </c>
      <c r="J611" s="25">
        <v>156.13</v>
      </c>
      <c r="K611" s="26">
        <v>52.0433333333333</v>
      </c>
      <c r="L611" s="27">
        <v>211</v>
      </c>
    </row>
    <row r="612" s="2" customFormat="1" ht="21" customHeight="1" spans="1:12">
      <c r="A612" s="12" t="s">
        <v>3601</v>
      </c>
      <c r="B612" s="13" t="s">
        <v>3602</v>
      </c>
      <c r="C612" s="14" t="s">
        <v>19</v>
      </c>
      <c r="D612" s="15" t="s">
        <v>2104</v>
      </c>
      <c r="E612" s="15" t="s">
        <v>2105</v>
      </c>
      <c r="F612" s="16" t="s">
        <v>1734</v>
      </c>
      <c r="G612" s="16" t="s">
        <v>513</v>
      </c>
      <c r="H612" s="16" t="s">
        <v>3604</v>
      </c>
      <c r="I612" s="25">
        <v>0</v>
      </c>
      <c r="J612" s="25">
        <v>156.03</v>
      </c>
      <c r="K612" s="26">
        <v>52.01</v>
      </c>
      <c r="L612" s="27">
        <v>212</v>
      </c>
    </row>
    <row r="613" s="2" customFormat="1" ht="21" customHeight="1" spans="1:12">
      <c r="A613" s="12" t="s">
        <v>2348</v>
      </c>
      <c r="B613" s="13" t="s">
        <v>2349</v>
      </c>
      <c r="C613" s="14" t="s">
        <v>33</v>
      </c>
      <c r="D613" s="15" t="s">
        <v>2104</v>
      </c>
      <c r="E613" s="15" t="s">
        <v>2105</v>
      </c>
      <c r="F613" s="16" t="s">
        <v>2351</v>
      </c>
      <c r="G613" s="16" t="s">
        <v>105</v>
      </c>
      <c r="H613" s="16" t="s">
        <v>2352</v>
      </c>
      <c r="I613" s="25">
        <v>0</v>
      </c>
      <c r="J613" s="25">
        <v>155.78</v>
      </c>
      <c r="K613" s="26">
        <v>51.9266666666667</v>
      </c>
      <c r="L613" s="27">
        <v>213</v>
      </c>
    </row>
    <row r="614" s="2" customFormat="1" ht="21" customHeight="1" spans="1:12">
      <c r="A614" s="12" t="s">
        <v>4022</v>
      </c>
      <c r="B614" s="13" t="s">
        <v>4023</v>
      </c>
      <c r="C614" s="14" t="s">
        <v>19</v>
      </c>
      <c r="D614" s="15" t="s">
        <v>2104</v>
      </c>
      <c r="E614" s="15" t="s">
        <v>2105</v>
      </c>
      <c r="F614" s="16" t="s">
        <v>4025</v>
      </c>
      <c r="G614" s="16" t="s">
        <v>57</v>
      </c>
      <c r="H614" s="16" t="s">
        <v>4026</v>
      </c>
      <c r="I614" s="25">
        <v>0</v>
      </c>
      <c r="J614" s="25">
        <v>155.67</v>
      </c>
      <c r="K614" s="26">
        <v>51.89</v>
      </c>
      <c r="L614" s="27">
        <v>214</v>
      </c>
    </row>
    <row r="615" s="2" customFormat="1" ht="21" customHeight="1" spans="1:12">
      <c r="A615" s="12" t="s">
        <v>2860</v>
      </c>
      <c r="B615" s="13" t="s">
        <v>2861</v>
      </c>
      <c r="C615" s="14" t="s">
        <v>33</v>
      </c>
      <c r="D615" s="15" t="s">
        <v>2104</v>
      </c>
      <c r="E615" s="15" t="s">
        <v>2105</v>
      </c>
      <c r="F615" s="16" t="s">
        <v>2863</v>
      </c>
      <c r="G615" s="16" t="s">
        <v>513</v>
      </c>
      <c r="H615" s="16" t="s">
        <v>2864</v>
      </c>
      <c r="I615" s="25">
        <v>0</v>
      </c>
      <c r="J615" s="25">
        <v>155.59</v>
      </c>
      <c r="K615" s="26">
        <v>51.8633333333333</v>
      </c>
      <c r="L615" s="27">
        <v>215</v>
      </c>
    </row>
    <row r="616" s="2" customFormat="1" ht="21" customHeight="1" spans="1:12">
      <c r="A616" s="12" t="s">
        <v>2759</v>
      </c>
      <c r="B616" s="13" t="s">
        <v>2760</v>
      </c>
      <c r="C616" s="14" t="s">
        <v>33</v>
      </c>
      <c r="D616" s="15" t="s">
        <v>2104</v>
      </c>
      <c r="E616" s="15" t="s">
        <v>2105</v>
      </c>
      <c r="F616" s="16" t="s">
        <v>2762</v>
      </c>
      <c r="G616" s="16" t="s">
        <v>293</v>
      </c>
      <c r="H616" s="16" t="s">
        <v>2763</v>
      </c>
      <c r="I616" s="25">
        <v>0</v>
      </c>
      <c r="J616" s="25">
        <v>155.52</v>
      </c>
      <c r="K616" s="26">
        <v>51.84</v>
      </c>
      <c r="L616" s="27">
        <v>216</v>
      </c>
    </row>
    <row r="617" s="2" customFormat="1" ht="21" customHeight="1" spans="1:12">
      <c r="A617" s="12" t="s">
        <v>2150</v>
      </c>
      <c r="B617" s="13" t="s">
        <v>2151</v>
      </c>
      <c r="C617" s="14" t="s">
        <v>33</v>
      </c>
      <c r="D617" s="15" t="s">
        <v>2104</v>
      </c>
      <c r="E617" s="15" t="s">
        <v>2105</v>
      </c>
      <c r="F617" s="16" t="s">
        <v>2153</v>
      </c>
      <c r="G617" s="16" t="s">
        <v>973</v>
      </c>
      <c r="H617" s="16" t="s">
        <v>2154</v>
      </c>
      <c r="I617" s="25">
        <v>0</v>
      </c>
      <c r="J617" s="25">
        <v>155.42</v>
      </c>
      <c r="K617" s="26">
        <v>51.8066666666667</v>
      </c>
      <c r="L617" s="27">
        <v>217</v>
      </c>
    </row>
    <row r="618" s="2" customFormat="1" ht="21" customHeight="1" spans="1:12">
      <c r="A618" s="12" t="s">
        <v>2718</v>
      </c>
      <c r="B618" s="13" t="s">
        <v>2719</v>
      </c>
      <c r="C618" s="14" t="s">
        <v>19</v>
      </c>
      <c r="D618" s="15" t="s">
        <v>2104</v>
      </c>
      <c r="E618" s="15" t="s">
        <v>2105</v>
      </c>
      <c r="F618" s="16" t="s">
        <v>2721</v>
      </c>
      <c r="G618" s="16" t="s">
        <v>1106</v>
      </c>
      <c r="H618" s="16" t="s">
        <v>2722</v>
      </c>
      <c r="I618" s="25">
        <v>0</v>
      </c>
      <c r="J618" s="25">
        <v>155.26</v>
      </c>
      <c r="K618" s="26">
        <v>51.7533333333333</v>
      </c>
      <c r="L618" s="27">
        <v>218</v>
      </c>
    </row>
    <row r="619" s="2" customFormat="1" ht="21" customHeight="1" spans="1:12">
      <c r="A619" s="12" t="s">
        <v>2896</v>
      </c>
      <c r="B619" s="13" t="s">
        <v>2897</v>
      </c>
      <c r="C619" s="14" t="s">
        <v>19</v>
      </c>
      <c r="D619" s="15" t="s">
        <v>2104</v>
      </c>
      <c r="E619" s="15" t="s">
        <v>2105</v>
      </c>
      <c r="F619" s="16" t="s">
        <v>2899</v>
      </c>
      <c r="G619" s="16" t="s">
        <v>244</v>
      </c>
      <c r="H619" s="16" t="s">
        <v>2900</v>
      </c>
      <c r="I619" s="25">
        <v>0</v>
      </c>
      <c r="J619" s="25">
        <v>154.82</v>
      </c>
      <c r="K619" s="26">
        <v>51.6066666666667</v>
      </c>
      <c r="L619" s="27">
        <v>219</v>
      </c>
    </row>
    <row r="620" s="2" customFormat="1" ht="21" customHeight="1" spans="1:12">
      <c r="A620" s="12" t="s">
        <v>4057</v>
      </c>
      <c r="B620" s="13" t="s">
        <v>4058</v>
      </c>
      <c r="C620" s="14" t="s">
        <v>33</v>
      </c>
      <c r="D620" s="15" t="s">
        <v>2104</v>
      </c>
      <c r="E620" s="15" t="s">
        <v>2105</v>
      </c>
      <c r="F620" s="16" t="s">
        <v>4060</v>
      </c>
      <c r="G620" s="16" t="s">
        <v>368</v>
      </c>
      <c r="H620" s="16" t="s">
        <v>4061</v>
      </c>
      <c r="I620" s="25">
        <v>0</v>
      </c>
      <c r="J620" s="25">
        <v>154.67</v>
      </c>
      <c r="K620" s="26">
        <v>51.5566666666667</v>
      </c>
      <c r="L620" s="27">
        <v>220</v>
      </c>
    </row>
    <row r="621" s="2" customFormat="1" ht="21" customHeight="1" spans="1:12">
      <c r="A621" s="12" t="s">
        <v>3325</v>
      </c>
      <c r="B621" s="13" t="s">
        <v>3326</v>
      </c>
      <c r="C621" s="14" t="s">
        <v>33</v>
      </c>
      <c r="D621" s="15" t="s">
        <v>2104</v>
      </c>
      <c r="E621" s="15" t="s">
        <v>2105</v>
      </c>
      <c r="F621" s="16" t="s">
        <v>3328</v>
      </c>
      <c r="G621" s="16" t="s">
        <v>321</v>
      </c>
      <c r="H621" s="16" t="s">
        <v>3329</v>
      </c>
      <c r="I621" s="25">
        <v>0</v>
      </c>
      <c r="J621" s="25">
        <v>154.55</v>
      </c>
      <c r="K621" s="26">
        <v>51.5166666666667</v>
      </c>
      <c r="L621" s="27">
        <v>221</v>
      </c>
    </row>
    <row r="622" s="2" customFormat="1" ht="21" customHeight="1" spans="1:12">
      <c r="A622" s="12" t="s">
        <v>4105</v>
      </c>
      <c r="B622" s="13" t="s">
        <v>4106</v>
      </c>
      <c r="C622" s="14" t="s">
        <v>19</v>
      </c>
      <c r="D622" s="15" t="s">
        <v>2104</v>
      </c>
      <c r="E622" s="15" t="s">
        <v>2105</v>
      </c>
      <c r="F622" s="16" t="s">
        <v>4108</v>
      </c>
      <c r="G622" s="16" t="s">
        <v>581</v>
      </c>
      <c r="H622" s="16" t="s">
        <v>4109</v>
      </c>
      <c r="I622" s="25">
        <v>0</v>
      </c>
      <c r="J622" s="25">
        <v>154.08</v>
      </c>
      <c r="K622" s="26">
        <v>51.36</v>
      </c>
      <c r="L622" s="27">
        <v>222</v>
      </c>
    </row>
    <row r="623" s="2" customFormat="1" ht="21" customHeight="1" spans="1:12">
      <c r="A623" s="12" t="s">
        <v>2404</v>
      </c>
      <c r="B623" s="13" t="s">
        <v>2405</v>
      </c>
      <c r="C623" s="14" t="s">
        <v>19</v>
      </c>
      <c r="D623" s="15" t="s">
        <v>2104</v>
      </c>
      <c r="E623" s="15" t="s">
        <v>2105</v>
      </c>
      <c r="F623" s="16" t="s">
        <v>2407</v>
      </c>
      <c r="G623" s="16" t="s">
        <v>764</v>
      </c>
      <c r="H623" s="16" t="s">
        <v>2408</v>
      </c>
      <c r="I623" s="25">
        <v>0</v>
      </c>
      <c r="J623" s="25">
        <v>153.97</v>
      </c>
      <c r="K623" s="26">
        <v>51.3233333333333</v>
      </c>
      <c r="L623" s="27">
        <v>223</v>
      </c>
    </row>
    <row r="624" s="2" customFormat="1" ht="21" customHeight="1" spans="1:12">
      <c r="A624" s="12" t="s">
        <v>2499</v>
      </c>
      <c r="B624" s="13" t="s">
        <v>2500</v>
      </c>
      <c r="C624" s="14" t="s">
        <v>33</v>
      </c>
      <c r="D624" s="15" t="s">
        <v>2104</v>
      </c>
      <c r="E624" s="15" t="s">
        <v>2105</v>
      </c>
      <c r="F624" s="16" t="s">
        <v>2502</v>
      </c>
      <c r="G624" s="16" t="s">
        <v>2159</v>
      </c>
      <c r="H624" s="16" t="s">
        <v>1182</v>
      </c>
      <c r="I624" s="25">
        <v>0</v>
      </c>
      <c r="J624" s="25">
        <v>153.91</v>
      </c>
      <c r="K624" s="26">
        <v>51.3033333333333</v>
      </c>
      <c r="L624" s="27">
        <v>224</v>
      </c>
    </row>
    <row r="625" s="2" customFormat="1" ht="21" customHeight="1" spans="1:12">
      <c r="A625" s="12" t="s">
        <v>4052</v>
      </c>
      <c r="B625" s="13" t="s">
        <v>4053</v>
      </c>
      <c r="C625" s="14" t="s">
        <v>19</v>
      </c>
      <c r="D625" s="15" t="s">
        <v>2104</v>
      </c>
      <c r="E625" s="15" t="s">
        <v>2105</v>
      </c>
      <c r="F625" s="16" t="s">
        <v>4055</v>
      </c>
      <c r="G625" s="16" t="s">
        <v>758</v>
      </c>
      <c r="H625" s="16" t="s">
        <v>4056</v>
      </c>
      <c r="I625" s="25">
        <v>0</v>
      </c>
      <c r="J625" s="25">
        <v>153.56</v>
      </c>
      <c r="K625" s="26">
        <v>51.1866666666667</v>
      </c>
      <c r="L625" s="27">
        <v>225</v>
      </c>
    </row>
    <row r="626" s="2" customFormat="1" ht="21" customHeight="1" spans="1:12">
      <c r="A626" s="12" t="s">
        <v>4145</v>
      </c>
      <c r="B626" s="13" t="s">
        <v>4146</v>
      </c>
      <c r="C626" s="14" t="s">
        <v>33</v>
      </c>
      <c r="D626" s="15" t="s">
        <v>2104</v>
      </c>
      <c r="E626" s="15" t="s">
        <v>2105</v>
      </c>
      <c r="F626" s="16" t="s">
        <v>4148</v>
      </c>
      <c r="G626" s="16" t="s">
        <v>867</v>
      </c>
      <c r="H626" s="16" t="s">
        <v>4056</v>
      </c>
      <c r="I626" s="25">
        <v>0</v>
      </c>
      <c r="J626" s="25">
        <v>153.56</v>
      </c>
      <c r="K626" s="26">
        <v>51.1866666666667</v>
      </c>
      <c r="L626" s="27">
        <v>225</v>
      </c>
    </row>
    <row r="627" s="3" customFormat="1" ht="21" customHeight="1" spans="1:12">
      <c r="A627" s="12" t="s">
        <v>3145</v>
      </c>
      <c r="B627" s="13" t="s">
        <v>3146</v>
      </c>
      <c r="C627" s="14" t="s">
        <v>33</v>
      </c>
      <c r="D627" s="15" t="s">
        <v>2104</v>
      </c>
      <c r="E627" s="15" t="s">
        <v>2105</v>
      </c>
      <c r="F627" s="16" t="s">
        <v>3148</v>
      </c>
      <c r="G627" s="16" t="s">
        <v>427</v>
      </c>
      <c r="H627" s="16" t="s">
        <v>3149</v>
      </c>
      <c r="I627" s="25">
        <v>0</v>
      </c>
      <c r="J627" s="25">
        <v>153.53</v>
      </c>
      <c r="K627" s="26">
        <v>51.1766666666667</v>
      </c>
      <c r="L627" s="27">
        <v>227</v>
      </c>
    </row>
    <row r="628" s="2" customFormat="1" ht="21" customHeight="1" spans="1:12">
      <c r="A628" s="12" t="s">
        <v>4091</v>
      </c>
      <c r="B628" s="13" t="s">
        <v>4092</v>
      </c>
      <c r="C628" s="14" t="s">
        <v>19</v>
      </c>
      <c r="D628" s="15" t="s">
        <v>2104</v>
      </c>
      <c r="E628" s="15" t="s">
        <v>2105</v>
      </c>
      <c r="F628" s="16" t="s">
        <v>4094</v>
      </c>
      <c r="G628" s="16" t="s">
        <v>1241</v>
      </c>
      <c r="H628" s="16" t="s">
        <v>4095</v>
      </c>
      <c r="I628" s="25">
        <v>0</v>
      </c>
      <c r="J628" s="25">
        <v>153.4</v>
      </c>
      <c r="K628" s="26">
        <v>51.1333333333333</v>
      </c>
      <c r="L628" s="27">
        <v>228</v>
      </c>
    </row>
    <row r="629" s="2" customFormat="1" ht="21" customHeight="1" spans="1:12">
      <c r="A629" s="12" t="s">
        <v>4301</v>
      </c>
      <c r="B629" s="13" t="s">
        <v>4302</v>
      </c>
      <c r="C629" s="14" t="s">
        <v>19</v>
      </c>
      <c r="D629" s="15" t="s">
        <v>2104</v>
      </c>
      <c r="E629" s="15" t="s">
        <v>2105</v>
      </c>
      <c r="F629" s="16" t="s">
        <v>4304</v>
      </c>
      <c r="G629" s="16" t="s">
        <v>800</v>
      </c>
      <c r="H629" s="16" t="s">
        <v>4305</v>
      </c>
      <c r="I629" s="25">
        <v>0</v>
      </c>
      <c r="J629" s="25">
        <v>153.3</v>
      </c>
      <c r="K629" s="26">
        <v>51.1</v>
      </c>
      <c r="L629" s="27">
        <v>229</v>
      </c>
    </row>
    <row r="630" s="2" customFormat="1" ht="21" customHeight="1" spans="1:12">
      <c r="A630" s="12" t="s">
        <v>3459</v>
      </c>
      <c r="B630" s="13" t="s">
        <v>3460</v>
      </c>
      <c r="C630" s="14" t="s">
        <v>33</v>
      </c>
      <c r="D630" s="15" t="s">
        <v>2104</v>
      </c>
      <c r="E630" s="15" t="s">
        <v>2105</v>
      </c>
      <c r="F630" s="16" t="s">
        <v>3462</v>
      </c>
      <c r="G630" s="16" t="s">
        <v>315</v>
      </c>
      <c r="H630" s="16" t="s">
        <v>3463</v>
      </c>
      <c r="I630" s="25">
        <v>0</v>
      </c>
      <c r="J630" s="25">
        <v>153.26</v>
      </c>
      <c r="K630" s="26">
        <v>51.0866666666667</v>
      </c>
      <c r="L630" s="27">
        <v>230</v>
      </c>
    </row>
    <row r="631" s="2" customFormat="1" ht="21" customHeight="1" spans="1:12">
      <c r="A631" s="12" t="s">
        <v>2536</v>
      </c>
      <c r="B631" s="13" t="s">
        <v>2537</v>
      </c>
      <c r="C631" s="14" t="s">
        <v>19</v>
      </c>
      <c r="D631" s="15" t="s">
        <v>2104</v>
      </c>
      <c r="E631" s="15" t="s">
        <v>2105</v>
      </c>
      <c r="F631" s="16" t="s">
        <v>2539</v>
      </c>
      <c r="G631" s="16" t="s">
        <v>315</v>
      </c>
      <c r="H631" s="16" t="s">
        <v>2540</v>
      </c>
      <c r="I631" s="25">
        <v>0</v>
      </c>
      <c r="J631" s="25">
        <v>153.21</v>
      </c>
      <c r="K631" s="26">
        <v>51.07</v>
      </c>
      <c r="L631" s="27">
        <v>231</v>
      </c>
    </row>
    <row r="632" s="2" customFormat="1" ht="21" customHeight="1" spans="1:12">
      <c r="A632" s="12" t="s">
        <v>4265</v>
      </c>
      <c r="B632" s="13" t="s">
        <v>4266</v>
      </c>
      <c r="C632" s="14" t="s">
        <v>33</v>
      </c>
      <c r="D632" s="15" t="s">
        <v>2104</v>
      </c>
      <c r="E632" s="15" t="s">
        <v>2105</v>
      </c>
      <c r="F632" s="16" t="s">
        <v>4268</v>
      </c>
      <c r="G632" s="16" t="s">
        <v>112</v>
      </c>
      <c r="H632" s="16" t="s">
        <v>4269</v>
      </c>
      <c r="I632" s="25">
        <v>0</v>
      </c>
      <c r="J632" s="25">
        <v>153.15</v>
      </c>
      <c r="K632" s="26">
        <v>51.05</v>
      </c>
      <c r="L632" s="27">
        <v>232</v>
      </c>
    </row>
    <row r="633" s="2" customFormat="1" ht="21" customHeight="1" spans="1:12">
      <c r="A633" s="12" t="s">
        <v>4132</v>
      </c>
      <c r="B633" s="13" t="s">
        <v>4133</v>
      </c>
      <c r="C633" s="14" t="s">
        <v>33</v>
      </c>
      <c r="D633" s="15" t="s">
        <v>2104</v>
      </c>
      <c r="E633" s="15" t="s">
        <v>2105</v>
      </c>
      <c r="F633" s="16" t="s">
        <v>4135</v>
      </c>
      <c r="G633" s="16" t="s">
        <v>497</v>
      </c>
      <c r="H633" s="16" t="s">
        <v>4136</v>
      </c>
      <c r="I633" s="25">
        <v>0</v>
      </c>
      <c r="J633" s="25">
        <v>152.98</v>
      </c>
      <c r="K633" s="26">
        <v>50.9933333333333</v>
      </c>
      <c r="L633" s="27">
        <v>233</v>
      </c>
    </row>
    <row r="634" s="2" customFormat="1" ht="21" customHeight="1" spans="1:12">
      <c r="A634" s="12" t="s">
        <v>2541</v>
      </c>
      <c r="B634" s="13" t="s">
        <v>2542</v>
      </c>
      <c r="C634" s="14" t="s">
        <v>33</v>
      </c>
      <c r="D634" s="15" t="s">
        <v>2104</v>
      </c>
      <c r="E634" s="15" t="s">
        <v>2105</v>
      </c>
      <c r="F634" s="16" t="s">
        <v>105</v>
      </c>
      <c r="G634" s="16" t="s">
        <v>71</v>
      </c>
      <c r="H634" s="16" t="s">
        <v>2544</v>
      </c>
      <c r="I634" s="25">
        <v>0</v>
      </c>
      <c r="J634" s="25">
        <v>152.75</v>
      </c>
      <c r="K634" s="26">
        <v>50.9166666666667</v>
      </c>
      <c r="L634" s="27">
        <v>234</v>
      </c>
    </row>
    <row r="635" s="2" customFormat="1" ht="21" customHeight="1" spans="1:12">
      <c r="A635" s="12" t="s">
        <v>2802</v>
      </c>
      <c r="B635" s="13" t="s">
        <v>2803</v>
      </c>
      <c r="C635" s="14" t="s">
        <v>33</v>
      </c>
      <c r="D635" s="15" t="s">
        <v>2104</v>
      </c>
      <c r="E635" s="15" t="s">
        <v>2105</v>
      </c>
      <c r="F635" s="16" t="s">
        <v>2805</v>
      </c>
      <c r="G635" s="16" t="s">
        <v>2014</v>
      </c>
      <c r="H635" s="16" t="s">
        <v>2806</v>
      </c>
      <c r="I635" s="25">
        <v>0</v>
      </c>
      <c r="J635" s="25">
        <v>152.73</v>
      </c>
      <c r="K635" s="26">
        <v>50.91</v>
      </c>
      <c r="L635" s="27">
        <v>235</v>
      </c>
    </row>
    <row r="636" s="2" customFormat="1" ht="21" customHeight="1" spans="1:12">
      <c r="A636" s="12" t="s">
        <v>4296</v>
      </c>
      <c r="B636" s="13" t="s">
        <v>4297</v>
      </c>
      <c r="C636" s="14" t="s">
        <v>33</v>
      </c>
      <c r="D636" s="15" t="s">
        <v>2104</v>
      </c>
      <c r="E636" s="15" t="s">
        <v>2105</v>
      </c>
      <c r="F636" s="16" t="s">
        <v>4299</v>
      </c>
      <c r="G636" s="16" t="s">
        <v>315</v>
      </c>
      <c r="H636" s="16" t="s">
        <v>4300</v>
      </c>
      <c r="I636" s="25">
        <v>0</v>
      </c>
      <c r="J636" s="25">
        <v>152.21</v>
      </c>
      <c r="K636" s="26">
        <v>50.7366666666667</v>
      </c>
      <c r="L636" s="27">
        <v>236</v>
      </c>
    </row>
    <row r="637" s="2" customFormat="1" ht="21" customHeight="1" spans="1:12">
      <c r="A637" s="12" t="s">
        <v>3735</v>
      </c>
      <c r="B637" s="13" t="s">
        <v>3736</v>
      </c>
      <c r="C637" s="14" t="s">
        <v>33</v>
      </c>
      <c r="D637" s="15" t="s">
        <v>2104</v>
      </c>
      <c r="E637" s="15" t="s">
        <v>2105</v>
      </c>
      <c r="F637" s="16" t="s">
        <v>3738</v>
      </c>
      <c r="G637" s="16" t="s">
        <v>618</v>
      </c>
      <c r="H637" s="16" t="s">
        <v>3739</v>
      </c>
      <c r="I637" s="25">
        <v>0</v>
      </c>
      <c r="J637" s="25">
        <v>152.11</v>
      </c>
      <c r="K637" s="26">
        <v>50.7033333333333</v>
      </c>
      <c r="L637" s="27">
        <v>237</v>
      </c>
    </row>
    <row r="638" s="2" customFormat="1" ht="21" customHeight="1" spans="1:12">
      <c r="A638" s="12" t="s">
        <v>4220</v>
      </c>
      <c r="B638" s="13" t="s">
        <v>4221</v>
      </c>
      <c r="C638" s="14" t="s">
        <v>19</v>
      </c>
      <c r="D638" s="15" t="s">
        <v>2104</v>
      </c>
      <c r="E638" s="15" t="s">
        <v>2105</v>
      </c>
      <c r="F638" s="16" t="s">
        <v>4223</v>
      </c>
      <c r="G638" s="16" t="s">
        <v>225</v>
      </c>
      <c r="H638" s="16" t="s">
        <v>4224</v>
      </c>
      <c r="I638" s="25">
        <v>0</v>
      </c>
      <c r="J638" s="25">
        <v>151.92</v>
      </c>
      <c r="K638" s="26">
        <v>50.64</v>
      </c>
      <c r="L638" s="27">
        <v>238</v>
      </c>
    </row>
    <row r="639" s="2" customFormat="1" ht="21" customHeight="1" spans="1:12">
      <c r="A639" s="12" t="s">
        <v>3172</v>
      </c>
      <c r="B639" s="13" t="s">
        <v>3173</v>
      </c>
      <c r="C639" s="14" t="s">
        <v>19</v>
      </c>
      <c r="D639" s="15" t="s">
        <v>2104</v>
      </c>
      <c r="E639" s="15" t="s">
        <v>2105</v>
      </c>
      <c r="F639" s="16" t="s">
        <v>1057</v>
      </c>
      <c r="G639" s="16" t="s">
        <v>175</v>
      </c>
      <c r="H639" s="16" t="s">
        <v>194</v>
      </c>
      <c r="I639" s="25">
        <v>0</v>
      </c>
      <c r="J639" s="25">
        <v>151.81</v>
      </c>
      <c r="K639" s="26">
        <v>50.6033333333333</v>
      </c>
      <c r="L639" s="27">
        <v>239</v>
      </c>
    </row>
    <row r="640" s="2" customFormat="1" ht="21" customHeight="1" spans="1:12">
      <c r="A640" s="12" t="s">
        <v>3231</v>
      </c>
      <c r="B640" s="13" t="s">
        <v>3232</v>
      </c>
      <c r="C640" s="14" t="s">
        <v>19</v>
      </c>
      <c r="D640" s="15" t="s">
        <v>2104</v>
      </c>
      <c r="E640" s="15" t="s">
        <v>2105</v>
      </c>
      <c r="F640" s="16" t="s">
        <v>3234</v>
      </c>
      <c r="G640" s="16" t="s">
        <v>3235</v>
      </c>
      <c r="H640" s="16" t="s">
        <v>3236</v>
      </c>
      <c r="I640" s="25">
        <v>0</v>
      </c>
      <c r="J640" s="25">
        <v>151.26</v>
      </c>
      <c r="K640" s="26">
        <v>50.42</v>
      </c>
      <c r="L640" s="27">
        <v>240</v>
      </c>
    </row>
    <row r="641" s="2" customFormat="1" ht="21" customHeight="1" spans="1:12">
      <c r="A641" s="12" t="s">
        <v>2797</v>
      </c>
      <c r="B641" s="13" t="s">
        <v>2798</v>
      </c>
      <c r="C641" s="14" t="s">
        <v>33</v>
      </c>
      <c r="D641" s="15" t="s">
        <v>2104</v>
      </c>
      <c r="E641" s="15" t="s">
        <v>2105</v>
      </c>
      <c r="F641" s="16" t="s">
        <v>2800</v>
      </c>
      <c r="G641" s="16" t="s">
        <v>530</v>
      </c>
      <c r="H641" s="16" t="s">
        <v>2801</v>
      </c>
      <c r="I641" s="25">
        <v>0</v>
      </c>
      <c r="J641" s="25">
        <v>151.12</v>
      </c>
      <c r="K641" s="26">
        <v>50.3733333333333</v>
      </c>
      <c r="L641" s="27">
        <v>241</v>
      </c>
    </row>
    <row r="642" s="2" customFormat="1" ht="21" customHeight="1" spans="1:12">
      <c r="A642" s="12" t="s">
        <v>2578</v>
      </c>
      <c r="B642" s="13" t="s">
        <v>2579</v>
      </c>
      <c r="C642" s="14" t="s">
        <v>33</v>
      </c>
      <c r="D642" s="15" t="s">
        <v>2104</v>
      </c>
      <c r="E642" s="15" t="s">
        <v>2105</v>
      </c>
      <c r="F642" s="16" t="s">
        <v>2581</v>
      </c>
      <c r="G642" s="16" t="s">
        <v>1414</v>
      </c>
      <c r="H642" s="16" t="s">
        <v>2582</v>
      </c>
      <c r="I642" s="25">
        <v>0</v>
      </c>
      <c r="J642" s="25">
        <v>151.09</v>
      </c>
      <c r="K642" s="26">
        <v>50.3633333333333</v>
      </c>
      <c r="L642" s="27">
        <v>242</v>
      </c>
    </row>
    <row r="643" s="2" customFormat="1" ht="21" customHeight="1" spans="1:12">
      <c r="A643" s="12" t="s">
        <v>2977</v>
      </c>
      <c r="B643" s="13" t="s">
        <v>2978</v>
      </c>
      <c r="C643" s="14" t="s">
        <v>33</v>
      </c>
      <c r="D643" s="15" t="s">
        <v>2104</v>
      </c>
      <c r="E643" s="15" t="s">
        <v>2105</v>
      </c>
      <c r="F643" s="16" t="s">
        <v>2980</v>
      </c>
      <c r="G643" s="16" t="s">
        <v>1420</v>
      </c>
      <c r="H643" s="16" t="s">
        <v>2981</v>
      </c>
      <c r="I643" s="25">
        <v>0</v>
      </c>
      <c r="J643" s="25">
        <v>151.02</v>
      </c>
      <c r="K643" s="26">
        <v>50.34</v>
      </c>
      <c r="L643" s="27">
        <v>243</v>
      </c>
    </row>
    <row r="644" s="2" customFormat="1" ht="21" customHeight="1" spans="1:12">
      <c r="A644" s="12" t="s">
        <v>2265</v>
      </c>
      <c r="B644" s="13" t="s">
        <v>2266</v>
      </c>
      <c r="C644" s="14" t="s">
        <v>19</v>
      </c>
      <c r="D644" s="15" t="s">
        <v>2104</v>
      </c>
      <c r="E644" s="15" t="s">
        <v>2105</v>
      </c>
      <c r="F644" s="16" t="s">
        <v>2268</v>
      </c>
      <c r="G644" s="16" t="s">
        <v>2170</v>
      </c>
      <c r="H644" s="16" t="s">
        <v>2269</v>
      </c>
      <c r="I644" s="25">
        <v>0</v>
      </c>
      <c r="J644" s="25">
        <v>150.99</v>
      </c>
      <c r="K644" s="26">
        <v>50.33</v>
      </c>
      <c r="L644" s="27">
        <v>244</v>
      </c>
    </row>
    <row r="645" s="2" customFormat="1" ht="21" customHeight="1" spans="1:12">
      <c r="A645" s="12" t="s">
        <v>3888</v>
      </c>
      <c r="B645" s="13" t="s">
        <v>3889</v>
      </c>
      <c r="C645" s="14" t="s">
        <v>19</v>
      </c>
      <c r="D645" s="15" t="s">
        <v>2104</v>
      </c>
      <c r="E645" s="15" t="s">
        <v>2105</v>
      </c>
      <c r="F645" s="16" t="s">
        <v>3891</v>
      </c>
      <c r="G645" s="16" t="s">
        <v>506</v>
      </c>
      <c r="H645" s="16" t="s">
        <v>3892</v>
      </c>
      <c r="I645" s="25">
        <v>0</v>
      </c>
      <c r="J645" s="25">
        <v>150.47</v>
      </c>
      <c r="K645" s="26">
        <v>50.1566666666667</v>
      </c>
      <c r="L645" s="27">
        <v>245</v>
      </c>
    </row>
    <row r="646" s="2" customFormat="1" ht="21" customHeight="1" spans="1:12">
      <c r="A646" s="12" t="s">
        <v>2362</v>
      </c>
      <c r="B646" s="13" t="s">
        <v>2363</v>
      </c>
      <c r="C646" s="14" t="s">
        <v>19</v>
      </c>
      <c r="D646" s="15" t="s">
        <v>2104</v>
      </c>
      <c r="E646" s="15" t="s">
        <v>2105</v>
      </c>
      <c r="F646" s="16" t="s">
        <v>2365</v>
      </c>
      <c r="G646" s="16" t="s">
        <v>1016</v>
      </c>
      <c r="H646" s="16" t="s">
        <v>2366</v>
      </c>
      <c r="I646" s="25">
        <v>0</v>
      </c>
      <c r="J646" s="25">
        <v>150.32</v>
      </c>
      <c r="K646" s="26">
        <v>50.1066666666667</v>
      </c>
      <c r="L646" s="27">
        <v>246</v>
      </c>
    </row>
    <row r="647" s="2" customFormat="1" ht="21" customHeight="1" spans="1:12">
      <c r="A647" s="12" t="s">
        <v>3203</v>
      </c>
      <c r="B647" s="13" t="s">
        <v>3204</v>
      </c>
      <c r="C647" s="14" t="s">
        <v>33</v>
      </c>
      <c r="D647" s="15" t="s">
        <v>2104</v>
      </c>
      <c r="E647" s="15" t="s">
        <v>2105</v>
      </c>
      <c r="F647" s="16" t="s">
        <v>3206</v>
      </c>
      <c r="G647" s="16" t="s">
        <v>212</v>
      </c>
      <c r="H647" s="16" t="s">
        <v>3207</v>
      </c>
      <c r="I647" s="25">
        <v>0</v>
      </c>
      <c r="J647" s="25">
        <v>150.04</v>
      </c>
      <c r="K647" s="26">
        <v>50.0133333333333</v>
      </c>
      <c r="L647" s="27">
        <v>247</v>
      </c>
    </row>
    <row r="648" s="2" customFormat="1" ht="21" customHeight="1" spans="1:12">
      <c r="A648" s="12" t="s">
        <v>2751</v>
      </c>
      <c r="B648" s="13" t="s">
        <v>2752</v>
      </c>
      <c r="C648" s="14" t="s">
        <v>33</v>
      </c>
      <c r="D648" s="15" t="s">
        <v>2104</v>
      </c>
      <c r="E648" s="15" t="s">
        <v>2105</v>
      </c>
      <c r="F648" s="16" t="s">
        <v>2754</v>
      </c>
      <c r="G648" s="16" t="s">
        <v>225</v>
      </c>
      <c r="H648" s="16" t="s">
        <v>2755</v>
      </c>
      <c r="I648" s="25">
        <v>0</v>
      </c>
      <c r="J648" s="25">
        <v>149.81</v>
      </c>
      <c r="K648" s="26">
        <v>49.9366666666667</v>
      </c>
      <c r="L648" s="27">
        <v>248</v>
      </c>
    </row>
    <row r="649" s="2" customFormat="1" ht="21" customHeight="1" spans="1:12">
      <c r="A649" s="12" t="s">
        <v>3354</v>
      </c>
      <c r="B649" s="13" t="s">
        <v>3355</v>
      </c>
      <c r="C649" s="14" t="s">
        <v>33</v>
      </c>
      <c r="D649" s="15" t="s">
        <v>2104</v>
      </c>
      <c r="E649" s="15" t="s">
        <v>2105</v>
      </c>
      <c r="F649" s="16" t="s">
        <v>3357</v>
      </c>
      <c r="G649" s="16" t="s">
        <v>2297</v>
      </c>
      <c r="H649" s="16" t="s">
        <v>3358</v>
      </c>
      <c r="I649" s="25">
        <v>0</v>
      </c>
      <c r="J649" s="25">
        <v>149.79</v>
      </c>
      <c r="K649" s="26">
        <v>49.93</v>
      </c>
      <c r="L649" s="27">
        <v>249</v>
      </c>
    </row>
    <row r="650" s="2" customFormat="1" ht="21" customHeight="1" spans="1:12">
      <c r="A650" s="12" t="s">
        <v>2421</v>
      </c>
      <c r="B650" s="13" t="s">
        <v>2422</v>
      </c>
      <c r="C650" s="14" t="s">
        <v>33</v>
      </c>
      <c r="D650" s="15" t="s">
        <v>2104</v>
      </c>
      <c r="E650" s="15" t="s">
        <v>2105</v>
      </c>
      <c r="F650" s="16" t="s">
        <v>2424</v>
      </c>
      <c r="G650" s="16" t="s">
        <v>359</v>
      </c>
      <c r="H650" s="16" t="s">
        <v>2425</v>
      </c>
      <c r="I650" s="25">
        <v>0</v>
      </c>
      <c r="J650" s="25">
        <v>149.45</v>
      </c>
      <c r="K650" s="26">
        <v>49.8166666666667</v>
      </c>
      <c r="L650" s="27">
        <v>250</v>
      </c>
    </row>
    <row r="651" s="2" customFormat="1" ht="21" customHeight="1" spans="1:12">
      <c r="A651" s="12" t="s">
        <v>2945</v>
      </c>
      <c r="B651" s="13" t="s">
        <v>2946</v>
      </c>
      <c r="C651" s="14" t="s">
        <v>19</v>
      </c>
      <c r="D651" s="15" t="s">
        <v>2104</v>
      </c>
      <c r="E651" s="15" t="s">
        <v>2105</v>
      </c>
      <c r="F651" s="16" t="s">
        <v>2948</v>
      </c>
      <c r="G651" s="16" t="s">
        <v>244</v>
      </c>
      <c r="H651" s="16" t="s">
        <v>2949</v>
      </c>
      <c r="I651" s="25">
        <v>0</v>
      </c>
      <c r="J651" s="25">
        <v>149.38</v>
      </c>
      <c r="K651" s="26">
        <v>49.7933333333333</v>
      </c>
      <c r="L651" s="27">
        <v>251</v>
      </c>
    </row>
    <row r="652" s="2" customFormat="1" ht="21" customHeight="1" spans="1:12">
      <c r="A652" s="12" t="s">
        <v>2109</v>
      </c>
      <c r="B652" s="13" t="s">
        <v>2110</v>
      </c>
      <c r="C652" s="14" t="s">
        <v>19</v>
      </c>
      <c r="D652" s="15" t="s">
        <v>2104</v>
      </c>
      <c r="E652" s="15" t="s">
        <v>2105</v>
      </c>
      <c r="F652" s="16" t="s">
        <v>2112</v>
      </c>
      <c r="G652" s="16" t="s">
        <v>126</v>
      </c>
      <c r="H652" s="16" t="s">
        <v>841</v>
      </c>
      <c r="I652" s="25">
        <v>0</v>
      </c>
      <c r="J652" s="25">
        <v>149.25</v>
      </c>
      <c r="K652" s="26">
        <v>49.75</v>
      </c>
      <c r="L652" s="27">
        <v>252</v>
      </c>
    </row>
    <row r="653" s="2" customFormat="1" ht="21" customHeight="1" spans="1:12">
      <c r="A653" s="12" t="s">
        <v>4047</v>
      </c>
      <c r="B653" s="13" t="s">
        <v>4048</v>
      </c>
      <c r="C653" s="14" t="s">
        <v>19</v>
      </c>
      <c r="D653" s="15" t="s">
        <v>2104</v>
      </c>
      <c r="E653" s="15" t="s">
        <v>2105</v>
      </c>
      <c r="F653" s="16" t="s">
        <v>4050</v>
      </c>
      <c r="G653" s="16" t="s">
        <v>105</v>
      </c>
      <c r="H653" s="16" t="s">
        <v>4051</v>
      </c>
      <c r="I653" s="25">
        <v>0</v>
      </c>
      <c r="J653" s="25">
        <v>149.09</v>
      </c>
      <c r="K653" s="26">
        <v>49.6966666666667</v>
      </c>
      <c r="L653" s="27">
        <v>253</v>
      </c>
    </row>
    <row r="654" s="2" customFormat="1" ht="21" customHeight="1" spans="1:12">
      <c r="A654" s="12" t="s">
        <v>3317</v>
      </c>
      <c r="B654" s="13" t="s">
        <v>3318</v>
      </c>
      <c r="C654" s="14" t="s">
        <v>19</v>
      </c>
      <c r="D654" s="15" t="s">
        <v>2104</v>
      </c>
      <c r="E654" s="15" t="s">
        <v>2105</v>
      </c>
      <c r="F654" s="16" t="s">
        <v>3320</v>
      </c>
      <c r="G654" s="16" t="s">
        <v>315</v>
      </c>
      <c r="H654" s="16" t="s">
        <v>294</v>
      </c>
      <c r="I654" s="25">
        <v>0</v>
      </c>
      <c r="J654" s="25">
        <v>149.06</v>
      </c>
      <c r="K654" s="26">
        <v>49.6866666666667</v>
      </c>
      <c r="L654" s="27">
        <v>254</v>
      </c>
    </row>
    <row r="655" s="2" customFormat="1" ht="21" customHeight="1" spans="1:12">
      <c r="A655" s="12" t="s">
        <v>2633</v>
      </c>
      <c r="B655" s="13" t="s">
        <v>2634</v>
      </c>
      <c r="C655" s="14" t="s">
        <v>33</v>
      </c>
      <c r="D655" s="15" t="s">
        <v>2104</v>
      </c>
      <c r="E655" s="15" t="s">
        <v>2105</v>
      </c>
      <c r="F655" s="16" t="s">
        <v>2636</v>
      </c>
      <c r="G655" s="16" t="s">
        <v>670</v>
      </c>
      <c r="H655" s="16" t="s">
        <v>2637</v>
      </c>
      <c r="I655" s="25">
        <v>0</v>
      </c>
      <c r="J655" s="25">
        <v>148.82</v>
      </c>
      <c r="K655" s="26">
        <v>49.6066666666667</v>
      </c>
      <c r="L655" s="27">
        <v>255</v>
      </c>
    </row>
    <row r="656" s="2" customFormat="1" ht="21" customHeight="1" spans="1:12">
      <c r="A656" s="12" t="s">
        <v>3162</v>
      </c>
      <c r="B656" s="13" t="s">
        <v>3163</v>
      </c>
      <c r="C656" s="14" t="s">
        <v>33</v>
      </c>
      <c r="D656" s="15" t="s">
        <v>2104</v>
      </c>
      <c r="E656" s="15" t="s">
        <v>2105</v>
      </c>
      <c r="F656" s="16" t="s">
        <v>1251</v>
      </c>
      <c r="G656" s="16" t="s">
        <v>2014</v>
      </c>
      <c r="H656" s="16" t="s">
        <v>3165</v>
      </c>
      <c r="I656" s="25">
        <v>0</v>
      </c>
      <c r="J656" s="25">
        <v>148.72</v>
      </c>
      <c r="K656" s="26">
        <v>49.5733333333333</v>
      </c>
      <c r="L656" s="27">
        <v>256</v>
      </c>
    </row>
    <row r="657" s="2" customFormat="1" ht="21" customHeight="1" spans="1:12">
      <c r="A657" s="12" t="s">
        <v>2940</v>
      </c>
      <c r="B657" s="13" t="s">
        <v>2941</v>
      </c>
      <c r="C657" s="14" t="s">
        <v>19</v>
      </c>
      <c r="D657" s="15" t="s">
        <v>2104</v>
      </c>
      <c r="E657" s="15" t="s">
        <v>2105</v>
      </c>
      <c r="F657" s="16" t="s">
        <v>2943</v>
      </c>
      <c r="G657" s="16" t="s">
        <v>386</v>
      </c>
      <c r="H657" s="16" t="s">
        <v>2944</v>
      </c>
      <c r="I657" s="25">
        <v>0</v>
      </c>
      <c r="J657" s="25">
        <v>148.32</v>
      </c>
      <c r="K657" s="26">
        <v>49.44</v>
      </c>
      <c r="L657" s="27">
        <v>257</v>
      </c>
    </row>
    <row r="658" s="2" customFormat="1" ht="21" customHeight="1" spans="1:12">
      <c r="A658" s="12" t="s">
        <v>2383</v>
      </c>
      <c r="B658" s="13" t="s">
        <v>2384</v>
      </c>
      <c r="C658" s="14" t="s">
        <v>19</v>
      </c>
      <c r="D658" s="15" t="s">
        <v>2104</v>
      </c>
      <c r="E658" s="15" t="s">
        <v>2105</v>
      </c>
      <c r="F658" s="16" t="s">
        <v>2386</v>
      </c>
      <c r="G658" s="16" t="s">
        <v>232</v>
      </c>
      <c r="H658" s="16" t="s">
        <v>2387</v>
      </c>
      <c r="I658" s="25">
        <v>0</v>
      </c>
      <c r="J658" s="25">
        <v>148.3</v>
      </c>
      <c r="K658" s="26">
        <v>49.4333333333333</v>
      </c>
      <c r="L658" s="27">
        <v>258</v>
      </c>
    </row>
    <row r="659" s="2" customFormat="1" ht="21" customHeight="1" spans="1:12">
      <c r="A659" s="12" t="s">
        <v>2208</v>
      </c>
      <c r="B659" s="13" t="s">
        <v>2209</v>
      </c>
      <c r="C659" s="14" t="s">
        <v>19</v>
      </c>
      <c r="D659" s="15" t="s">
        <v>2104</v>
      </c>
      <c r="E659" s="15" t="s">
        <v>2105</v>
      </c>
      <c r="F659" s="16" t="s">
        <v>2211</v>
      </c>
      <c r="G659" s="16" t="s">
        <v>618</v>
      </c>
      <c r="H659" s="16" t="s">
        <v>2212</v>
      </c>
      <c r="I659" s="25">
        <v>0</v>
      </c>
      <c r="J659" s="25">
        <v>148.05</v>
      </c>
      <c r="K659" s="26">
        <v>49.35</v>
      </c>
      <c r="L659" s="27">
        <v>259</v>
      </c>
    </row>
    <row r="660" s="2" customFormat="1" ht="21" customHeight="1" spans="1:12">
      <c r="A660" s="12" t="s">
        <v>3598</v>
      </c>
      <c r="B660" s="13" t="s">
        <v>3599</v>
      </c>
      <c r="C660" s="14" t="s">
        <v>19</v>
      </c>
      <c r="D660" s="15" t="s">
        <v>2104</v>
      </c>
      <c r="E660" s="15" t="s">
        <v>2105</v>
      </c>
      <c r="F660" s="16" t="s">
        <v>320</v>
      </c>
      <c r="G660" s="16" t="s">
        <v>321</v>
      </c>
      <c r="H660" s="16" t="s">
        <v>322</v>
      </c>
      <c r="I660" s="25">
        <v>0</v>
      </c>
      <c r="J660" s="25">
        <v>147.86</v>
      </c>
      <c r="K660" s="26">
        <v>49.2866666666667</v>
      </c>
      <c r="L660" s="27">
        <v>260</v>
      </c>
    </row>
    <row r="661" s="2" customFormat="1" ht="21" customHeight="1" spans="1:12">
      <c r="A661" s="12" t="s">
        <v>3216</v>
      </c>
      <c r="B661" s="13" t="s">
        <v>3217</v>
      </c>
      <c r="C661" s="14" t="s">
        <v>19</v>
      </c>
      <c r="D661" s="15" t="s">
        <v>2104</v>
      </c>
      <c r="E661" s="15" t="s">
        <v>2105</v>
      </c>
      <c r="F661" s="16" t="s">
        <v>3219</v>
      </c>
      <c r="G661" s="16" t="s">
        <v>530</v>
      </c>
      <c r="H661" s="16" t="s">
        <v>3220</v>
      </c>
      <c r="I661" s="25">
        <v>0</v>
      </c>
      <c r="J661" s="25">
        <v>147.78</v>
      </c>
      <c r="K661" s="26">
        <v>49.26</v>
      </c>
      <c r="L661" s="27">
        <v>261</v>
      </c>
    </row>
    <row r="662" s="2" customFormat="1" ht="21" customHeight="1" spans="1:12">
      <c r="A662" s="12" t="s">
        <v>4270</v>
      </c>
      <c r="B662" s="13" t="s">
        <v>4271</v>
      </c>
      <c r="C662" s="14" t="s">
        <v>19</v>
      </c>
      <c r="D662" s="15" t="s">
        <v>2104</v>
      </c>
      <c r="E662" s="15" t="s">
        <v>2105</v>
      </c>
      <c r="F662" s="16" t="s">
        <v>4273</v>
      </c>
      <c r="G662" s="16" t="s">
        <v>149</v>
      </c>
      <c r="H662" s="16" t="s">
        <v>4274</v>
      </c>
      <c r="I662" s="25">
        <v>0</v>
      </c>
      <c r="J662" s="25">
        <v>147.69</v>
      </c>
      <c r="K662" s="26">
        <v>49.23</v>
      </c>
      <c r="L662" s="27">
        <v>262</v>
      </c>
    </row>
    <row r="663" s="2" customFormat="1" ht="21" customHeight="1" spans="1:12">
      <c r="A663" s="12" t="s">
        <v>3652</v>
      </c>
      <c r="B663" s="13" t="s">
        <v>3653</v>
      </c>
      <c r="C663" s="14" t="s">
        <v>19</v>
      </c>
      <c r="D663" s="15" t="s">
        <v>2104</v>
      </c>
      <c r="E663" s="15" t="s">
        <v>2105</v>
      </c>
      <c r="F663" s="16" t="s">
        <v>3655</v>
      </c>
      <c r="G663" s="16" t="s">
        <v>524</v>
      </c>
      <c r="H663" s="16" t="s">
        <v>3656</v>
      </c>
      <c r="I663" s="25">
        <v>0</v>
      </c>
      <c r="J663" s="25">
        <v>147.61</v>
      </c>
      <c r="K663" s="26">
        <v>49.2033333333333</v>
      </c>
      <c r="L663" s="27">
        <v>263</v>
      </c>
    </row>
    <row r="664" s="2" customFormat="1" ht="21" customHeight="1" spans="1:12">
      <c r="A664" s="12" t="s">
        <v>2343</v>
      </c>
      <c r="B664" s="13" t="s">
        <v>2344</v>
      </c>
      <c r="C664" s="14" t="s">
        <v>19</v>
      </c>
      <c r="D664" s="15" t="s">
        <v>2104</v>
      </c>
      <c r="E664" s="15" t="s">
        <v>2105</v>
      </c>
      <c r="F664" s="16" t="s">
        <v>2346</v>
      </c>
      <c r="G664" s="16" t="s">
        <v>758</v>
      </c>
      <c r="H664" s="16" t="s">
        <v>2347</v>
      </c>
      <c r="I664" s="25">
        <v>0</v>
      </c>
      <c r="J664" s="25">
        <v>147.12</v>
      </c>
      <c r="K664" s="26">
        <v>49.04</v>
      </c>
      <c r="L664" s="27">
        <v>264</v>
      </c>
    </row>
    <row r="665" s="2" customFormat="1" ht="21" customHeight="1" spans="1:12">
      <c r="A665" s="12" t="s">
        <v>2253</v>
      </c>
      <c r="B665" s="13" t="s">
        <v>2254</v>
      </c>
      <c r="C665" s="14" t="s">
        <v>19</v>
      </c>
      <c r="D665" s="15" t="s">
        <v>2104</v>
      </c>
      <c r="E665" s="15" t="s">
        <v>2105</v>
      </c>
      <c r="F665" s="16" t="s">
        <v>2256</v>
      </c>
      <c r="G665" s="16" t="s">
        <v>722</v>
      </c>
      <c r="H665" s="16" t="s">
        <v>2257</v>
      </c>
      <c r="I665" s="25">
        <v>0</v>
      </c>
      <c r="J665" s="25">
        <v>146.94</v>
      </c>
      <c r="K665" s="26">
        <v>48.98</v>
      </c>
      <c r="L665" s="27">
        <v>265</v>
      </c>
    </row>
    <row r="666" s="2" customFormat="1" ht="21" customHeight="1" spans="1:12">
      <c r="A666" s="12" t="s">
        <v>2629</v>
      </c>
      <c r="B666" s="13" t="s">
        <v>2630</v>
      </c>
      <c r="C666" s="14" t="s">
        <v>33</v>
      </c>
      <c r="D666" s="15" t="s">
        <v>2104</v>
      </c>
      <c r="E666" s="15" t="s">
        <v>2105</v>
      </c>
      <c r="F666" s="16" t="s">
        <v>2234</v>
      </c>
      <c r="G666" s="16" t="s">
        <v>1580</v>
      </c>
      <c r="H666" s="16" t="s">
        <v>2632</v>
      </c>
      <c r="I666" s="25">
        <v>0</v>
      </c>
      <c r="J666" s="25">
        <v>146.93</v>
      </c>
      <c r="K666" s="26">
        <v>48.9766666666667</v>
      </c>
      <c r="L666" s="27">
        <v>266</v>
      </c>
    </row>
    <row r="667" s="2" customFormat="1" ht="21" customHeight="1" spans="1:12">
      <c r="A667" s="12" t="s">
        <v>2478</v>
      </c>
      <c r="B667" s="13" t="s">
        <v>2479</v>
      </c>
      <c r="C667" s="14" t="s">
        <v>33</v>
      </c>
      <c r="D667" s="15" t="s">
        <v>2104</v>
      </c>
      <c r="E667" s="15" t="s">
        <v>2105</v>
      </c>
      <c r="F667" s="16" t="s">
        <v>2481</v>
      </c>
      <c r="G667" s="16" t="s">
        <v>2482</v>
      </c>
      <c r="H667" s="16" t="s">
        <v>171</v>
      </c>
      <c r="I667" s="25">
        <v>0</v>
      </c>
      <c r="J667" s="25">
        <v>146.69</v>
      </c>
      <c r="K667" s="26">
        <v>48.8966666666667</v>
      </c>
      <c r="L667" s="27">
        <v>267</v>
      </c>
    </row>
    <row r="668" s="2" customFormat="1" ht="21" customHeight="1" spans="1:12">
      <c r="A668" s="12" t="s">
        <v>2372</v>
      </c>
      <c r="B668" s="13" t="s">
        <v>2373</v>
      </c>
      <c r="C668" s="14" t="s">
        <v>33</v>
      </c>
      <c r="D668" s="15" t="s">
        <v>2104</v>
      </c>
      <c r="E668" s="15" t="s">
        <v>2105</v>
      </c>
      <c r="F668" s="16" t="s">
        <v>2375</v>
      </c>
      <c r="G668" s="16" t="s">
        <v>1800</v>
      </c>
      <c r="H668" s="16" t="s">
        <v>2376</v>
      </c>
      <c r="I668" s="25">
        <v>0</v>
      </c>
      <c r="J668" s="25">
        <v>146.65</v>
      </c>
      <c r="K668" s="26">
        <v>48.8833333333333</v>
      </c>
      <c r="L668" s="27">
        <v>268</v>
      </c>
    </row>
    <row r="669" s="2" customFormat="1" ht="21" customHeight="1" spans="1:12">
      <c r="A669" s="12" t="s">
        <v>2950</v>
      </c>
      <c r="B669" s="13" t="s">
        <v>2951</v>
      </c>
      <c r="C669" s="14" t="s">
        <v>19</v>
      </c>
      <c r="D669" s="15" t="s">
        <v>2104</v>
      </c>
      <c r="E669" s="15" t="s">
        <v>2105</v>
      </c>
      <c r="F669" s="16" t="s">
        <v>2953</v>
      </c>
      <c r="G669" s="16" t="s">
        <v>1420</v>
      </c>
      <c r="H669" s="16" t="s">
        <v>2954</v>
      </c>
      <c r="I669" s="25">
        <v>0</v>
      </c>
      <c r="J669" s="25">
        <v>146.64</v>
      </c>
      <c r="K669" s="26">
        <v>48.88</v>
      </c>
      <c r="L669" s="27">
        <v>269</v>
      </c>
    </row>
    <row r="670" s="2" customFormat="1" ht="21" customHeight="1" spans="1:12">
      <c r="A670" s="12" t="s">
        <v>2742</v>
      </c>
      <c r="B670" s="13" t="s">
        <v>2743</v>
      </c>
      <c r="C670" s="14" t="s">
        <v>19</v>
      </c>
      <c r="D670" s="15" t="s">
        <v>2104</v>
      </c>
      <c r="E670" s="15" t="s">
        <v>2105</v>
      </c>
      <c r="F670" s="16" t="s">
        <v>2745</v>
      </c>
      <c r="G670" s="16" t="s">
        <v>2014</v>
      </c>
      <c r="H670" s="16" t="s">
        <v>1203</v>
      </c>
      <c r="I670" s="25">
        <v>0</v>
      </c>
      <c r="J670" s="25">
        <v>146.57</v>
      </c>
      <c r="K670" s="26">
        <v>48.8566666666667</v>
      </c>
      <c r="L670" s="27">
        <v>270</v>
      </c>
    </row>
    <row r="671" s="2" customFormat="1" ht="21" customHeight="1" spans="1:12">
      <c r="A671" s="12" t="s">
        <v>3814</v>
      </c>
      <c r="B671" s="13" t="s">
        <v>3815</v>
      </c>
      <c r="C671" s="14" t="s">
        <v>33</v>
      </c>
      <c r="D671" s="15" t="s">
        <v>2104</v>
      </c>
      <c r="E671" s="15" t="s">
        <v>2105</v>
      </c>
      <c r="F671" s="16" t="s">
        <v>3817</v>
      </c>
      <c r="G671" s="16" t="s">
        <v>193</v>
      </c>
      <c r="H671" s="16" t="s">
        <v>3818</v>
      </c>
      <c r="I671" s="25">
        <v>0</v>
      </c>
      <c r="J671" s="25">
        <v>146.22</v>
      </c>
      <c r="K671" s="26">
        <v>48.74</v>
      </c>
      <c r="L671" s="27">
        <v>271</v>
      </c>
    </row>
    <row r="672" s="2" customFormat="1" ht="21" customHeight="1" spans="1:12">
      <c r="A672" s="12" t="s">
        <v>2426</v>
      </c>
      <c r="B672" s="13" t="s">
        <v>2427</v>
      </c>
      <c r="C672" s="14" t="s">
        <v>33</v>
      </c>
      <c r="D672" s="15" t="s">
        <v>2104</v>
      </c>
      <c r="E672" s="15" t="s">
        <v>2105</v>
      </c>
      <c r="F672" s="16" t="s">
        <v>2429</v>
      </c>
      <c r="G672" s="16" t="s">
        <v>281</v>
      </c>
      <c r="H672" s="16" t="s">
        <v>2430</v>
      </c>
      <c r="I672" s="25">
        <v>0</v>
      </c>
      <c r="J672" s="25">
        <v>146.14</v>
      </c>
      <c r="K672" s="26">
        <v>48.7133333333333</v>
      </c>
      <c r="L672" s="27">
        <v>272</v>
      </c>
    </row>
    <row r="673" s="2" customFormat="1" ht="21" customHeight="1" spans="1:12">
      <c r="A673" s="12" t="s">
        <v>4291</v>
      </c>
      <c r="B673" s="13" t="s">
        <v>4292</v>
      </c>
      <c r="C673" s="14" t="s">
        <v>33</v>
      </c>
      <c r="D673" s="15" t="s">
        <v>2104</v>
      </c>
      <c r="E673" s="15" t="s">
        <v>2105</v>
      </c>
      <c r="F673" s="16" t="s">
        <v>4294</v>
      </c>
      <c r="G673" s="16" t="s">
        <v>1676</v>
      </c>
      <c r="H673" s="16" t="s">
        <v>4295</v>
      </c>
      <c r="I673" s="25">
        <v>0</v>
      </c>
      <c r="J673" s="25">
        <v>145.61</v>
      </c>
      <c r="K673" s="26">
        <v>48.5366666666667</v>
      </c>
      <c r="L673" s="27">
        <v>273</v>
      </c>
    </row>
    <row r="674" s="2" customFormat="1" ht="21" customHeight="1" spans="1:12">
      <c r="A674" s="12" t="s">
        <v>2226</v>
      </c>
      <c r="B674" s="13" t="s">
        <v>2227</v>
      </c>
      <c r="C674" s="14" t="s">
        <v>33</v>
      </c>
      <c r="D674" s="15" t="s">
        <v>2104</v>
      </c>
      <c r="E674" s="15" t="s">
        <v>2105</v>
      </c>
      <c r="F674" s="16" t="s">
        <v>2229</v>
      </c>
      <c r="G674" s="16" t="s">
        <v>506</v>
      </c>
      <c r="H674" s="16" t="s">
        <v>2230</v>
      </c>
      <c r="I674" s="25">
        <v>0</v>
      </c>
      <c r="J674" s="25">
        <v>145.29</v>
      </c>
      <c r="K674" s="26">
        <v>48.43</v>
      </c>
      <c r="L674" s="27">
        <v>274</v>
      </c>
    </row>
    <row r="675" s="2" customFormat="1" ht="21" customHeight="1" spans="1:12">
      <c r="A675" s="12" t="s">
        <v>2686</v>
      </c>
      <c r="B675" s="13" t="s">
        <v>2687</v>
      </c>
      <c r="C675" s="14" t="s">
        <v>33</v>
      </c>
      <c r="D675" s="15" t="s">
        <v>2104</v>
      </c>
      <c r="E675" s="15" t="s">
        <v>2105</v>
      </c>
      <c r="F675" s="16" t="s">
        <v>2689</v>
      </c>
      <c r="G675" s="16" t="s">
        <v>269</v>
      </c>
      <c r="H675" s="16" t="s">
        <v>2690</v>
      </c>
      <c r="I675" s="25">
        <v>0</v>
      </c>
      <c r="J675" s="25">
        <v>144.92</v>
      </c>
      <c r="K675" s="26">
        <v>48.3066666666667</v>
      </c>
      <c r="L675" s="27">
        <v>275</v>
      </c>
    </row>
    <row r="676" s="2" customFormat="1" ht="21" customHeight="1" spans="1:12">
      <c r="A676" s="12" t="s">
        <v>3260</v>
      </c>
      <c r="B676" s="13" t="s">
        <v>3261</v>
      </c>
      <c r="C676" s="14" t="s">
        <v>19</v>
      </c>
      <c r="D676" s="15" t="s">
        <v>2104</v>
      </c>
      <c r="E676" s="15" t="s">
        <v>2105</v>
      </c>
      <c r="F676" s="16" t="s">
        <v>3263</v>
      </c>
      <c r="G676" s="16" t="s">
        <v>1224</v>
      </c>
      <c r="H676" s="16" t="s">
        <v>3264</v>
      </c>
      <c r="I676" s="25">
        <v>0</v>
      </c>
      <c r="J676" s="25">
        <v>144.88</v>
      </c>
      <c r="K676" s="26">
        <v>48.2933333333333</v>
      </c>
      <c r="L676" s="27">
        <v>276</v>
      </c>
    </row>
    <row r="677" s="2" customFormat="1" ht="21" customHeight="1" spans="1:12">
      <c r="A677" s="12" t="s">
        <v>2394</v>
      </c>
      <c r="B677" s="13" t="s">
        <v>2395</v>
      </c>
      <c r="C677" s="14" t="s">
        <v>19</v>
      </c>
      <c r="D677" s="15" t="s">
        <v>2104</v>
      </c>
      <c r="E677" s="15" t="s">
        <v>2105</v>
      </c>
      <c r="F677" s="16" t="s">
        <v>2397</v>
      </c>
      <c r="G677" s="16" t="s">
        <v>2014</v>
      </c>
      <c r="H677" s="16" t="s">
        <v>2398</v>
      </c>
      <c r="I677" s="25">
        <v>0</v>
      </c>
      <c r="J677" s="25">
        <v>144.78</v>
      </c>
      <c r="K677" s="26">
        <v>48.26</v>
      </c>
      <c r="L677" s="27">
        <v>277</v>
      </c>
    </row>
    <row r="678" s="2" customFormat="1" ht="21" customHeight="1" spans="1:12">
      <c r="A678" s="12" t="s">
        <v>2460</v>
      </c>
      <c r="B678" s="13" t="s">
        <v>2461</v>
      </c>
      <c r="C678" s="14" t="s">
        <v>19</v>
      </c>
      <c r="D678" s="15" t="s">
        <v>2104</v>
      </c>
      <c r="E678" s="15" t="s">
        <v>2105</v>
      </c>
      <c r="F678" s="16" t="s">
        <v>2463</v>
      </c>
      <c r="G678" s="16" t="s">
        <v>1224</v>
      </c>
      <c r="H678" s="16" t="s">
        <v>2464</v>
      </c>
      <c r="I678" s="25">
        <v>0</v>
      </c>
      <c r="J678" s="25">
        <v>144.7</v>
      </c>
      <c r="K678" s="26">
        <v>48.2333333333333</v>
      </c>
      <c r="L678" s="27">
        <v>278</v>
      </c>
    </row>
    <row r="679" s="2" customFormat="1" ht="21" customHeight="1" spans="1:12">
      <c r="A679" s="12" t="s">
        <v>3118</v>
      </c>
      <c r="B679" s="13" t="s">
        <v>3119</v>
      </c>
      <c r="C679" s="14" t="s">
        <v>19</v>
      </c>
      <c r="D679" s="15" t="s">
        <v>2104</v>
      </c>
      <c r="E679" s="15" t="s">
        <v>2105</v>
      </c>
      <c r="F679" s="16" t="s">
        <v>3121</v>
      </c>
      <c r="G679" s="16" t="s">
        <v>716</v>
      </c>
      <c r="H679" s="16" t="s">
        <v>3122</v>
      </c>
      <c r="I679" s="25">
        <v>0</v>
      </c>
      <c r="J679" s="25">
        <v>144.68</v>
      </c>
      <c r="K679" s="26">
        <v>48.2266666666667</v>
      </c>
      <c r="L679" s="27">
        <v>279</v>
      </c>
    </row>
    <row r="680" s="2" customFormat="1" ht="21" customHeight="1" spans="1:12">
      <c r="A680" s="12" t="s">
        <v>4210</v>
      </c>
      <c r="B680" s="13" t="s">
        <v>4211</v>
      </c>
      <c r="C680" s="14" t="s">
        <v>33</v>
      </c>
      <c r="D680" s="15" t="s">
        <v>2104</v>
      </c>
      <c r="E680" s="15" t="s">
        <v>2105</v>
      </c>
      <c r="F680" s="16" t="s">
        <v>4213</v>
      </c>
      <c r="G680" s="16" t="s">
        <v>193</v>
      </c>
      <c r="H680" s="16" t="s">
        <v>4214</v>
      </c>
      <c r="I680" s="25">
        <v>0</v>
      </c>
      <c r="J680" s="25">
        <v>144.66</v>
      </c>
      <c r="K680" s="26">
        <v>48.22</v>
      </c>
      <c r="L680" s="27">
        <v>280</v>
      </c>
    </row>
    <row r="681" s="2" customFormat="1" ht="21" customHeight="1" spans="1:12">
      <c r="A681" s="12" t="s">
        <v>2248</v>
      </c>
      <c r="B681" s="13" t="s">
        <v>2249</v>
      </c>
      <c r="C681" s="14" t="s">
        <v>33</v>
      </c>
      <c r="D681" s="15" t="s">
        <v>2104</v>
      </c>
      <c r="E681" s="15" t="s">
        <v>2105</v>
      </c>
      <c r="F681" s="16" t="s">
        <v>2251</v>
      </c>
      <c r="G681" s="16" t="s">
        <v>2014</v>
      </c>
      <c r="H681" s="16" t="s">
        <v>2252</v>
      </c>
      <c r="I681" s="25">
        <v>0</v>
      </c>
      <c r="J681" s="25">
        <v>144.1</v>
      </c>
      <c r="K681" s="26">
        <v>48.0333333333333</v>
      </c>
      <c r="L681" s="27">
        <v>281</v>
      </c>
    </row>
    <row r="682" s="2" customFormat="1" ht="21" customHeight="1" spans="1:12">
      <c r="A682" s="12" t="s">
        <v>3414</v>
      </c>
      <c r="B682" s="13" t="s">
        <v>3415</v>
      </c>
      <c r="C682" s="14" t="s">
        <v>19</v>
      </c>
      <c r="D682" s="15" t="s">
        <v>2104</v>
      </c>
      <c r="E682" s="15" t="s">
        <v>2105</v>
      </c>
      <c r="F682" s="16" t="s">
        <v>3417</v>
      </c>
      <c r="G682" s="16" t="s">
        <v>3418</v>
      </c>
      <c r="H682" s="16" t="s">
        <v>3419</v>
      </c>
      <c r="I682" s="25">
        <v>0</v>
      </c>
      <c r="J682" s="25">
        <v>143.85</v>
      </c>
      <c r="K682" s="26">
        <v>47.95</v>
      </c>
      <c r="L682" s="27">
        <v>282</v>
      </c>
    </row>
    <row r="683" s="2" customFormat="1" ht="21" customHeight="1" spans="1:12">
      <c r="A683" s="12" t="s">
        <v>3950</v>
      </c>
      <c r="B683" s="13" t="s">
        <v>3951</v>
      </c>
      <c r="C683" s="14" t="s">
        <v>33</v>
      </c>
      <c r="D683" s="15" t="s">
        <v>2104</v>
      </c>
      <c r="E683" s="15" t="s">
        <v>2105</v>
      </c>
      <c r="F683" s="16" t="s">
        <v>3953</v>
      </c>
      <c r="G683" s="16" t="s">
        <v>175</v>
      </c>
      <c r="H683" s="16" t="s">
        <v>3954</v>
      </c>
      <c r="I683" s="25">
        <v>0</v>
      </c>
      <c r="J683" s="25">
        <v>143.82</v>
      </c>
      <c r="K683" s="26">
        <v>47.94</v>
      </c>
      <c r="L683" s="27">
        <v>283</v>
      </c>
    </row>
    <row r="684" s="2" customFormat="1" ht="21" customHeight="1" spans="1:12">
      <c r="A684" s="12" t="s">
        <v>4110</v>
      </c>
      <c r="B684" s="13" t="s">
        <v>4111</v>
      </c>
      <c r="C684" s="14" t="s">
        <v>19</v>
      </c>
      <c r="D684" s="15" t="s">
        <v>2104</v>
      </c>
      <c r="E684" s="15" t="s">
        <v>2105</v>
      </c>
      <c r="F684" s="16" t="s">
        <v>4113</v>
      </c>
      <c r="G684" s="16" t="s">
        <v>1757</v>
      </c>
      <c r="H684" s="16" t="s">
        <v>4114</v>
      </c>
      <c r="I684" s="25">
        <v>0</v>
      </c>
      <c r="J684" s="25">
        <v>143.6</v>
      </c>
      <c r="K684" s="26">
        <v>47.8666666666667</v>
      </c>
      <c r="L684" s="27">
        <v>284</v>
      </c>
    </row>
    <row r="685" s="2" customFormat="1" ht="21" customHeight="1" spans="1:12">
      <c r="A685" s="12" t="s">
        <v>2777</v>
      </c>
      <c r="B685" s="13" t="s">
        <v>2778</v>
      </c>
      <c r="C685" s="14" t="s">
        <v>19</v>
      </c>
      <c r="D685" s="15" t="s">
        <v>2104</v>
      </c>
      <c r="E685" s="15" t="s">
        <v>2105</v>
      </c>
      <c r="F685" s="16" t="s">
        <v>2780</v>
      </c>
      <c r="G685" s="16" t="s">
        <v>530</v>
      </c>
      <c r="H685" s="16" t="s">
        <v>2781</v>
      </c>
      <c r="I685" s="25">
        <v>0</v>
      </c>
      <c r="J685" s="25">
        <v>143.16</v>
      </c>
      <c r="K685" s="26">
        <v>47.72</v>
      </c>
      <c r="L685" s="27">
        <v>285</v>
      </c>
    </row>
    <row r="686" s="2" customFormat="1" ht="21" customHeight="1" spans="1:12">
      <c r="A686" s="12" t="s">
        <v>3221</v>
      </c>
      <c r="B686" s="13" t="s">
        <v>3222</v>
      </c>
      <c r="C686" s="14" t="s">
        <v>33</v>
      </c>
      <c r="D686" s="15" t="s">
        <v>2104</v>
      </c>
      <c r="E686" s="15" t="s">
        <v>2105</v>
      </c>
      <c r="F686" s="16" t="s">
        <v>3224</v>
      </c>
      <c r="G686" s="16" t="s">
        <v>321</v>
      </c>
      <c r="H686" s="16" t="s">
        <v>3225</v>
      </c>
      <c r="I686" s="25">
        <v>0</v>
      </c>
      <c r="J686" s="25">
        <v>142.87</v>
      </c>
      <c r="K686" s="26">
        <v>47.6233333333333</v>
      </c>
      <c r="L686" s="27">
        <v>286</v>
      </c>
    </row>
    <row r="687" s="2" customFormat="1" ht="21" customHeight="1" spans="1:12">
      <c r="A687" s="12" t="s">
        <v>3321</v>
      </c>
      <c r="B687" s="13" t="s">
        <v>3322</v>
      </c>
      <c r="C687" s="14" t="s">
        <v>33</v>
      </c>
      <c r="D687" s="15" t="s">
        <v>2104</v>
      </c>
      <c r="E687" s="15" t="s">
        <v>2105</v>
      </c>
      <c r="F687" s="16" t="s">
        <v>3324</v>
      </c>
      <c r="G687" s="16" t="s">
        <v>238</v>
      </c>
      <c r="H687" s="16" t="s">
        <v>1364</v>
      </c>
      <c r="I687" s="25">
        <v>0</v>
      </c>
      <c r="J687" s="25">
        <v>142.71</v>
      </c>
      <c r="K687" s="26">
        <v>47.57</v>
      </c>
      <c r="L687" s="27">
        <v>287</v>
      </c>
    </row>
    <row r="688" s="2" customFormat="1" ht="21" customHeight="1" spans="1:12">
      <c r="A688" s="12" t="s">
        <v>2121</v>
      </c>
      <c r="B688" s="13" t="s">
        <v>2122</v>
      </c>
      <c r="C688" s="14" t="s">
        <v>33</v>
      </c>
      <c r="D688" s="15" t="s">
        <v>2104</v>
      </c>
      <c r="E688" s="15" t="s">
        <v>2105</v>
      </c>
      <c r="F688" s="16" t="s">
        <v>2124</v>
      </c>
      <c r="G688" s="16" t="s">
        <v>105</v>
      </c>
      <c r="H688" s="16" t="s">
        <v>2125</v>
      </c>
      <c r="I688" s="25">
        <v>0</v>
      </c>
      <c r="J688" s="25">
        <v>142.57</v>
      </c>
      <c r="K688" s="26">
        <v>47.5233333333333</v>
      </c>
      <c r="L688" s="27">
        <v>288</v>
      </c>
    </row>
    <row r="689" s="2" customFormat="1" ht="21" customHeight="1" spans="1:12">
      <c r="A689" s="12" t="s">
        <v>3180</v>
      </c>
      <c r="B689" s="13" t="s">
        <v>3181</v>
      </c>
      <c r="C689" s="14" t="s">
        <v>19</v>
      </c>
      <c r="D689" s="15" t="s">
        <v>2104</v>
      </c>
      <c r="E689" s="15" t="s">
        <v>2105</v>
      </c>
      <c r="F689" s="16" t="s">
        <v>3183</v>
      </c>
      <c r="G689" s="16" t="s">
        <v>506</v>
      </c>
      <c r="H689" s="16" t="s">
        <v>3184</v>
      </c>
      <c r="I689" s="25">
        <v>0</v>
      </c>
      <c r="J689" s="25">
        <v>142.34</v>
      </c>
      <c r="K689" s="26">
        <v>47.4466666666667</v>
      </c>
      <c r="L689" s="27">
        <v>289</v>
      </c>
    </row>
    <row r="690" s="2" customFormat="1" ht="21" customHeight="1" spans="1:12">
      <c r="A690" s="12" t="s">
        <v>3095</v>
      </c>
      <c r="B690" s="13" t="s">
        <v>3096</v>
      </c>
      <c r="C690" s="14" t="s">
        <v>33</v>
      </c>
      <c r="D690" s="15" t="s">
        <v>2104</v>
      </c>
      <c r="E690" s="15" t="s">
        <v>2105</v>
      </c>
      <c r="F690" s="16" t="s">
        <v>3098</v>
      </c>
      <c r="G690" s="16" t="s">
        <v>1016</v>
      </c>
      <c r="H690" s="16" t="s">
        <v>3099</v>
      </c>
      <c r="I690" s="25">
        <v>0</v>
      </c>
      <c r="J690" s="25">
        <v>141.9</v>
      </c>
      <c r="K690" s="26">
        <v>47.3</v>
      </c>
      <c r="L690" s="27">
        <v>290</v>
      </c>
    </row>
    <row r="691" s="2" customFormat="1" ht="21" customHeight="1" spans="1:12">
      <c r="A691" s="12" t="s">
        <v>4164</v>
      </c>
      <c r="B691" s="13" t="s">
        <v>4165</v>
      </c>
      <c r="C691" s="14" t="s">
        <v>33</v>
      </c>
      <c r="D691" s="15" t="s">
        <v>2104</v>
      </c>
      <c r="E691" s="15" t="s">
        <v>2105</v>
      </c>
      <c r="F691" s="16" t="s">
        <v>4167</v>
      </c>
      <c r="G691" s="16" t="s">
        <v>530</v>
      </c>
      <c r="H691" s="16" t="s">
        <v>4168</v>
      </c>
      <c r="I691" s="25">
        <v>0</v>
      </c>
      <c r="J691" s="25">
        <v>141.83</v>
      </c>
      <c r="K691" s="26">
        <v>47.2766666666667</v>
      </c>
      <c r="L691" s="27">
        <v>291</v>
      </c>
    </row>
    <row r="692" s="2" customFormat="1" ht="21" customHeight="1" spans="1:12">
      <c r="A692" s="12" t="s">
        <v>2955</v>
      </c>
      <c r="B692" s="13" t="s">
        <v>2956</v>
      </c>
      <c r="C692" s="14" t="s">
        <v>19</v>
      </c>
      <c r="D692" s="15" t="s">
        <v>2104</v>
      </c>
      <c r="E692" s="15" t="s">
        <v>2105</v>
      </c>
      <c r="F692" s="16" t="s">
        <v>2958</v>
      </c>
      <c r="G692" s="16" t="s">
        <v>1402</v>
      </c>
      <c r="H692" s="16" t="s">
        <v>2959</v>
      </c>
      <c r="I692" s="25">
        <v>0</v>
      </c>
      <c r="J692" s="25">
        <v>141.58</v>
      </c>
      <c r="K692" s="26">
        <v>47.1933333333333</v>
      </c>
      <c r="L692" s="27">
        <v>292</v>
      </c>
    </row>
    <row r="693" s="2" customFormat="1" ht="21" customHeight="1" spans="1:12">
      <c r="A693" s="12" t="s">
        <v>2166</v>
      </c>
      <c r="B693" s="13" t="s">
        <v>2167</v>
      </c>
      <c r="C693" s="14" t="s">
        <v>33</v>
      </c>
      <c r="D693" s="15" t="s">
        <v>2104</v>
      </c>
      <c r="E693" s="15" t="s">
        <v>2105</v>
      </c>
      <c r="F693" s="16" t="s">
        <v>2169</v>
      </c>
      <c r="G693" s="16" t="s">
        <v>2170</v>
      </c>
      <c r="H693" s="16" t="s">
        <v>2171</v>
      </c>
      <c r="I693" s="25">
        <v>0</v>
      </c>
      <c r="J693" s="25">
        <v>141.46</v>
      </c>
      <c r="K693" s="26">
        <v>47.1533333333333</v>
      </c>
      <c r="L693" s="27">
        <v>293</v>
      </c>
    </row>
    <row r="694" s="2" customFormat="1" ht="21" customHeight="1" spans="1:12">
      <c r="A694" s="12" t="s">
        <v>2550</v>
      </c>
      <c r="B694" s="13" t="s">
        <v>2551</v>
      </c>
      <c r="C694" s="14" t="s">
        <v>33</v>
      </c>
      <c r="D694" s="15" t="s">
        <v>2104</v>
      </c>
      <c r="E694" s="15" t="s">
        <v>2105</v>
      </c>
      <c r="F694" s="16" t="s">
        <v>2553</v>
      </c>
      <c r="G694" s="16" t="s">
        <v>2041</v>
      </c>
      <c r="H694" s="16" t="s">
        <v>2554</v>
      </c>
      <c r="I694" s="25">
        <v>0</v>
      </c>
      <c r="J694" s="25">
        <v>140.8</v>
      </c>
      <c r="K694" s="26">
        <v>46.9333333333333</v>
      </c>
      <c r="L694" s="27">
        <v>294</v>
      </c>
    </row>
    <row r="695" s="2" customFormat="1" ht="21" customHeight="1" spans="1:12">
      <c r="A695" s="12" t="s">
        <v>3535</v>
      </c>
      <c r="B695" s="13" t="s">
        <v>3536</v>
      </c>
      <c r="C695" s="14" t="s">
        <v>33</v>
      </c>
      <c r="D695" s="15" t="s">
        <v>2104</v>
      </c>
      <c r="E695" s="15" t="s">
        <v>2105</v>
      </c>
      <c r="F695" s="16" t="s">
        <v>3538</v>
      </c>
      <c r="G695" s="16" t="s">
        <v>2170</v>
      </c>
      <c r="H695" s="16" t="s">
        <v>3539</v>
      </c>
      <c r="I695" s="25">
        <v>0</v>
      </c>
      <c r="J695" s="25">
        <v>140.65</v>
      </c>
      <c r="K695" s="26">
        <v>46.8833333333333</v>
      </c>
      <c r="L695" s="27">
        <v>295</v>
      </c>
    </row>
    <row r="696" s="2" customFormat="1" ht="21" customHeight="1" spans="1:12">
      <c r="A696" s="12" t="s">
        <v>2849</v>
      </c>
      <c r="B696" s="13" t="s">
        <v>2850</v>
      </c>
      <c r="C696" s="14" t="s">
        <v>33</v>
      </c>
      <c r="D696" s="15" t="s">
        <v>2104</v>
      </c>
      <c r="E696" s="15" t="s">
        <v>2105</v>
      </c>
      <c r="F696" s="16" t="s">
        <v>2852</v>
      </c>
      <c r="G696" s="16" t="s">
        <v>831</v>
      </c>
      <c r="H696" s="16" t="s">
        <v>2853</v>
      </c>
      <c r="I696" s="25">
        <v>0</v>
      </c>
      <c r="J696" s="25">
        <v>140.63</v>
      </c>
      <c r="K696" s="26">
        <v>46.8766666666667</v>
      </c>
      <c r="L696" s="27">
        <v>296</v>
      </c>
    </row>
    <row r="697" s="2" customFormat="1" ht="21" customHeight="1" spans="1:12">
      <c r="A697" s="12" t="s">
        <v>3540</v>
      </c>
      <c r="B697" s="13" t="s">
        <v>3541</v>
      </c>
      <c r="C697" s="14" t="s">
        <v>33</v>
      </c>
      <c r="D697" s="15" t="s">
        <v>2104</v>
      </c>
      <c r="E697" s="15" t="s">
        <v>2105</v>
      </c>
      <c r="F697" s="16" t="s">
        <v>3543</v>
      </c>
      <c r="G697" s="16" t="s">
        <v>2170</v>
      </c>
      <c r="H697" s="16" t="s">
        <v>3544</v>
      </c>
      <c r="I697" s="25">
        <v>0</v>
      </c>
      <c r="J697" s="25">
        <v>140.62</v>
      </c>
      <c r="K697" s="26">
        <v>46.8733333333333</v>
      </c>
      <c r="L697" s="27">
        <v>297</v>
      </c>
    </row>
    <row r="698" s="2" customFormat="1" ht="21" customHeight="1" spans="1:12">
      <c r="A698" s="12" t="s">
        <v>2307</v>
      </c>
      <c r="B698" s="13" t="s">
        <v>2308</v>
      </c>
      <c r="C698" s="14" t="s">
        <v>19</v>
      </c>
      <c r="D698" s="15" t="s">
        <v>2104</v>
      </c>
      <c r="E698" s="15" t="s">
        <v>2105</v>
      </c>
      <c r="F698" s="16" t="s">
        <v>2310</v>
      </c>
      <c r="G698" s="16" t="s">
        <v>2000</v>
      </c>
      <c r="H698" s="16" t="s">
        <v>2311</v>
      </c>
      <c r="I698" s="25">
        <v>0</v>
      </c>
      <c r="J698" s="25">
        <v>140.52</v>
      </c>
      <c r="K698" s="26">
        <v>46.84</v>
      </c>
      <c r="L698" s="27">
        <v>298</v>
      </c>
    </row>
    <row r="699" s="2" customFormat="1" ht="21" customHeight="1" spans="1:12">
      <c r="A699" s="12" t="s">
        <v>2113</v>
      </c>
      <c r="B699" s="13" t="s">
        <v>2114</v>
      </c>
      <c r="C699" s="14" t="s">
        <v>19</v>
      </c>
      <c r="D699" s="15" t="s">
        <v>2104</v>
      </c>
      <c r="E699" s="15" t="s">
        <v>2105</v>
      </c>
      <c r="F699" s="16" t="s">
        <v>2116</v>
      </c>
      <c r="G699" s="16" t="s">
        <v>1848</v>
      </c>
      <c r="H699" s="16" t="s">
        <v>925</v>
      </c>
      <c r="I699" s="25">
        <v>0</v>
      </c>
      <c r="J699" s="25">
        <v>140.21</v>
      </c>
      <c r="K699" s="26">
        <v>46.7366666666667</v>
      </c>
      <c r="L699" s="27">
        <v>299</v>
      </c>
    </row>
    <row r="700" s="2" customFormat="1" ht="21" customHeight="1" spans="1:12">
      <c r="A700" s="12" t="s">
        <v>3195</v>
      </c>
      <c r="B700" s="13" t="s">
        <v>3196</v>
      </c>
      <c r="C700" s="14" t="s">
        <v>19</v>
      </c>
      <c r="D700" s="15" t="s">
        <v>2104</v>
      </c>
      <c r="E700" s="15" t="s">
        <v>2105</v>
      </c>
      <c r="F700" s="16" t="s">
        <v>3198</v>
      </c>
      <c r="G700" s="16" t="s">
        <v>2482</v>
      </c>
      <c r="H700" s="16" t="s">
        <v>3199</v>
      </c>
      <c r="I700" s="25">
        <v>0</v>
      </c>
      <c r="J700" s="25">
        <v>140.2</v>
      </c>
      <c r="K700" s="26">
        <v>46.7333333333333</v>
      </c>
      <c r="L700" s="27">
        <v>300</v>
      </c>
    </row>
    <row r="701" s="2" customFormat="1" ht="21" customHeight="1" spans="1:12">
      <c r="A701" s="12" t="s">
        <v>3014</v>
      </c>
      <c r="B701" s="13" t="s">
        <v>3015</v>
      </c>
      <c r="C701" s="14" t="s">
        <v>33</v>
      </c>
      <c r="D701" s="15" t="s">
        <v>2104</v>
      </c>
      <c r="E701" s="15" t="s">
        <v>2105</v>
      </c>
      <c r="F701" s="16" t="s">
        <v>3017</v>
      </c>
      <c r="G701" s="16" t="s">
        <v>335</v>
      </c>
      <c r="H701" s="16" t="s">
        <v>3018</v>
      </c>
      <c r="I701" s="25">
        <v>0</v>
      </c>
      <c r="J701" s="25">
        <v>140.12</v>
      </c>
      <c r="K701" s="26">
        <v>46.7066666666667</v>
      </c>
      <c r="L701" s="27">
        <v>301</v>
      </c>
    </row>
    <row r="702" s="2" customFormat="1" ht="21" customHeight="1" spans="1:12">
      <c r="A702" s="12" t="s">
        <v>2839</v>
      </c>
      <c r="B702" s="13" t="s">
        <v>2840</v>
      </c>
      <c r="C702" s="14" t="s">
        <v>19</v>
      </c>
      <c r="D702" s="15" t="s">
        <v>2104</v>
      </c>
      <c r="E702" s="15" t="s">
        <v>2105</v>
      </c>
      <c r="F702" s="16" t="s">
        <v>2842</v>
      </c>
      <c r="G702" s="16" t="s">
        <v>1084</v>
      </c>
      <c r="H702" s="16" t="s">
        <v>2843</v>
      </c>
      <c r="I702" s="25">
        <v>0</v>
      </c>
      <c r="J702" s="25">
        <v>140.11</v>
      </c>
      <c r="K702" s="26">
        <v>46.7033333333333</v>
      </c>
      <c r="L702" s="27">
        <v>302</v>
      </c>
    </row>
    <row r="703" s="2" customFormat="1" ht="21" customHeight="1" spans="1:12">
      <c r="A703" s="12" t="s">
        <v>2597</v>
      </c>
      <c r="B703" s="13" t="s">
        <v>2598</v>
      </c>
      <c r="C703" s="14" t="s">
        <v>19</v>
      </c>
      <c r="D703" s="15" t="s">
        <v>2104</v>
      </c>
      <c r="E703" s="15" t="s">
        <v>2105</v>
      </c>
      <c r="F703" s="16" t="s">
        <v>2600</v>
      </c>
      <c r="G703" s="16" t="s">
        <v>193</v>
      </c>
      <c r="H703" s="16" t="s">
        <v>2601</v>
      </c>
      <c r="I703" s="25">
        <v>0</v>
      </c>
      <c r="J703" s="25">
        <v>140.05</v>
      </c>
      <c r="K703" s="26">
        <v>46.6833333333333</v>
      </c>
      <c r="L703" s="27">
        <v>303</v>
      </c>
    </row>
    <row r="704" s="2" customFormat="1" ht="21" customHeight="1" spans="1:12">
      <c r="A704" s="12" t="s">
        <v>2746</v>
      </c>
      <c r="B704" s="13" t="s">
        <v>2747</v>
      </c>
      <c r="C704" s="14" t="s">
        <v>33</v>
      </c>
      <c r="D704" s="15" t="s">
        <v>2104</v>
      </c>
      <c r="E704" s="15" t="s">
        <v>2105</v>
      </c>
      <c r="F704" s="16" t="s">
        <v>2749</v>
      </c>
      <c r="G704" s="16" t="s">
        <v>433</v>
      </c>
      <c r="H704" s="16" t="s">
        <v>2750</v>
      </c>
      <c r="I704" s="25">
        <v>0</v>
      </c>
      <c r="J704" s="25">
        <v>140.01</v>
      </c>
      <c r="K704" s="26">
        <v>46.67</v>
      </c>
      <c r="L704" s="27">
        <v>304</v>
      </c>
    </row>
    <row r="705" s="2" customFormat="1" ht="21" customHeight="1" spans="1:12">
      <c r="A705" s="12" t="s">
        <v>3545</v>
      </c>
      <c r="B705" s="13" t="s">
        <v>3546</v>
      </c>
      <c r="C705" s="14" t="s">
        <v>19</v>
      </c>
      <c r="D705" s="15" t="s">
        <v>2104</v>
      </c>
      <c r="E705" s="15" t="s">
        <v>2105</v>
      </c>
      <c r="F705" s="16" t="s">
        <v>3548</v>
      </c>
      <c r="G705" s="16" t="s">
        <v>1757</v>
      </c>
      <c r="H705" s="16" t="s">
        <v>3549</v>
      </c>
      <c r="I705" s="25">
        <v>0</v>
      </c>
      <c r="J705" s="25">
        <v>139.69</v>
      </c>
      <c r="K705" s="26">
        <v>46.5633333333333</v>
      </c>
      <c r="L705" s="27">
        <v>305</v>
      </c>
    </row>
    <row r="706" s="2" customFormat="1" ht="21" customHeight="1" spans="1:12">
      <c r="A706" s="12" t="s">
        <v>2447</v>
      </c>
      <c r="B706" s="13" t="s">
        <v>2448</v>
      </c>
      <c r="C706" s="14" t="s">
        <v>33</v>
      </c>
      <c r="D706" s="15" t="s">
        <v>2104</v>
      </c>
      <c r="E706" s="15" t="s">
        <v>2105</v>
      </c>
      <c r="F706" s="16" t="s">
        <v>2450</v>
      </c>
      <c r="G706" s="16" t="s">
        <v>1414</v>
      </c>
      <c r="H706" s="16" t="s">
        <v>2451</v>
      </c>
      <c r="I706" s="25">
        <v>0</v>
      </c>
      <c r="J706" s="25">
        <v>139.47</v>
      </c>
      <c r="K706" s="26">
        <v>46.49</v>
      </c>
      <c r="L706" s="27">
        <v>306</v>
      </c>
    </row>
    <row r="707" s="2" customFormat="1" ht="21" customHeight="1" spans="1:12">
      <c r="A707" s="12" t="s">
        <v>3008</v>
      </c>
      <c r="B707" s="13" t="s">
        <v>3009</v>
      </c>
      <c r="C707" s="14" t="s">
        <v>19</v>
      </c>
      <c r="D707" s="15" t="s">
        <v>2104</v>
      </c>
      <c r="E707" s="15" t="s">
        <v>2105</v>
      </c>
      <c r="F707" s="16" t="s">
        <v>3011</v>
      </c>
      <c r="G707" s="16" t="s">
        <v>3012</v>
      </c>
      <c r="H707" s="16" t="s">
        <v>3013</v>
      </c>
      <c r="I707" s="25">
        <v>0</v>
      </c>
      <c r="J707" s="25">
        <v>139.05</v>
      </c>
      <c r="K707" s="26">
        <v>46.35</v>
      </c>
      <c r="L707" s="27">
        <v>307</v>
      </c>
    </row>
    <row r="708" s="2" customFormat="1" ht="21" customHeight="1" spans="1:12">
      <c r="A708" s="12" t="s">
        <v>4169</v>
      </c>
      <c r="B708" s="13" t="s">
        <v>4170</v>
      </c>
      <c r="C708" s="14" t="s">
        <v>33</v>
      </c>
      <c r="D708" s="15" t="s">
        <v>2104</v>
      </c>
      <c r="E708" s="15" t="s">
        <v>2105</v>
      </c>
      <c r="F708" s="16" t="s">
        <v>4172</v>
      </c>
      <c r="G708" s="16" t="s">
        <v>57</v>
      </c>
      <c r="H708" s="16" t="s">
        <v>4173</v>
      </c>
      <c r="I708" s="25">
        <v>0</v>
      </c>
      <c r="J708" s="25">
        <v>138.97</v>
      </c>
      <c r="K708" s="26">
        <v>46.3233333333333</v>
      </c>
      <c r="L708" s="27">
        <v>308</v>
      </c>
    </row>
    <row r="709" s="2" customFormat="1" ht="21" customHeight="1" spans="1:12">
      <c r="A709" s="12" t="s">
        <v>3625</v>
      </c>
      <c r="B709" s="13" t="s">
        <v>3626</v>
      </c>
      <c r="C709" s="14" t="s">
        <v>33</v>
      </c>
      <c r="D709" s="15" t="s">
        <v>2104</v>
      </c>
      <c r="E709" s="15" t="s">
        <v>2105</v>
      </c>
      <c r="F709" s="16" t="s">
        <v>3628</v>
      </c>
      <c r="G709" s="16" t="s">
        <v>1414</v>
      </c>
      <c r="H709" s="16" t="s">
        <v>3629</v>
      </c>
      <c r="I709" s="25">
        <v>0</v>
      </c>
      <c r="J709" s="25">
        <v>138.76</v>
      </c>
      <c r="K709" s="26">
        <v>46.2533333333333</v>
      </c>
      <c r="L709" s="27">
        <v>309</v>
      </c>
    </row>
    <row r="710" s="2" customFormat="1" ht="21" customHeight="1" spans="1:12">
      <c r="A710" s="12" t="s">
        <v>3856</v>
      </c>
      <c r="B710" s="13" t="s">
        <v>3857</v>
      </c>
      <c r="C710" s="14" t="s">
        <v>19</v>
      </c>
      <c r="D710" s="15" t="s">
        <v>2104</v>
      </c>
      <c r="E710" s="15" t="s">
        <v>2105</v>
      </c>
      <c r="F710" s="16" t="s">
        <v>3655</v>
      </c>
      <c r="G710" s="16" t="s">
        <v>1848</v>
      </c>
      <c r="H710" s="16" t="s">
        <v>3859</v>
      </c>
      <c r="I710" s="25">
        <v>0</v>
      </c>
      <c r="J710" s="25">
        <v>138.61</v>
      </c>
      <c r="K710" s="26">
        <v>46.2033333333333</v>
      </c>
      <c r="L710" s="27">
        <v>310</v>
      </c>
    </row>
    <row r="711" s="2" customFormat="1" ht="21" customHeight="1" spans="1:12">
      <c r="A711" s="12" t="s">
        <v>3996</v>
      </c>
      <c r="B711" s="13" t="s">
        <v>3997</v>
      </c>
      <c r="C711" s="14" t="s">
        <v>19</v>
      </c>
      <c r="D711" s="15" t="s">
        <v>2104</v>
      </c>
      <c r="E711" s="15" t="s">
        <v>2105</v>
      </c>
      <c r="F711" s="16" t="s">
        <v>3999</v>
      </c>
      <c r="G711" s="16" t="s">
        <v>433</v>
      </c>
      <c r="H711" s="16" t="s">
        <v>4000</v>
      </c>
      <c r="I711" s="25">
        <v>0</v>
      </c>
      <c r="J711" s="25">
        <v>138.28</v>
      </c>
      <c r="K711" s="26">
        <v>46.0933333333333</v>
      </c>
      <c r="L711" s="27">
        <v>311</v>
      </c>
    </row>
    <row r="712" s="2" customFormat="1" ht="21" customHeight="1" spans="1:12">
      <c r="A712" s="12" t="s">
        <v>3977</v>
      </c>
      <c r="B712" s="13" t="s">
        <v>3978</v>
      </c>
      <c r="C712" s="14" t="s">
        <v>33</v>
      </c>
      <c r="D712" s="15" t="s">
        <v>2104</v>
      </c>
      <c r="E712" s="15" t="s">
        <v>2105</v>
      </c>
      <c r="F712" s="16" t="s">
        <v>3980</v>
      </c>
      <c r="G712" s="16" t="s">
        <v>581</v>
      </c>
      <c r="H712" s="16" t="s">
        <v>3981</v>
      </c>
      <c r="I712" s="25">
        <v>0</v>
      </c>
      <c r="J712" s="25">
        <v>138.24</v>
      </c>
      <c r="K712" s="26">
        <v>46.08</v>
      </c>
      <c r="L712" s="27">
        <v>312</v>
      </c>
    </row>
    <row r="713" s="2" customFormat="1" ht="21" customHeight="1" spans="1:12">
      <c r="A713" s="12" t="s">
        <v>3955</v>
      </c>
      <c r="B713" s="13" t="s">
        <v>208</v>
      </c>
      <c r="C713" s="14" t="s">
        <v>33</v>
      </c>
      <c r="D713" s="15" t="s">
        <v>2104</v>
      </c>
      <c r="E713" s="15" t="s">
        <v>2105</v>
      </c>
      <c r="F713" s="16" t="s">
        <v>3957</v>
      </c>
      <c r="G713" s="16" t="s">
        <v>105</v>
      </c>
      <c r="H713" s="16" t="s">
        <v>3958</v>
      </c>
      <c r="I713" s="25">
        <v>0</v>
      </c>
      <c r="J713" s="25">
        <v>138.13</v>
      </c>
      <c r="K713" s="26">
        <v>46.0433333333333</v>
      </c>
      <c r="L713" s="27">
        <v>313</v>
      </c>
    </row>
    <row r="714" s="2" customFormat="1" ht="21" customHeight="1" spans="1:12">
      <c r="A714" s="12" t="s">
        <v>3963</v>
      </c>
      <c r="B714" s="13" t="s">
        <v>3964</v>
      </c>
      <c r="C714" s="14" t="s">
        <v>19</v>
      </c>
      <c r="D714" s="15" t="s">
        <v>2104</v>
      </c>
      <c r="E714" s="15" t="s">
        <v>2105</v>
      </c>
      <c r="F714" s="16" t="s">
        <v>3966</v>
      </c>
      <c r="G714" s="16" t="s">
        <v>262</v>
      </c>
      <c r="H714" s="16" t="s">
        <v>213</v>
      </c>
      <c r="I714" s="25">
        <v>0</v>
      </c>
      <c r="J714" s="25">
        <v>138.08</v>
      </c>
      <c r="K714" s="26">
        <v>46.0266666666667</v>
      </c>
      <c r="L714" s="27">
        <v>314</v>
      </c>
    </row>
    <row r="715" s="2" customFormat="1" ht="21" customHeight="1" spans="1:12">
      <c r="A715" s="12" t="s">
        <v>3610</v>
      </c>
      <c r="B715" s="13" t="s">
        <v>3611</v>
      </c>
      <c r="C715" s="14" t="s">
        <v>33</v>
      </c>
      <c r="D715" s="15" t="s">
        <v>2104</v>
      </c>
      <c r="E715" s="15" t="s">
        <v>2105</v>
      </c>
      <c r="F715" s="16" t="s">
        <v>3613</v>
      </c>
      <c r="G715" s="16" t="s">
        <v>359</v>
      </c>
      <c r="H715" s="16" t="s">
        <v>3614</v>
      </c>
      <c r="I715" s="25">
        <v>0</v>
      </c>
      <c r="J715" s="25">
        <v>137.22</v>
      </c>
      <c r="K715" s="26">
        <v>45.74</v>
      </c>
      <c r="L715" s="27">
        <v>315</v>
      </c>
    </row>
    <row r="716" s="2" customFormat="1" ht="21" customHeight="1" spans="1:12">
      <c r="A716" s="12" t="s">
        <v>3242</v>
      </c>
      <c r="B716" s="13" t="s">
        <v>3243</v>
      </c>
      <c r="C716" s="14" t="s">
        <v>33</v>
      </c>
      <c r="D716" s="15" t="s">
        <v>2104</v>
      </c>
      <c r="E716" s="15" t="s">
        <v>2105</v>
      </c>
      <c r="F716" s="16" t="s">
        <v>3245</v>
      </c>
      <c r="G716" s="16" t="s">
        <v>831</v>
      </c>
      <c r="H716" s="16" t="s">
        <v>3246</v>
      </c>
      <c r="I716" s="25">
        <v>0</v>
      </c>
      <c r="J716" s="25">
        <v>136.91</v>
      </c>
      <c r="K716" s="26">
        <v>45.6366666666667</v>
      </c>
      <c r="L716" s="27">
        <v>316</v>
      </c>
    </row>
    <row r="717" s="2" customFormat="1" ht="21" customHeight="1" spans="1:12">
      <c r="A717" s="12" t="s">
        <v>2155</v>
      </c>
      <c r="B717" s="13" t="s">
        <v>2156</v>
      </c>
      <c r="C717" s="14" t="s">
        <v>19</v>
      </c>
      <c r="D717" s="15" t="s">
        <v>2104</v>
      </c>
      <c r="E717" s="15" t="s">
        <v>2105</v>
      </c>
      <c r="F717" s="16" t="s">
        <v>2158</v>
      </c>
      <c r="G717" s="16" t="s">
        <v>2159</v>
      </c>
      <c r="H717" s="16" t="s">
        <v>2160</v>
      </c>
      <c r="I717" s="25">
        <v>0</v>
      </c>
      <c r="J717" s="25">
        <v>136.07</v>
      </c>
      <c r="K717" s="26">
        <v>45.3566666666667</v>
      </c>
      <c r="L717" s="27">
        <v>317</v>
      </c>
    </row>
    <row r="718" s="2" customFormat="1" ht="21" customHeight="1" spans="1:12">
      <c r="A718" s="12" t="s">
        <v>3680</v>
      </c>
      <c r="B718" s="13" t="s">
        <v>3681</v>
      </c>
      <c r="C718" s="14" t="s">
        <v>33</v>
      </c>
      <c r="D718" s="15" t="s">
        <v>2104</v>
      </c>
      <c r="E718" s="15" t="s">
        <v>2105</v>
      </c>
      <c r="F718" s="16" t="s">
        <v>2780</v>
      </c>
      <c r="G718" s="16" t="s">
        <v>474</v>
      </c>
      <c r="H718" s="16" t="s">
        <v>3683</v>
      </c>
      <c r="I718" s="25">
        <v>0</v>
      </c>
      <c r="J718" s="25">
        <v>135.91</v>
      </c>
      <c r="K718" s="26">
        <v>45.3033333333333</v>
      </c>
      <c r="L718" s="27">
        <v>318</v>
      </c>
    </row>
    <row r="719" s="2" customFormat="1" ht="21" customHeight="1" spans="1:12">
      <c r="A719" s="12" t="s">
        <v>3300</v>
      </c>
      <c r="B719" s="13" t="s">
        <v>3301</v>
      </c>
      <c r="C719" s="14" t="s">
        <v>19</v>
      </c>
      <c r="D719" s="15" t="s">
        <v>2104</v>
      </c>
      <c r="E719" s="15" t="s">
        <v>2105</v>
      </c>
      <c r="F719" s="16" t="s">
        <v>3303</v>
      </c>
      <c r="G719" s="16" t="s">
        <v>1757</v>
      </c>
      <c r="H719" s="16" t="s">
        <v>3304</v>
      </c>
      <c r="I719" s="25">
        <v>0</v>
      </c>
      <c r="J719" s="25">
        <v>135.77</v>
      </c>
      <c r="K719" s="26">
        <v>45.2566666666667</v>
      </c>
      <c r="L719" s="27">
        <v>319</v>
      </c>
    </row>
    <row r="720" s="2" customFormat="1" ht="21" customHeight="1" spans="1:12">
      <c r="A720" s="12" t="s">
        <v>3054</v>
      </c>
      <c r="B720" s="13" t="s">
        <v>3055</v>
      </c>
      <c r="C720" s="14" t="s">
        <v>33</v>
      </c>
      <c r="D720" s="15" t="s">
        <v>2104</v>
      </c>
      <c r="E720" s="15" t="s">
        <v>2105</v>
      </c>
      <c r="F720" s="16" t="s">
        <v>3057</v>
      </c>
      <c r="G720" s="16" t="s">
        <v>758</v>
      </c>
      <c r="H720" s="16" t="s">
        <v>3058</v>
      </c>
      <c r="I720" s="25">
        <v>0</v>
      </c>
      <c r="J720" s="25">
        <v>135.53</v>
      </c>
      <c r="K720" s="26">
        <v>45.1766666666667</v>
      </c>
      <c r="L720" s="27">
        <v>320</v>
      </c>
    </row>
    <row r="721" s="2" customFormat="1" ht="21" customHeight="1" spans="1:12">
      <c r="A721" s="12" t="s">
        <v>2607</v>
      </c>
      <c r="B721" s="13" t="s">
        <v>2608</v>
      </c>
      <c r="C721" s="14" t="s">
        <v>33</v>
      </c>
      <c r="D721" s="15" t="s">
        <v>2104</v>
      </c>
      <c r="E721" s="15" t="s">
        <v>2105</v>
      </c>
      <c r="F721" s="16" t="s">
        <v>2610</v>
      </c>
      <c r="G721" s="16" t="s">
        <v>566</v>
      </c>
      <c r="H721" s="16" t="s">
        <v>2611</v>
      </c>
      <c r="I721" s="25">
        <v>0</v>
      </c>
      <c r="J721" s="25">
        <v>135.42</v>
      </c>
      <c r="K721" s="26">
        <v>45.14</v>
      </c>
      <c r="L721" s="27">
        <v>321</v>
      </c>
    </row>
    <row r="722" s="2" customFormat="1" ht="21" customHeight="1" spans="1:12">
      <c r="A722" s="12" t="s">
        <v>3032</v>
      </c>
      <c r="B722" s="13" t="s">
        <v>3033</v>
      </c>
      <c r="C722" s="14" t="s">
        <v>33</v>
      </c>
      <c r="D722" s="15" t="s">
        <v>2104</v>
      </c>
      <c r="E722" s="15" t="s">
        <v>2105</v>
      </c>
      <c r="F722" s="16" t="s">
        <v>3035</v>
      </c>
      <c r="G722" s="16" t="s">
        <v>1800</v>
      </c>
      <c r="H722" s="16" t="s">
        <v>3036</v>
      </c>
      <c r="I722" s="25">
        <v>0</v>
      </c>
      <c r="J722" s="25">
        <v>135.39</v>
      </c>
      <c r="K722" s="26">
        <v>45.13</v>
      </c>
      <c r="L722" s="27">
        <v>322</v>
      </c>
    </row>
    <row r="723" s="2" customFormat="1" ht="21" customHeight="1" spans="1:12">
      <c r="A723" s="12" t="s">
        <v>4065</v>
      </c>
      <c r="B723" s="13" t="s">
        <v>4066</v>
      </c>
      <c r="C723" s="14" t="s">
        <v>19</v>
      </c>
      <c r="D723" s="15" t="s">
        <v>2104</v>
      </c>
      <c r="E723" s="15" t="s">
        <v>2105</v>
      </c>
      <c r="F723" s="16" t="s">
        <v>4068</v>
      </c>
      <c r="G723" s="16" t="s">
        <v>4069</v>
      </c>
      <c r="H723" s="16" t="s">
        <v>4070</v>
      </c>
      <c r="I723" s="25">
        <v>0</v>
      </c>
      <c r="J723" s="25">
        <v>135.29</v>
      </c>
      <c r="K723" s="26">
        <v>45.0966666666667</v>
      </c>
      <c r="L723" s="27">
        <v>323</v>
      </c>
    </row>
    <row r="724" s="2" customFormat="1" ht="21" customHeight="1" spans="1:12">
      <c r="A724" s="12" t="s">
        <v>3576</v>
      </c>
      <c r="B724" s="13" t="s">
        <v>3577</v>
      </c>
      <c r="C724" s="14" t="s">
        <v>19</v>
      </c>
      <c r="D724" s="15" t="s">
        <v>2104</v>
      </c>
      <c r="E724" s="15" t="s">
        <v>2105</v>
      </c>
      <c r="F724" s="16" t="s">
        <v>3579</v>
      </c>
      <c r="G724" s="16" t="s">
        <v>474</v>
      </c>
      <c r="H724" s="16" t="s">
        <v>3580</v>
      </c>
      <c r="I724" s="25">
        <v>0</v>
      </c>
      <c r="J724" s="25">
        <v>135.18</v>
      </c>
      <c r="K724" s="26">
        <v>45.06</v>
      </c>
      <c r="L724" s="27">
        <v>324</v>
      </c>
    </row>
    <row r="725" s="2" customFormat="1" ht="21" customHeight="1" spans="1:12">
      <c r="A725" s="12" t="s">
        <v>2434</v>
      </c>
      <c r="B725" s="13" t="s">
        <v>2435</v>
      </c>
      <c r="C725" s="14" t="s">
        <v>19</v>
      </c>
      <c r="D725" s="15" t="s">
        <v>2104</v>
      </c>
      <c r="E725" s="15" t="s">
        <v>2105</v>
      </c>
      <c r="F725" s="16" t="s">
        <v>2437</v>
      </c>
      <c r="G725" s="16" t="s">
        <v>1352</v>
      </c>
      <c r="H725" s="16" t="s">
        <v>2438</v>
      </c>
      <c r="I725" s="25">
        <v>0</v>
      </c>
      <c r="J725" s="25">
        <v>134.57</v>
      </c>
      <c r="K725" s="26">
        <v>44.8566666666667</v>
      </c>
      <c r="L725" s="27">
        <v>325</v>
      </c>
    </row>
    <row r="726" s="2" customFormat="1" ht="21" customHeight="1" spans="1:12">
      <c r="A726" s="12" t="s">
        <v>3868</v>
      </c>
      <c r="B726" s="13" t="s">
        <v>3869</v>
      </c>
      <c r="C726" s="14" t="s">
        <v>19</v>
      </c>
      <c r="D726" s="15" t="s">
        <v>2104</v>
      </c>
      <c r="E726" s="15" t="s">
        <v>2105</v>
      </c>
      <c r="F726" s="16" t="s">
        <v>3871</v>
      </c>
      <c r="G726" s="16" t="s">
        <v>1908</v>
      </c>
      <c r="H726" s="16" t="s">
        <v>3872</v>
      </c>
      <c r="I726" s="25">
        <v>0</v>
      </c>
      <c r="J726" s="25">
        <v>134.31</v>
      </c>
      <c r="K726" s="26">
        <v>44.77</v>
      </c>
      <c r="L726" s="27">
        <v>326</v>
      </c>
    </row>
    <row r="727" s="2" customFormat="1" ht="21" customHeight="1" spans="1:12">
      <c r="A727" s="12" t="s">
        <v>3394</v>
      </c>
      <c r="B727" s="13" t="s">
        <v>3395</v>
      </c>
      <c r="C727" s="14" t="s">
        <v>19</v>
      </c>
      <c r="D727" s="15" t="s">
        <v>2104</v>
      </c>
      <c r="E727" s="15" t="s">
        <v>2105</v>
      </c>
      <c r="F727" s="16" t="s">
        <v>3397</v>
      </c>
      <c r="G727" s="16" t="s">
        <v>524</v>
      </c>
      <c r="H727" s="16" t="s">
        <v>3398</v>
      </c>
      <c r="I727" s="25">
        <v>0</v>
      </c>
      <c r="J727" s="25">
        <v>133.92</v>
      </c>
      <c r="K727" s="26">
        <v>44.64</v>
      </c>
      <c r="L727" s="27">
        <v>327</v>
      </c>
    </row>
    <row r="728" s="2" customFormat="1" ht="21" customHeight="1" spans="1:12">
      <c r="A728" s="12" t="s">
        <v>4118</v>
      </c>
      <c r="B728" s="13" t="s">
        <v>4119</v>
      </c>
      <c r="C728" s="14" t="s">
        <v>33</v>
      </c>
      <c r="D728" s="15" t="s">
        <v>2104</v>
      </c>
      <c r="E728" s="15" t="s">
        <v>2105</v>
      </c>
      <c r="F728" s="16" t="s">
        <v>4121</v>
      </c>
      <c r="G728" s="16" t="s">
        <v>1106</v>
      </c>
      <c r="H728" s="16" t="s">
        <v>4122</v>
      </c>
      <c r="I728" s="25">
        <v>0</v>
      </c>
      <c r="J728" s="25">
        <v>133.1</v>
      </c>
      <c r="K728" s="26">
        <v>44.3666666666667</v>
      </c>
      <c r="L728" s="27">
        <v>328</v>
      </c>
    </row>
    <row r="729" s="2" customFormat="1" ht="21" customHeight="1" spans="1:12">
      <c r="A729" s="12" t="s">
        <v>3175</v>
      </c>
      <c r="B729" s="13" t="s">
        <v>3176</v>
      </c>
      <c r="C729" s="14" t="s">
        <v>33</v>
      </c>
      <c r="D729" s="15" t="s">
        <v>2104</v>
      </c>
      <c r="E729" s="15" t="s">
        <v>2105</v>
      </c>
      <c r="F729" s="16" t="s">
        <v>3178</v>
      </c>
      <c r="G729" s="16" t="s">
        <v>2816</v>
      </c>
      <c r="H729" s="16" t="s">
        <v>3179</v>
      </c>
      <c r="I729" s="25">
        <v>0</v>
      </c>
      <c r="J729" s="25">
        <v>133.02</v>
      </c>
      <c r="K729" s="26">
        <v>44.34</v>
      </c>
      <c r="L729" s="27">
        <v>329</v>
      </c>
    </row>
    <row r="730" s="2" customFormat="1" ht="21" customHeight="1" spans="1:12">
      <c r="A730" s="12" t="s">
        <v>2868</v>
      </c>
      <c r="B730" s="13" t="s">
        <v>2869</v>
      </c>
      <c r="C730" s="14" t="s">
        <v>19</v>
      </c>
      <c r="D730" s="15" t="s">
        <v>2104</v>
      </c>
      <c r="E730" s="15" t="s">
        <v>2105</v>
      </c>
      <c r="F730" s="16" t="s">
        <v>2871</v>
      </c>
      <c r="G730" s="16" t="s">
        <v>1402</v>
      </c>
      <c r="H730" s="16" t="s">
        <v>2872</v>
      </c>
      <c r="I730" s="25">
        <v>0</v>
      </c>
      <c r="J730" s="25">
        <v>132.9</v>
      </c>
      <c r="K730" s="26">
        <v>44.3</v>
      </c>
      <c r="L730" s="27">
        <v>330</v>
      </c>
    </row>
    <row r="731" s="2" customFormat="1" ht="21" customHeight="1" spans="1:12">
      <c r="A731" s="12" t="s">
        <v>3730</v>
      </c>
      <c r="B731" s="13" t="s">
        <v>3731</v>
      </c>
      <c r="C731" s="14" t="s">
        <v>33</v>
      </c>
      <c r="D731" s="15" t="s">
        <v>2104</v>
      </c>
      <c r="E731" s="15" t="s">
        <v>2105</v>
      </c>
      <c r="F731" s="16" t="s">
        <v>3733</v>
      </c>
      <c r="G731" s="16" t="s">
        <v>800</v>
      </c>
      <c r="H731" s="16" t="s">
        <v>3734</v>
      </c>
      <c r="I731" s="25">
        <v>0</v>
      </c>
      <c r="J731" s="25">
        <v>132.34</v>
      </c>
      <c r="K731" s="26">
        <v>44.1133333333333</v>
      </c>
      <c r="L731" s="27">
        <v>331</v>
      </c>
    </row>
    <row r="732" s="2" customFormat="1" ht="21" customHeight="1" spans="1:12">
      <c r="A732" s="12" t="s">
        <v>3825</v>
      </c>
      <c r="B732" s="13" t="s">
        <v>3826</v>
      </c>
      <c r="C732" s="14" t="s">
        <v>33</v>
      </c>
      <c r="D732" s="15" t="s">
        <v>2104</v>
      </c>
      <c r="E732" s="15" t="s">
        <v>2105</v>
      </c>
      <c r="F732" s="16" t="s">
        <v>3828</v>
      </c>
      <c r="G732" s="16" t="s">
        <v>497</v>
      </c>
      <c r="H732" s="16" t="s">
        <v>3829</v>
      </c>
      <c r="I732" s="25">
        <v>0</v>
      </c>
      <c r="J732" s="25">
        <v>132.25</v>
      </c>
      <c r="K732" s="26">
        <v>44.0833333333333</v>
      </c>
      <c r="L732" s="27">
        <v>332</v>
      </c>
    </row>
    <row r="733" s="2" customFormat="1" ht="21" customHeight="1" spans="1:12">
      <c r="A733" s="12" t="s">
        <v>3945</v>
      </c>
      <c r="B733" s="13" t="s">
        <v>3946</v>
      </c>
      <c r="C733" s="14" t="s">
        <v>19</v>
      </c>
      <c r="D733" s="15" t="s">
        <v>2104</v>
      </c>
      <c r="E733" s="15" t="s">
        <v>2105</v>
      </c>
      <c r="F733" s="16" t="s">
        <v>3948</v>
      </c>
      <c r="G733" s="16" t="s">
        <v>764</v>
      </c>
      <c r="H733" s="16" t="s">
        <v>3949</v>
      </c>
      <c r="I733" s="25">
        <v>0</v>
      </c>
      <c r="J733" s="25">
        <v>132.13</v>
      </c>
      <c r="K733" s="26">
        <v>44.0433333333333</v>
      </c>
      <c r="L733" s="27">
        <v>333</v>
      </c>
    </row>
    <row r="734" s="2" customFormat="1" ht="21" customHeight="1" spans="1:12">
      <c r="A734" s="12" t="s">
        <v>2388</v>
      </c>
      <c r="B734" s="13" t="s">
        <v>2389</v>
      </c>
      <c r="C734" s="14" t="s">
        <v>33</v>
      </c>
      <c r="D734" s="15" t="s">
        <v>2104</v>
      </c>
      <c r="E734" s="15" t="s">
        <v>2105</v>
      </c>
      <c r="F734" s="16" t="s">
        <v>2391</v>
      </c>
      <c r="G734" s="16" t="s">
        <v>2392</v>
      </c>
      <c r="H734" s="16" t="s">
        <v>2393</v>
      </c>
      <c r="I734" s="25">
        <v>0</v>
      </c>
      <c r="J734" s="25">
        <v>132.01</v>
      </c>
      <c r="K734" s="26">
        <v>44.0033333333333</v>
      </c>
      <c r="L734" s="27">
        <v>334</v>
      </c>
    </row>
    <row r="735" s="2" customFormat="1" ht="21" customHeight="1" spans="1:12">
      <c r="A735" s="12" t="s">
        <v>3022</v>
      </c>
      <c r="B735" s="13" t="s">
        <v>3023</v>
      </c>
      <c r="C735" s="14" t="s">
        <v>33</v>
      </c>
      <c r="D735" s="15" t="s">
        <v>2104</v>
      </c>
      <c r="E735" s="15" t="s">
        <v>2105</v>
      </c>
      <c r="F735" s="16" t="s">
        <v>3025</v>
      </c>
      <c r="G735" s="16" t="s">
        <v>1757</v>
      </c>
      <c r="H735" s="16" t="s">
        <v>3026</v>
      </c>
      <c r="I735" s="25">
        <v>0</v>
      </c>
      <c r="J735" s="25">
        <v>131.68</v>
      </c>
      <c r="K735" s="26">
        <v>43.8933333333333</v>
      </c>
      <c r="L735" s="27">
        <v>335</v>
      </c>
    </row>
    <row r="736" s="2" customFormat="1" ht="21" customHeight="1" spans="1:12">
      <c r="A736" s="12" t="s">
        <v>2638</v>
      </c>
      <c r="B736" s="13" t="s">
        <v>2639</v>
      </c>
      <c r="C736" s="14" t="s">
        <v>19</v>
      </c>
      <c r="D736" s="15" t="s">
        <v>2104</v>
      </c>
      <c r="E736" s="15" t="s">
        <v>2105</v>
      </c>
      <c r="F736" s="16" t="s">
        <v>2641</v>
      </c>
      <c r="G736" s="16" t="s">
        <v>2000</v>
      </c>
      <c r="H736" s="16" t="s">
        <v>2642</v>
      </c>
      <c r="I736" s="25">
        <v>0</v>
      </c>
      <c r="J736" s="25">
        <v>131.6</v>
      </c>
      <c r="K736" s="26">
        <v>43.8666666666667</v>
      </c>
      <c r="L736" s="27">
        <v>336</v>
      </c>
    </row>
    <row r="737" s="2" customFormat="1" ht="21" customHeight="1" spans="1:12">
      <c r="A737" s="12" t="s">
        <v>3706</v>
      </c>
      <c r="B737" s="13" t="s">
        <v>3707</v>
      </c>
      <c r="C737" s="14" t="s">
        <v>19</v>
      </c>
      <c r="D737" s="15" t="s">
        <v>2104</v>
      </c>
      <c r="E737" s="15" t="s">
        <v>2105</v>
      </c>
      <c r="F737" s="16" t="s">
        <v>3709</v>
      </c>
      <c r="G737" s="16" t="s">
        <v>1757</v>
      </c>
      <c r="H737" s="16" t="s">
        <v>3710</v>
      </c>
      <c r="I737" s="25">
        <v>0</v>
      </c>
      <c r="J737" s="25">
        <v>131.18</v>
      </c>
      <c r="K737" s="26">
        <v>43.7266666666667</v>
      </c>
      <c r="L737" s="27">
        <v>337</v>
      </c>
    </row>
    <row r="738" s="2" customFormat="1" ht="21" customHeight="1" spans="1:12">
      <c r="A738" s="12" t="s">
        <v>3696</v>
      </c>
      <c r="B738" s="13" t="s">
        <v>3697</v>
      </c>
      <c r="C738" s="14" t="s">
        <v>33</v>
      </c>
      <c r="D738" s="15" t="s">
        <v>2104</v>
      </c>
      <c r="E738" s="15" t="s">
        <v>2105</v>
      </c>
      <c r="F738" s="16" t="s">
        <v>3699</v>
      </c>
      <c r="G738" s="16" t="s">
        <v>3700</v>
      </c>
      <c r="H738" s="16" t="s">
        <v>3701</v>
      </c>
      <c r="I738" s="25">
        <v>0</v>
      </c>
      <c r="J738" s="25">
        <v>130.8</v>
      </c>
      <c r="K738" s="26">
        <v>43.6</v>
      </c>
      <c r="L738" s="27">
        <v>338</v>
      </c>
    </row>
    <row r="739" s="2" customFormat="1" ht="21" customHeight="1" spans="1:12">
      <c r="A739" s="12" t="s">
        <v>2439</v>
      </c>
      <c r="B739" s="13" t="s">
        <v>2440</v>
      </c>
      <c r="C739" s="14" t="s">
        <v>19</v>
      </c>
      <c r="D739" s="15" t="s">
        <v>2104</v>
      </c>
      <c r="E739" s="15" t="s">
        <v>2105</v>
      </c>
      <c r="F739" s="16" t="s">
        <v>2442</v>
      </c>
      <c r="G739" s="16" t="s">
        <v>497</v>
      </c>
      <c r="H739" s="16" t="s">
        <v>2443</v>
      </c>
      <c r="I739" s="25">
        <v>0</v>
      </c>
      <c r="J739" s="25">
        <v>130.63</v>
      </c>
      <c r="K739" s="26">
        <v>43.5433333333333</v>
      </c>
      <c r="L739" s="27">
        <v>339</v>
      </c>
    </row>
    <row r="740" s="2" customFormat="1" ht="21" customHeight="1" spans="1:12">
      <c r="A740" s="12" t="s">
        <v>3435</v>
      </c>
      <c r="B740" s="13" t="s">
        <v>3436</v>
      </c>
      <c r="C740" s="14" t="s">
        <v>19</v>
      </c>
      <c r="D740" s="15" t="s">
        <v>2104</v>
      </c>
      <c r="E740" s="15" t="s">
        <v>2105</v>
      </c>
      <c r="F740" s="16" t="s">
        <v>3438</v>
      </c>
      <c r="G740" s="16" t="s">
        <v>170</v>
      </c>
      <c r="H740" s="16" t="s">
        <v>3439</v>
      </c>
      <c r="I740" s="25">
        <v>0</v>
      </c>
      <c r="J740" s="25">
        <v>130.42</v>
      </c>
      <c r="K740" s="26">
        <v>43.4733333333333</v>
      </c>
      <c r="L740" s="27">
        <v>340</v>
      </c>
    </row>
    <row r="741" s="2" customFormat="1" ht="21" customHeight="1" spans="1:12">
      <c r="A741" s="12" t="s">
        <v>3902</v>
      </c>
      <c r="B741" s="13" t="s">
        <v>3903</v>
      </c>
      <c r="C741" s="14" t="s">
        <v>33</v>
      </c>
      <c r="D741" s="15" t="s">
        <v>2104</v>
      </c>
      <c r="E741" s="15" t="s">
        <v>2105</v>
      </c>
      <c r="F741" s="16" t="s">
        <v>3905</v>
      </c>
      <c r="G741" s="16" t="s">
        <v>193</v>
      </c>
      <c r="H741" s="16" t="s">
        <v>3906</v>
      </c>
      <c r="I741" s="25">
        <v>0</v>
      </c>
      <c r="J741" s="25">
        <v>130.34</v>
      </c>
      <c r="K741" s="26">
        <v>43.4466666666667</v>
      </c>
      <c r="L741" s="27">
        <v>341</v>
      </c>
    </row>
    <row r="742" s="2" customFormat="1" ht="21" customHeight="1" spans="1:12">
      <c r="A742" s="12" t="s">
        <v>2768</v>
      </c>
      <c r="B742" s="13" t="s">
        <v>2769</v>
      </c>
      <c r="C742" s="14" t="s">
        <v>19</v>
      </c>
      <c r="D742" s="15" t="s">
        <v>2104</v>
      </c>
      <c r="E742" s="15" t="s">
        <v>2105</v>
      </c>
      <c r="F742" s="16" t="s">
        <v>820</v>
      </c>
      <c r="G742" s="16" t="s">
        <v>2771</v>
      </c>
      <c r="H742" s="16" t="s">
        <v>2772</v>
      </c>
      <c r="I742" s="25">
        <v>0</v>
      </c>
      <c r="J742" s="25">
        <v>130.25</v>
      </c>
      <c r="K742" s="26">
        <v>43.4166666666667</v>
      </c>
      <c r="L742" s="27">
        <v>342</v>
      </c>
    </row>
    <row r="743" s="2" customFormat="1" ht="21" customHeight="1" spans="1:12">
      <c r="A743" s="12" t="s">
        <v>3883</v>
      </c>
      <c r="B743" s="13" t="s">
        <v>3884</v>
      </c>
      <c r="C743" s="14" t="s">
        <v>19</v>
      </c>
      <c r="D743" s="15" t="s">
        <v>2104</v>
      </c>
      <c r="E743" s="15" t="s">
        <v>2105</v>
      </c>
      <c r="F743" s="16" t="s">
        <v>3886</v>
      </c>
      <c r="G743" s="16" t="s">
        <v>1090</v>
      </c>
      <c r="H743" s="16" t="s">
        <v>3887</v>
      </c>
      <c r="I743" s="25">
        <v>0</v>
      </c>
      <c r="J743" s="25">
        <v>130.11</v>
      </c>
      <c r="K743" s="26">
        <v>43.37</v>
      </c>
      <c r="L743" s="27">
        <v>343</v>
      </c>
    </row>
    <row r="744" s="2" customFormat="1" ht="21" customHeight="1" spans="1:12">
      <c r="A744" s="12" t="s">
        <v>4324</v>
      </c>
      <c r="B744" s="13" t="s">
        <v>4325</v>
      </c>
      <c r="C744" s="14" t="s">
        <v>19</v>
      </c>
      <c r="D744" s="15" t="s">
        <v>2104</v>
      </c>
      <c r="E744" s="15" t="s">
        <v>2105</v>
      </c>
      <c r="F744" s="16" t="s">
        <v>1573</v>
      </c>
      <c r="G744" s="16" t="s">
        <v>1352</v>
      </c>
      <c r="H744" s="16" t="s">
        <v>4327</v>
      </c>
      <c r="I744" s="25">
        <v>0</v>
      </c>
      <c r="J744" s="25">
        <v>130.05</v>
      </c>
      <c r="K744" s="26">
        <v>43.35</v>
      </c>
      <c r="L744" s="27">
        <v>344</v>
      </c>
    </row>
    <row r="745" s="2" customFormat="1" ht="21" customHeight="1" spans="1:12">
      <c r="A745" s="12" t="s">
        <v>4316</v>
      </c>
      <c r="B745" s="13" t="s">
        <v>4317</v>
      </c>
      <c r="C745" s="14" t="s">
        <v>33</v>
      </c>
      <c r="D745" s="15" t="s">
        <v>2104</v>
      </c>
      <c r="E745" s="15" t="s">
        <v>2105</v>
      </c>
      <c r="F745" s="16" t="s">
        <v>4319</v>
      </c>
      <c r="G745" s="16" t="s">
        <v>794</v>
      </c>
      <c r="H745" s="16" t="s">
        <v>4320</v>
      </c>
      <c r="I745" s="25">
        <v>0</v>
      </c>
      <c r="J745" s="25">
        <v>129.96</v>
      </c>
      <c r="K745" s="26">
        <v>43.32</v>
      </c>
      <c r="L745" s="27">
        <v>345</v>
      </c>
    </row>
    <row r="746" s="2" customFormat="1" ht="21" customHeight="1" spans="1:12">
      <c r="A746" s="12" t="s">
        <v>3839</v>
      </c>
      <c r="B746" s="13" t="s">
        <v>3840</v>
      </c>
      <c r="C746" s="14" t="s">
        <v>33</v>
      </c>
      <c r="D746" s="15" t="s">
        <v>2104</v>
      </c>
      <c r="E746" s="15" t="s">
        <v>2105</v>
      </c>
      <c r="F746" s="16" t="s">
        <v>3842</v>
      </c>
      <c r="G746" s="16" t="s">
        <v>2170</v>
      </c>
      <c r="H746" s="16" t="s">
        <v>3843</v>
      </c>
      <c r="I746" s="25">
        <v>0</v>
      </c>
      <c r="J746" s="25">
        <v>129.95</v>
      </c>
      <c r="K746" s="26">
        <v>43.3166666666667</v>
      </c>
      <c r="L746" s="27">
        <v>346</v>
      </c>
    </row>
    <row r="747" s="2" customFormat="1" ht="21" customHeight="1" spans="1:12">
      <c r="A747" s="12" t="s">
        <v>2891</v>
      </c>
      <c r="B747" s="13" t="s">
        <v>2892</v>
      </c>
      <c r="C747" s="14" t="s">
        <v>33</v>
      </c>
      <c r="D747" s="15" t="s">
        <v>2104</v>
      </c>
      <c r="E747" s="15" t="s">
        <v>2105</v>
      </c>
      <c r="F747" s="16" t="s">
        <v>2894</v>
      </c>
      <c r="G747" s="16" t="s">
        <v>2112</v>
      </c>
      <c r="H747" s="16" t="s">
        <v>2895</v>
      </c>
      <c r="I747" s="25">
        <v>0</v>
      </c>
      <c r="J747" s="25">
        <v>129.9</v>
      </c>
      <c r="K747" s="26">
        <v>43.3</v>
      </c>
      <c r="L747" s="27">
        <v>347</v>
      </c>
    </row>
    <row r="748" s="2" customFormat="1" ht="21" customHeight="1" spans="1:12">
      <c r="A748" s="12" t="s">
        <v>3773</v>
      </c>
      <c r="B748" s="13" t="s">
        <v>3774</v>
      </c>
      <c r="C748" s="14" t="s">
        <v>33</v>
      </c>
      <c r="D748" s="15" t="s">
        <v>2104</v>
      </c>
      <c r="E748" s="15" t="s">
        <v>2105</v>
      </c>
      <c r="F748" s="16" t="s">
        <v>3776</v>
      </c>
      <c r="G748" s="16" t="s">
        <v>764</v>
      </c>
      <c r="H748" s="16" t="s">
        <v>3777</v>
      </c>
      <c r="I748" s="25">
        <v>0</v>
      </c>
      <c r="J748" s="25">
        <v>129.87</v>
      </c>
      <c r="K748" s="26">
        <v>43.29</v>
      </c>
      <c r="L748" s="27">
        <v>348</v>
      </c>
    </row>
    <row r="749" s="2" customFormat="1" ht="21" customHeight="1" spans="1:12">
      <c r="A749" s="12" t="s">
        <v>3810</v>
      </c>
      <c r="B749" s="13" t="s">
        <v>3811</v>
      </c>
      <c r="C749" s="14" t="s">
        <v>33</v>
      </c>
      <c r="D749" s="15" t="s">
        <v>2104</v>
      </c>
      <c r="E749" s="15" t="s">
        <v>2105</v>
      </c>
      <c r="F749" s="16" t="s">
        <v>473</v>
      </c>
      <c r="G749" s="16" t="s">
        <v>2381</v>
      </c>
      <c r="H749" s="16" t="s">
        <v>3813</v>
      </c>
      <c r="I749" s="25">
        <v>0</v>
      </c>
      <c r="J749" s="25">
        <v>129.49</v>
      </c>
      <c r="K749" s="26">
        <v>43.1633333333333</v>
      </c>
      <c r="L749" s="27">
        <v>349</v>
      </c>
    </row>
    <row r="750" s="2" customFormat="1" ht="21" customHeight="1" spans="1:12">
      <c r="A750" s="12" t="s">
        <v>4286</v>
      </c>
      <c r="B750" s="13" t="s">
        <v>4287</v>
      </c>
      <c r="C750" s="14" t="s">
        <v>33</v>
      </c>
      <c r="D750" s="15" t="s">
        <v>2104</v>
      </c>
      <c r="E750" s="15" t="s">
        <v>2105</v>
      </c>
      <c r="F750" s="16" t="s">
        <v>4289</v>
      </c>
      <c r="G750" s="16" t="s">
        <v>3645</v>
      </c>
      <c r="H750" s="16" t="s">
        <v>4290</v>
      </c>
      <c r="I750" s="25">
        <v>0</v>
      </c>
      <c r="J750" s="25">
        <v>128.82</v>
      </c>
      <c r="K750" s="26">
        <v>42.94</v>
      </c>
      <c r="L750" s="27">
        <v>350</v>
      </c>
    </row>
    <row r="751" s="2" customFormat="1" ht="21" customHeight="1" spans="1:12">
      <c r="A751" s="12" t="s">
        <v>3517</v>
      </c>
      <c r="B751" s="13" t="s">
        <v>3518</v>
      </c>
      <c r="C751" s="14" t="s">
        <v>33</v>
      </c>
      <c r="D751" s="15" t="s">
        <v>2104</v>
      </c>
      <c r="E751" s="15" t="s">
        <v>2105</v>
      </c>
      <c r="F751" s="16" t="s">
        <v>3520</v>
      </c>
      <c r="G751" s="16" t="s">
        <v>1757</v>
      </c>
      <c r="H751" s="16" t="s">
        <v>3521</v>
      </c>
      <c r="I751" s="25">
        <v>0</v>
      </c>
      <c r="J751" s="25">
        <v>128.34</v>
      </c>
      <c r="K751" s="26">
        <v>42.78</v>
      </c>
      <c r="L751" s="27">
        <v>351</v>
      </c>
    </row>
    <row r="752" s="2" customFormat="1" ht="21" customHeight="1" spans="1:12">
      <c r="A752" s="12" t="s">
        <v>2192</v>
      </c>
      <c r="B752" s="13" t="s">
        <v>2193</v>
      </c>
      <c r="C752" s="14" t="s">
        <v>19</v>
      </c>
      <c r="D752" s="15" t="s">
        <v>2104</v>
      </c>
      <c r="E752" s="15" t="s">
        <v>2105</v>
      </c>
      <c r="F752" s="16" t="s">
        <v>2195</v>
      </c>
      <c r="G752" s="16" t="s">
        <v>224</v>
      </c>
      <c r="H752" s="16" t="s">
        <v>2196</v>
      </c>
      <c r="I752" s="25">
        <v>0</v>
      </c>
      <c r="J752" s="25">
        <v>128.27</v>
      </c>
      <c r="K752" s="26">
        <v>42.7566666666667</v>
      </c>
      <c r="L752" s="27">
        <v>352</v>
      </c>
    </row>
    <row r="753" s="2" customFormat="1" ht="21" customHeight="1" spans="1:12">
      <c r="A753" s="12" t="s">
        <v>3615</v>
      </c>
      <c r="B753" s="13" t="s">
        <v>3616</v>
      </c>
      <c r="C753" s="14" t="s">
        <v>33</v>
      </c>
      <c r="D753" s="15" t="s">
        <v>2104</v>
      </c>
      <c r="E753" s="15" t="s">
        <v>2105</v>
      </c>
      <c r="F753" s="16" t="s">
        <v>3618</v>
      </c>
      <c r="G753" s="16" t="s">
        <v>433</v>
      </c>
      <c r="H753" s="16" t="s">
        <v>3619</v>
      </c>
      <c r="I753" s="25">
        <v>0</v>
      </c>
      <c r="J753" s="25">
        <v>128.14</v>
      </c>
      <c r="K753" s="26">
        <v>42.7133333333333</v>
      </c>
      <c r="L753" s="27">
        <v>353</v>
      </c>
    </row>
    <row r="754" s="2" customFormat="1" ht="21" customHeight="1" spans="1:12">
      <c r="A754" s="12" t="s">
        <v>2417</v>
      </c>
      <c r="B754" s="13" t="s">
        <v>2418</v>
      </c>
      <c r="C754" s="14" t="s">
        <v>19</v>
      </c>
      <c r="D754" s="15" t="s">
        <v>2104</v>
      </c>
      <c r="E754" s="15" t="s">
        <v>2105</v>
      </c>
      <c r="F754" s="16" t="s">
        <v>1084</v>
      </c>
      <c r="G754" s="16" t="s">
        <v>1567</v>
      </c>
      <c r="H754" s="16" t="s">
        <v>2420</v>
      </c>
      <c r="I754" s="25">
        <v>0</v>
      </c>
      <c r="J754" s="25">
        <v>127.75</v>
      </c>
      <c r="K754" s="26">
        <v>42.5833333333333</v>
      </c>
      <c r="L754" s="27">
        <v>354</v>
      </c>
    </row>
    <row r="755" s="2" customFormat="1" ht="21" customHeight="1" spans="1:12">
      <c r="A755" s="12" t="s">
        <v>2560</v>
      </c>
      <c r="B755" s="13" t="s">
        <v>2561</v>
      </c>
      <c r="C755" s="14" t="s">
        <v>19</v>
      </c>
      <c r="D755" s="15" t="s">
        <v>2104</v>
      </c>
      <c r="E755" s="15" t="s">
        <v>2105</v>
      </c>
      <c r="F755" s="16" t="s">
        <v>2380</v>
      </c>
      <c r="G755" s="16" t="s">
        <v>2563</v>
      </c>
      <c r="H755" s="16" t="s">
        <v>2564</v>
      </c>
      <c r="I755" s="25">
        <v>0</v>
      </c>
      <c r="J755" s="25">
        <v>126.95</v>
      </c>
      <c r="K755" s="26">
        <v>42.3166666666667</v>
      </c>
      <c r="L755" s="27">
        <v>355</v>
      </c>
    </row>
    <row r="756" s="2" customFormat="1" ht="21" customHeight="1" spans="1:12">
      <c r="A756" s="12" t="s">
        <v>2573</v>
      </c>
      <c r="B756" s="13" t="s">
        <v>2574</v>
      </c>
      <c r="C756" s="14" t="s">
        <v>19</v>
      </c>
      <c r="D756" s="15" t="s">
        <v>2104</v>
      </c>
      <c r="E756" s="15" t="s">
        <v>2105</v>
      </c>
      <c r="F756" s="16" t="s">
        <v>2576</v>
      </c>
      <c r="G756" s="16" t="s">
        <v>1908</v>
      </c>
      <c r="H756" s="16" t="s">
        <v>2577</v>
      </c>
      <c r="I756" s="25">
        <v>0</v>
      </c>
      <c r="J756" s="25">
        <v>126.3</v>
      </c>
      <c r="K756" s="26">
        <v>42.1</v>
      </c>
      <c r="L756" s="27">
        <v>356</v>
      </c>
    </row>
    <row r="757" s="2" customFormat="1" ht="21" customHeight="1" spans="1:12">
      <c r="A757" s="12" t="s">
        <v>2970</v>
      </c>
      <c r="B757" s="13" t="s">
        <v>2971</v>
      </c>
      <c r="C757" s="14" t="s">
        <v>19</v>
      </c>
      <c r="D757" s="15" t="s">
        <v>2104</v>
      </c>
      <c r="E757" s="15" t="s">
        <v>2105</v>
      </c>
      <c r="F757" s="16" t="s">
        <v>1567</v>
      </c>
      <c r="G757" s="16" t="s">
        <v>618</v>
      </c>
      <c r="H757" s="16" t="s">
        <v>2973</v>
      </c>
      <c r="I757" s="25">
        <v>0</v>
      </c>
      <c r="J757" s="25">
        <v>125.75</v>
      </c>
      <c r="K757" s="26">
        <v>41.9166666666667</v>
      </c>
      <c r="L757" s="27">
        <v>357</v>
      </c>
    </row>
    <row r="758" s="2" customFormat="1" ht="21" customHeight="1" spans="1:12">
      <c r="A758" s="12" t="s">
        <v>3878</v>
      </c>
      <c r="B758" s="13" t="s">
        <v>3879</v>
      </c>
      <c r="C758" s="14" t="s">
        <v>19</v>
      </c>
      <c r="D758" s="15" t="s">
        <v>2104</v>
      </c>
      <c r="E758" s="15" t="s">
        <v>2105</v>
      </c>
      <c r="F758" s="16" t="s">
        <v>3881</v>
      </c>
      <c r="G758" s="16" t="s">
        <v>1106</v>
      </c>
      <c r="H758" s="16" t="s">
        <v>3882</v>
      </c>
      <c r="I758" s="25">
        <v>0</v>
      </c>
      <c r="J758" s="25">
        <v>125.38</v>
      </c>
      <c r="K758" s="26">
        <v>41.7933333333333</v>
      </c>
      <c r="L758" s="27">
        <v>358</v>
      </c>
    </row>
    <row r="759" s="2" customFormat="1" ht="21" customHeight="1" spans="1:12">
      <c r="A759" s="12" t="s">
        <v>4005</v>
      </c>
      <c r="B759" s="13" t="s">
        <v>4006</v>
      </c>
      <c r="C759" s="14" t="s">
        <v>19</v>
      </c>
      <c r="D759" s="15" t="s">
        <v>2104</v>
      </c>
      <c r="E759" s="15" t="s">
        <v>2105</v>
      </c>
      <c r="F759" s="16" t="s">
        <v>4008</v>
      </c>
      <c r="G759" s="16" t="s">
        <v>4009</v>
      </c>
      <c r="H759" s="16" t="s">
        <v>4010</v>
      </c>
      <c r="I759" s="25">
        <v>0</v>
      </c>
      <c r="J759" s="25">
        <v>124.97</v>
      </c>
      <c r="K759" s="26">
        <v>41.6566666666667</v>
      </c>
      <c r="L759" s="27">
        <v>359</v>
      </c>
    </row>
    <row r="760" s="2" customFormat="1" ht="21" customHeight="1" spans="1:12">
      <c r="A760" s="12" t="s">
        <v>2787</v>
      </c>
      <c r="B760" s="13" t="s">
        <v>2788</v>
      </c>
      <c r="C760" s="14" t="s">
        <v>33</v>
      </c>
      <c r="D760" s="15" t="s">
        <v>2104</v>
      </c>
      <c r="E760" s="15" t="s">
        <v>2105</v>
      </c>
      <c r="F760" s="16" t="s">
        <v>2790</v>
      </c>
      <c r="G760" s="16" t="s">
        <v>530</v>
      </c>
      <c r="H760" s="16" t="s">
        <v>2791</v>
      </c>
      <c r="I760" s="25">
        <v>0</v>
      </c>
      <c r="J760" s="25">
        <v>123.69</v>
      </c>
      <c r="K760" s="26">
        <v>41.23</v>
      </c>
      <c r="L760" s="27">
        <v>360</v>
      </c>
    </row>
    <row r="761" s="2" customFormat="1" ht="21" customHeight="1" spans="1:12">
      <c r="A761" s="12" t="s">
        <v>2680</v>
      </c>
      <c r="B761" s="13" t="s">
        <v>2681</v>
      </c>
      <c r="C761" s="14" t="s">
        <v>33</v>
      </c>
      <c r="D761" s="15" t="s">
        <v>2104</v>
      </c>
      <c r="E761" s="15" t="s">
        <v>2105</v>
      </c>
      <c r="F761" s="16" t="s">
        <v>2683</v>
      </c>
      <c r="G761" s="16" t="s">
        <v>2684</v>
      </c>
      <c r="H761" s="16" t="s">
        <v>2685</v>
      </c>
      <c r="I761" s="25">
        <v>0</v>
      </c>
      <c r="J761" s="25">
        <v>123.3</v>
      </c>
      <c r="K761" s="26">
        <v>41.1</v>
      </c>
      <c r="L761" s="27">
        <v>361</v>
      </c>
    </row>
    <row r="762" s="2" customFormat="1" ht="21" customHeight="1" spans="1:12">
      <c r="A762" s="12" t="s">
        <v>4030</v>
      </c>
      <c r="B762" s="13" t="s">
        <v>4031</v>
      </c>
      <c r="C762" s="14" t="s">
        <v>33</v>
      </c>
      <c r="D762" s="15" t="s">
        <v>2104</v>
      </c>
      <c r="E762" s="15" t="s">
        <v>2105</v>
      </c>
      <c r="F762" s="16" t="s">
        <v>4033</v>
      </c>
      <c r="G762" s="16" t="s">
        <v>1821</v>
      </c>
      <c r="H762" s="16" t="s">
        <v>4034</v>
      </c>
      <c r="I762" s="25">
        <v>0</v>
      </c>
      <c r="J762" s="25">
        <v>122.57</v>
      </c>
      <c r="K762" s="26">
        <v>40.8566666666667</v>
      </c>
      <c r="L762" s="27">
        <v>362</v>
      </c>
    </row>
    <row r="763" s="2" customFormat="1" ht="21" customHeight="1" spans="1:12">
      <c r="A763" s="12" t="s">
        <v>3716</v>
      </c>
      <c r="B763" s="13" t="s">
        <v>3717</v>
      </c>
      <c r="C763" s="14" t="s">
        <v>33</v>
      </c>
      <c r="D763" s="15" t="s">
        <v>2104</v>
      </c>
      <c r="E763" s="15" t="s">
        <v>2105</v>
      </c>
      <c r="F763" s="16" t="s">
        <v>3719</v>
      </c>
      <c r="G763" s="16" t="s">
        <v>3720</v>
      </c>
      <c r="H763" s="16" t="s">
        <v>3721</v>
      </c>
      <c r="I763" s="25">
        <v>0</v>
      </c>
      <c r="J763" s="25">
        <v>122.14</v>
      </c>
      <c r="K763" s="26">
        <v>40.7133333333333</v>
      </c>
      <c r="L763" s="27">
        <v>363</v>
      </c>
    </row>
    <row r="764" s="2" customFormat="1" ht="21" customHeight="1" spans="1:12">
      <c r="A764" s="12" t="s">
        <v>3489</v>
      </c>
      <c r="B764" s="13" t="s">
        <v>3490</v>
      </c>
      <c r="C764" s="14" t="s">
        <v>33</v>
      </c>
      <c r="D764" s="15" t="s">
        <v>2104</v>
      </c>
      <c r="E764" s="15" t="s">
        <v>2105</v>
      </c>
      <c r="F764" s="16" t="s">
        <v>3492</v>
      </c>
      <c r="G764" s="16" t="s">
        <v>3493</v>
      </c>
      <c r="H764" s="16" t="s">
        <v>3494</v>
      </c>
      <c r="I764" s="25">
        <v>0</v>
      </c>
      <c r="J764" s="25">
        <v>122.07</v>
      </c>
      <c r="K764" s="26">
        <v>40.69</v>
      </c>
      <c r="L764" s="27">
        <v>364</v>
      </c>
    </row>
    <row r="765" s="2" customFormat="1" ht="21" customHeight="1" spans="1:12">
      <c r="A765" s="12" t="s">
        <v>2886</v>
      </c>
      <c r="B765" s="13" t="s">
        <v>2887</v>
      </c>
      <c r="C765" s="14" t="s">
        <v>33</v>
      </c>
      <c r="D765" s="15" t="s">
        <v>2104</v>
      </c>
      <c r="E765" s="15" t="s">
        <v>2105</v>
      </c>
      <c r="F765" s="16" t="s">
        <v>2889</v>
      </c>
      <c r="G765" s="16" t="s">
        <v>1757</v>
      </c>
      <c r="H765" s="16" t="s">
        <v>2890</v>
      </c>
      <c r="I765" s="25">
        <v>0</v>
      </c>
      <c r="J765" s="25">
        <v>121.37</v>
      </c>
      <c r="K765" s="26">
        <v>40.4566666666667</v>
      </c>
      <c r="L765" s="27">
        <v>365</v>
      </c>
    </row>
    <row r="766" s="2" customFormat="1" ht="21" customHeight="1" spans="1:12">
      <c r="A766" s="12" t="s">
        <v>3550</v>
      </c>
      <c r="B766" s="13" t="s">
        <v>3551</v>
      </c>
      <c r="C766" s="14" t="s">
        <v>33</v>
      </c>
      <c r="D766" s="15" t="s">
        <v>2104</v>
      </c>
      <c r="E766" s="15" t="s">
        <v>2105</v>
      </c>
      <c r="F766" s="16" t="s">
        <v>3553</v>
      </c>
      <c r="G766" s="16" t="s">
        <v>43</v>
      </c>
      <c r="H766" s="16" t="s">
        <v>3554</v>
      </c>
      <c r="I766" s="25">
        <v>0</v>
      </c>
      <c r="J766" s="25">
        <v>121.28</v>
      </c>
      <c r="K766" s="26">
        <v>40.4266666666667</v>
      </c>
      <c r="L766" s="27">
        <v>366</v>
      </c>
    </row>
    <row r="767" s="2" customFormat="1" ht="21" customHeight="1" spans="1:12">
      <c r="A767" s="12" t="s">
        <v>3226</v>
      </c>
      <c r="B767" s="13" t="s">
        <v>3227</v>
      </c>
      <c r="C767" s="14" t="s">
        <v>33</v>
      </c>
      <c r="D767" s="15" t="s">
        <v>2104</v>
      </c>
      <c r="E767" s="15" t="s">
        <v>2105</v>
      </c>
      <c r="F767" s="16" t="s">
        <v>3229</v>
      </c>
      <c r="G767" s="16" t="s">
        <v>1408</v>
      </c>
      <c r="H767" s="16" t="s">
        <v>3230</v>
      </c>
      <c r="I767" s="25">
        <v>0</v>
      </c>
      <c r="J767" s="25">
        <v>119.66</v>
      </c>
      <c r="K767" s="26">
        <v>39.8866666666667</v>
      </c>
      <c r="L767" s="27">
        <v>367</v>
      </c>
    </row>
    <row r="768" s="2" customFormat="1" ht="21" customHeight="1" spans="1:12">
      <c r="A768" s="12" t="s">
        <v>3275</v>
      </c>
      <c r="B768" s="13" t="s">
        <v>3276</v>
      </c>
      <c r="C768" s="14" t="s">
        <v>33</v>
      </c>
      <c r="D768" s="15" t="s">
        <v>2104</v>
      </c>
      <c r="E768" s="15" t="s">
        <v>2105</v>
      </c>
      <c r="F768" s="16" t="s">
        <v>3278</v>
      </c>
      <c r="G768" s="16" t="s">
        <v>624</v>
      </c>
      <c r="H768" s="16" t="s">
        <v>3279</v>
      </c>
      <c r="I768" s="25">
        <v>0</v>
      </c>
      <c r="J768" s="25">
        <v>119.6</v>
      </c>
      <c r="K768" s="26">
        <v>39.8666666666667</v>
      </c>
      <c r="L768" s="27">
        <v>368</v>
      </c>
    </row>
    <row r="769" s="2" customFormat="1" ht="21" customHeight="1" spans="1:12">
      <c r="A769" s="12" t="s">
        <v>4140</v>
      </c>
      <c r="B769" s="13" t="s">
        <v>4141</v>
      </c>
      <c r="C769" s="14" t="s">
        <v>33</v>
      </c>
      <c r="D769" s="15" t="s">
        <v>2104</v>
      </c>
      <c r="E769" s="15" t="s">
        <v>2105</v>
      </c>
      <c r="F769" s="16" t="s">
        <v>3418</v>
      </c>
      <c r="G769" s="16" t="s">
        <v>4143</v>
      </c>
      <c r="H769" s="16" t="s">
        <v>4144</v>
      </c>
      <c r="I769" s="25">
        <v>0</v>
      </c>
      <c r="J769" s="25">
        <v>119.5</v>
      </c>
      <c r="K769" s="26">
        <v>39.8333333333333</v>
      </c>
      <c r="L769" s="27">
        <v>369</v>
      </c>
    </row>
    <row r="770" s="2" customFormat="1" ht="21" customHeight="1" spans="1:12">
      <c r="A770" s="12" t="s">
        <v>3190</v>
      </c>
      <c r="B770" s="13" t="s">
        <v>3191</v>
      </c>
      <c r="C770" s="14" t="s">
        <v>19</v>
      </c>
      <c r="D770" s="15" t="s">
        <v>2104</v>
      </c>
      <c r="E770" s="15" t="s">
        <v>2105</v>
      </c>
      <c r="F770" s="16" t="s">
        <v>3193</v>
      </c>
      <c r="G770" s="16" t="s">
        <v>800</v>
      </c>
      <c r="H770" s="16" t="s">
        <v>3194</v>
      </c>
      <c r="I770" s="25">
        <v>0</v>
      </c>
      <c r="J770" s="25">
        <v>119.19</v>
      </c>
      <c r="K770" s="26">
        <v>39.73</v>
      </c>
      <c r="L770" s="27">
        <v>370</v>
      </c>
    </row>
    <row r="771" s="2" customFormat="1" ht="21" customHeight="1" spans="1:12">
      <c r="A771" s="12" t="s">
        <v>2708</v>
      </c>
      <c r="B771" s="13" t="s">
        <v>2709</v>
      </c>
      <c r="C771" s="14" t="s">
        <v>19</v>
      </c>
      <c r="D771" s="15" t="s">
        <v>2104</v>
      </c>
      <c r="E771" s="15" t="s">
        <v>2105</v>
      </c>
      <c r="F771" s="16" t="s">
        <v>2711</v>
      </c>
      <c r="G771" s="16" t="s">
        <v>2712</v>
      </c>
      <c r="H771" s="16" t="s">
        <v>2713</v>
      </c>
      <c r="I771" s="25">
        <v>0</v>
      </c>
      <c r="J771" s="25">
        <v>118.67</v>
      </c>
      <c r="K771" s="26">
        <v>39.5566666666667</v>
      </c>
      <c r="L771" s="27">
        <v>371</v>
      </c>
    </row>
    <row r="772" s="2" customFormat="1" ht="21" customHeight="1" spans="1:12">
      <c r="A772" s="12" t="s">
        <v>2293</v>
      </c>
      <c r="B772" s="13" t="s">
        <v>2294</v>
      </c>
      <c r="C772" s="14" t="s">
        <v>19</v>
      </c>
      <c r="D772" s="15" t="s">
        <v>2104</v>
      </c>
      <c r="E772" s="15" t="s">
        <v>2105</v>
      </c>
      <c r="F772" s="16" t="s">
        <v>2296</v>
      </c>
      <c r="G772" s="16" t="s">
        <v>2297</v>
      </c>
      <c r="H772" s="16" t="s">
        <v>2298</v>
      </c>
      <c r="I772" s="25">
        <v>0</v>
      </c>
      <c r="J772" s="25">
        <v>117.05</v>
      </c>
      <c r="K772" s="26">
        <v>39.0166666666667</v>
      </c>
      <c r="L772" s="27">
        <v>372</v>
      </c>
    </row>
    <row r="773" s="2" customFormat="1" ht="21" customHeight="1" spans="1:12">
      <c r="A773" s="12" t="s">
        <v>3641</v>
      </c>
      <c r="B773" s="13" t="s">
        <v>3642</v>
      </c>
      <c r="C773" s="14" t="s">
        <v>33</v>
      </c>
      <c r="D773" s="15" t="s">
        <v>2104</v>
      </c>
      <c r="E773" s="15" t="s">
        <v>2105</v>
      </c>
      <c r="F773" s="16" t="s">
        <v>3644</v>
      </c>
      <c r="G773" s="16" t="s">
        <v>3645</v>
      </c>
      <c r="H773" s="16" t="s">
        <v>3646</v>
      </c>
      <c r="I773" s="25">
        <v>0</v>
      </c>
      <c r="J773" s="25">
        <v>116.41</v>
      </c>
      <c r="K773" s="26">
        <v>38.8033333333333</v>
      </c>
      <c r="L773" s="27">
        <v>373</v>
      </c>
    </row>
    <row r="774" s="2" customFormat="1" ht="21" customHeight="1" spans="1:12">
      <c r="A774" s="12" t="s">
        <v>2661</v>
      </c>
      <c r="B774" s="13" t="s">
        <v>2662</v>
      </c>
      <c r="C774" s="14" t="s">
        <v>19</v>
      </c>
      <c r="D774" s="15" t="s">
        <v>2104</v>
      </c>
      <c r="E774" s="15" t="s">
        <v>2105</v>
      </c>
      <c r="F774" s="16" t="s">
        <v>2664</v>
      </c>
      <c r="G774" s="16" t="s">
        <v>2665</v>
      </c>
      <c r="H774" s="16" t="s">
        <v>2666</v>
      </c>
      <c r="I774" s="25">
        <v>0</v>
      </c>
      <c r="J774" s="25">
        <v>114.92</v>
      </c>
      <c r="K774" s="26">
        <v>38.3066666666667</v>
      </c>
      <c r="L774" s="27">
        <v>374</v>
      </c>
    </row>
    <row r="775" s="2" customFormat="1" ht="21" customHeight="1" spans="1:12">
      <c r="A775" s="12" t="s">
        <v>3967</v>
      </c>
      <c r="B775" s="13" t="s">
        <v>3968</v>
      </c>
      <c r="C775" s="14" t="s">
        <v>19</v>
      </c>
      <c r="D775" s="15" t="s">
        <v>2104</v>
      </c>
      <c r="E775" s="15" t="s">
        <v>2105</v>
      </c>
      <c r="F775" s="16" t="s">
        <v>3970</v>
      </c>
      <c r="G775" s="16" t="s">
        <v>3235</v>
      </c>
      <c r="H775" s="16" t="s">
        <v>3971</v>
      </c>
      <c r="I775" s="25">
        <v>0</v>
      </c>
      <c r="J775" s="25">
        <v>114.29</v>
      </c>
      <c r="K775" s="26">
        <v>38.0966666666667</v>
      </c>
      <c r="L775" s="27">
        <v>375</v>
      </c>
    </row>
    <row r="776" s="2" customFormat="1" ht="21" customHeight="1" spans="1:12">
      <c r="A776" s="12" t="s">
        <v>2929</v>
      </c>
      <c r="B776" s="13" t="s">
        <v>2930</v>
      </c>
      <c r="C776" s="14" t="s">
        <v>19</v>
      </c>
      <c r="D776" s="15" t="s">
        <v>2104</v>
      </c>
      <c r="E776" s="15" t="s">
        <v>2105</v>
      </c>
      <c r="F776" s="16" t="s">
        <v>2932</v>
      </c>
      <c r="G776" s="16" t="s">
        <v>2492</v>
      </c>
      <c r="H776" s="16" t="s">
        <v>2933</v>
      </c>
      <c r="I776" s="25">
        <v>0</v>
      </c>
      <c r="J776" s="25">
        <v>105.17</v>
      </c>
      <c r="K776" s="26">
        <v>35.0566666666667</v>
      </c>
      <c r="L776" s="27">
        <v>376</v>
      </c>
    </row>
    <row r="777" s="2" customFormat="1" ht="21" customHeight="1" spans="1:12">
      <c r="A777" s="12" t="s">
        <v>2488</v>
      </c>
      <c r="B777" s="13" t="s">
        <v>2489</v>
      </c>
      <c r="C777" s="14" t="s">
        <v>19</v>
      </c>
      <c r="D777" s="15" t="s">
        <v>2104</v>
      </c>
      <c r="E777" s="15" t="s">
        <v>2105</v>
      </c>
      <c r="F777" s="16" t="s">
        <v>2491</v>
      </c>
      <c r="G777" s="16" t="s">
        <v>2492</v>
      </c>
      <c r="H777" s="16" t="s">
        <v>2493</v>
      </c>
      <c r="I777" s="25">
        <v>0</v>
      </c>
      <c r="J777" s="25">
        <v>103.83</v>
      </c>
      <c r="K777" s="26">
        <v>34.61</v>
      </c>
      <c r="L777" s="27">
        <v>377</v>
      </c>
    </row>
    <row r="778" s="2" customFormat="1" ht="21" customHeight="1" spans="1:12">
      <c r="A778" s="12" t="s">
        <v>3907</v>
      </c>
      <c r="B778" s="13" t="s">
        <v>3908</v>
      </c>
      <c r="C778" s="14" t="s">
        <v>19</v>
      </c>
      <c r="D778" s="15" t="s">
        <v>2104</v>
      </c>
      <c r="E778" s="15" t="s">
        <v>2105</v>
      </c>
      <c r="F778" s="16" t="s">
        <v>3910</v>
      </c>
      <c r="G778" s="16" t="s">
        <v>3911</v>
      </c>
      <c r="H778" s="16" t="s">
        <v>3912</v>
      </c>
      <c r="I778" s="25">
        <v>0</v>
      </c>
      <c r="J778" s="25">
        <v>102.58</v>
      </c>
      <c r="K778" s="26">
        <v>34.1933333333333</v>
      </c>
      <c r="L778" s="27">
        <v>378</v>
      </c>
    </row>
    <row r="779" s="2" customFormat="1" ht="21" customHeight="1" spans="1:12">
      <c r="A779" s="12" t="s">
        <v>4101</v>
      </c>
      <c r="B779" s="13" t="s">
        <v>4102</v>
      </c>
      <c r="C779" s="14" t="s">
        <v>19</v>
      </c>
      <c r="D779" s="15" t="s">
        <v>2104</v>
      </c>
      <c r="E779" s="15" t="s">
        <v>2105</v>
      </c>
      <c r="F779" s="16" t="s">
        <v>4104</v>
      </c>
      <c r="G779" s="16" t="s">
        <v>3720</v>
      </c>
      <c r="H779" s="16" t="s">
        <v>1665</v>
      </c>
      <c r="I779" s="25">
        <v>0</v>
      </c>
      <c r="J779" s="25">
        <v>101.93</v>
      </c>
      <c r="K779" s="26">
        <v>33.9766666666667</v>
      </c>
      <c r="L779" s="27">
        <v>379</v>
      </c>
    </row>
    <row r="780" s="2" customFormat="1" ht="21" customHeight="1" spans="1:12">
      <c r="A780" s="12" t="s">
        <v>3922</v>
      </c>
      <c r="B780" s="13" t="s">
        <v>3923</v>
      </c>
      <c r="C780" s="14" t="s">
        <v>19</v>
      </c>
      <c r="D780" s="15" t="s">
        <v>2104</v>
      </c>
      <c r="E780" s="15" t="s">
        <v>2105</v>
      </c>
      <c r="F780" s="16" t="s">
        <v>3925</v>
      </c>
      <c r="G780" s="16" t="s">
        <v>3926</v>
      </c>
      <c r="H780" s="16" t="s">
        <v>3927</v>
      </c>
      <c r="I780" s="25">
        <v>0</v>
      </c>
      <c r="J780" s="25">
        <v>101.9</v>
      </c>
      <c r="K780" s="26">
        <v>33.9666666666667</v>
      </c>
      <c r="L780" s="27">
        <v>380</v>
      </c>
    </row>
    <row r="781" s="2" customFormat="1" ht="21" customHeight="1" spans="1:12">
      <c r="A781" s="12" t="s">
        <v>2239</v>
      </c>
      <c r="B781" s="13" t="s">
        <v>2240</v>
      </c>
      <c r="C781" s="14" t="s">
        <v>33</v>
      </c>
      <c r="D781" s="15" t="s">
        <v>2104</v>
      </c>
      <c r="E781" s="15" t="s">
        <v>2105</v>
      </c>
      <c r="F781" s="16" t="s">
        <v>2242</v>
      </c>
      <c r="G781" s="16" t="s">
        <v>2243</v>
      </c>
      <c r="H781" s="16" t="s">
        <v>2244</v>
      </c>
      <c r="I781" s="25">
        <v>0</v>
      </c>
      <c r="J781" s="25">
        <v>101.77</v>
      </c>
      <c r="K781" s="26">
        <v>33.9233333333333</v>
      </c>
      <c r="L781" s="27">
        <v>381</v>
      </c>
    </row>
    <row r="782" s="2" customFormat="1" ht="21" customHeight="1" spans="1:12">
      <c r="A782" s="12" t="s">
        <v>3123</v>
      </c>
      <c r="B782" s="13" t="s">
        <v>3124</v>
      </c>
      <c r="C782" s="14" t="s">
        <v>33</v>
      </c>
      <c r="D782" s="15" t="s">
        <v>2104</v>
      </c>
      <c r="E782" s="15" t="s">
        <v>2105</v>
      </c>
      <c r="F782" s="16" t="s">
        <v>3126</v>
      </c>
      <c r="G782" s="16" t="s">
        <v>3127</v>
      </c>
      <c r="H782" s="16" t="s">
        <v>3128</v>
      </c>
      <c r="I782" s="25">
        <v>0</v>
      </c>
      <c r="J782" s="25">
        <v>101.7</v>
      </c>
      <c r="K782" s="26">
        <v>33.9</v>
      </c>
      <c r="L782" s="27">
        <v>382</v>
      </c>
    </row>
    <row r="783" s="2" customFormat="1" ht="21" customHeight="1" spans="1:12">
      <c r="A783" s="12" t="s">
        <v>3283</v>
      </c>
      <c r="B783" s="13" t="s">
        <v>3284</v>
      </c>
      <c r="C783" s="14" t="s">
        <v>33</v>
      </c>
      <c r="D783" s="15" t="s">
        <v>2104</v>
      </c>
      <c r="E783" s="15" t="s">
        <v>2105</v>
      </c>
      <c r="F783" s="16" t="s">
        <v>3286</v>
      </c>
      <c r="G783" s="16" t="s">
        <v>3287</v>
      </c>
      <c r="H783" s="16" t="s">
        <v>3288</v>
      </c>
      <c r="I783" s="25">
        <v>0</v>
      </c>
      <c r="J783" s="25">
        <v>99.06</v>
      </c>
      <c r="K783" s="26">
        <v>33.02</v>
      </c>
      <c r="L783" s="27">
        <v>383</v>
      </c>
    </row>
    <row r="784" s="2" customFormat="1" ht="21" customHeight="1" spans="1:12">
      <c r="A784" s="12" t="s">
        <v>2764</v>
      </c>
      <c r="B784" s="13" t="s">
        <v>2765</v>
      </c>
      <c r="C784" s="14" t="s">
        <v>33</v>
      </c>
      <c r="D784" s="15" t="s">
        <v>2104</v>
      </c>
      <c r="E784" s="15" t="s">
        <v>2105</v>
      </c>
      <c r="F784" s="16" t="s">
        <v>2767</v>
      </c>
      <c r="G784" s="16" t="s">
        <v>1574</v>
      </c>
      <c r="H784" s="16" t="s">
        <v>883</v>
      </c>
      <c r="I784" s="25">
        <v>0</v>
      </c>
      <c r="J784" s="25">
        <v>98.5</v>
      </c>
      <c r="K784" s="26">
        <v>32.8333333333333</v>
      </c>
      <c r="L784" s="27">
        <v>384</v>
      </c>
    </row>
    <row r="785" s="2" customFormat="1" ht="21" customHeight="1" spans="1:12">
      <c r="A785" s="12" t="s">
        <v>4243</v>
      </c>
      <c r="B785" s="13" t="s">
        <v>4244</v>
      </c>
      <c r="C785" s="14" t="s">
        <v>19</v>
      </c>
      <c r="D785" s="15" t="s">
        <v>2104</v>
      </c>
      <c r="E785" s="15" t="s">
        <v>2105</v>
      </c>
      <c r="F785" s="16" t="s">
        <v>4246</v>
      </c>
      <c r="G785" s="16" t="s">
        <v>4247</v>
      </c>
      <c r="H785" s="16" t="s">
        <v>4248</v>
      </c>
      <c r="I785" s="25">
        <v>0</v>
      </c>
      <c r="J785" s="25">
        <v>97.85</v>
      </c>
      <c r="K785" s="26">
        <v>32.6166666666667</v>
      </c>
      <c r="L785" s="27">
        <v>385</v>
      </c>
    </row>
    <row r="786" s="2" customFormat="1" ht="21" customHeight="1" spans="1:12">
      <c r="A786" s="12" t="s">
        <v>3873</v>
      </c>
      <c r="B786" s="13" t="s">
        <v>3874</v>
      </c>
      <c r="C786" s="14" t="s">
        <v>33</v>
      </c>
      <c r="D786" s="15" t="s">
        <v>2104</v>
      </c>
      <c r="E786" s="15" t="s">
        <v>2105</v>
      </c>
      <c r="F786" s="16" t="s">
        <v>2429</v>
      </c>
      <c r="G786" s="16" t="s">
        <v>3876</v>
      </c>
      <c r="H786" s="16" t="s">
        <v>3877</v>
      </c>
      <c r="I786" s="25">
        <v>0</v>
      </c>
      <c r="J786" s="25">
        <v>97.14</v>
      </c>
      <c r="K786" s="26">
        <v>32.38</v>
      </c>
      <c r="L786" s="27">
        <v>386</v>
      </c>
    </row>
    <row r="787" s="2" customFormat="1" ht="21" customHeight="1" spans="1:12">
      <c r="A787" s="12" t="s">
        <v>3470</v>
      </c>
      <c r="B787" s="13" t="s">
        <v>3471</v>
      </c>
      <c r="C787" s="14" t="s">
        <v>19</v>
      </c>
      <c r="D787" s="15" t="s">
        <v>2104</v>
      </c>
      <c r="E787" s="15" t="s">
        <v>2105</v>
      </c>
      <c r="F787" s="16" t="s">
        <v>3473</v>
      </c>
      <c r="G787" s="16" t="s">
        <v>3474</v>
      </c>
      <c r="H787" s="16" t="s">
        <v>1745</v>
      </c>
      <c r="I787" s="25">
        <v>0</v>
      </c>
      <c r="J787" s="25">
        <v>97.09</v>
      </c>
      <c r="K787" s="26">
        <v>32.3633333333333</v>
      </c>
      <c r="L787" s="27">
        <v>387</v>
      </c>
    </row>
    <row r="788" s="2" customFormat="1" ht="21" customHeight="1" spans="1:12">
      <c r="A788" s="12" t="s">
        <v>4193</v>
      </c>
      <c r="B788" s="13" t="s">
        <v>4194</v>
      </c>
      <c r="C788" s="14" t="s">
        <v>19</v>
      </c>
      <c r="D788" s="15" t="s">
        <v>2104</v>
      </c>
      <c r="E788" s="15" t="s">
        <v>2105</v>
      </c>
      <c r="F788" s="16" t="s">
        <v>4196</v>
      </c>
      <c r="G788" s="16" t="s">
        <v>4197</v>
      </c>
      <c r="H788" s="16" t="s">
        <v>4198</v>
      </c>
      <c r="I788" s="25">
        <v>0</v>
      </c>
      <c r="J788" s="25">
        <v>95.8</v>
      </c>
      <c r="K788" s="26">
        <v>31.9333333333333</v>
      </c>
      <c r="L788" s="27">
        <v>388</v>
      </c>
    </row>
    <row r="789" s="2" customFormat="1" ht="21" customHeight="1" spans="1:12">
      <c r="A789" s="12" t="s">
        <v>2525</v>
      </c>
      <c r="B789" s="13" t="s">
        <v>2526</v>
      </c>
      <c r="C789" s="14" t="s">
        <v>33</v>
      </c>
      <c r="D789" s="15" t="s">
        <v>2104</v>
      </c>
      <c r="E789" s="15" t="s">
        <v>2105</v>
      </c>
      <c r="F789" s="16" t="s">
        <v>2528</v>
      </c>
      <c r="G789" s="16" t="s">
        <v>2529</v>
      </c>
      <c r="H789" s="16" t="s">
        <v>2530</v>
      </c>
      <c r="I789" s="25">
        <v>0</v>
      </c>
      <c r="J789" s="25">
        <v>90.36</v>
      </c>
      <c r="K789" s="26">
        <v>30.12</v>
      </c>
      <c r="L789" s="27">
        <v>389</v>
      </c>
    </row>
    <row r="790" s="2" customFormat="1" ht="21" customHeight="1" spans="1:12">
      <c r="A790" s="12" t="s">
        <v>2655</v>
      </c>
      <c r="B790" s="13" t="s">
        <v>2656</v>
      </c>
      <c r="C790" s="14" t="s">
        <v>19</v>
      </c>
      <c r="D790" s="15" t="s">
        <v>2104</v>
      </c>
      <c r="E790" s="15" t="s">
        <v>2105</v>
      </c>
      <c r="F790" s="16" t="s">
        <v>2658</v>
      </c>
      <c r="G790" s="16" t="s">
        <v>2659</v>
      </c>
      <c r="H790" s="16" t="s">
        <v>2660</v>
      </c>
      <c r="I790" s="25">
        <v>0</v>
      </c>
      <c r="J790" s="25">
        <v>85.98</v>
      </c>
      <c r="K790" s="26">
        <v>28.66</v>
      </c>
      <c r="L790" s="27">
        <v>390</v>
      </c>
    </row>
    <row r="791" s="2" customFormat="1" ht="21" customHeight="1" spans="1:12">
      <c r="A791" s="12" t="s">
        <v>2197</v>
      </c>
      <c r="B791" s="13" t="s">
        <v>2198</v>
      </c>
      <c r="C791" s="14" t="s">
        <v>19</v>
      </c>
      <c r="D791" s="15" t="s">
        <v>2104</v>
      </c>
      <c r="E791" s="15" t="s">
        <v>2105</v>
      </c>
      <c r="F791" s="16" t="s">
        <v>2200</v>
      </c>
      <c r="G791" s="16" t="s">
        <v>2201</v>
      </c>
      <c r="H791" s="16" t="s">
        <v>2202</v>
      </c>
      <c r="I791" s="25">
        <v>0</v>
      </c>
      <c r="J791" s="25">
        <v>83.73</v>
      </c>
      <c r="K791" s="26">
        <v>27.91</v>
      </c>
      <c r="L791" s="27">
        <v>391</v>
      </c>
    </row>
    <row r="792" s="2" customFormat="1" ht="21" customHeight="1" spans="1:12">
      <c r="A792" s="12" t="s">
        <v>2356</v>
      </c>
      <c r="B792" s="13" t="s">
        <v>2357</v>
      </c>
      <c r="C792" s="14" t="s">
        <v>19</v>
      </c>
      <c r="D792" s="15" t="s">
        <v>2104</v>
      </c>
      <c r="E792" s="15" t="s">
        <v>2105</v>
      </c>
      <c r="F792" s="16" t="s">
        <v>2359</v>
      </c>
      <c r="G792" s="16" t="s">
        <v>2360</v>
      </c>
      <c r="H792" s="16" t="s">
        <v>2361</v>
      </c>
      <c r="I792" s="25">
        <v>0</v>
      </c>
      <c r="J792" s="25">
        <v>78.41</v>
      </c>
      <c r="K792" s="26">
        <v>26.1366666666667</v>
      </c>
      <c r="L792" s="27">
        <v>392</v>
      </c>
    </row>
    <row r="793" s="2" customFormat="1" ht="21" customHeight="1" spans="1:12">
      <c r="A793" s="12" t="s">
        <v>3311</v>
      </c>
      <c r="B793" s="13" t="s">
        <v>3312</v>
      </c>
      <c r="C793" s="14" t="s">
        <v>19</v>
      </c>
      <c r="D793" s="15" t="s">
        <v>2104</v>
      </c>
      <c r="E793" s="15" t="s">
        <v>2105</v>
      </c>
      <c r="F793" s="16" t="s">
        <v>3314</v>
      </c>
      <c r="G793" s="16" t="s">
        <v>3315</v>
      </c>
      <c r="H793" s="16" t="s">
        <v>3316</v>
      </c>
      <c r="I793" s="25">
        <v>0</v>
      </c>
      <c r="J793" s="25">
        <v>73.44</v>
      </c>
      <c r="K793" s="26">
        <v>24.48</v>
      </c>
      <c r="L793" s="27">
        <v>393</v>
      </c>
    </row>
    <row r="794" s="2" customFormat="1" ht="21" customHeight="1" spans="1:12">
      <c r="A794" s="12" t="s">
        <v>4204</v>
      </c>
      <c r="B794" s="13" t="s">
        <v>4205</v>
      </c>
      <c r="C794" s="14" t="s">
        <v>33</v>
      </c>
      <c r="D794" s="15" t="s">
        <v>2104</v>
      </c>
      <c r="E794" s="15" t="s">
        <v>2105</v>
      </c>
      <c r="F794" s="16" t="s">
        <v>4207</v>
      </c>
      <c r="G794" s="16" t="s">
        <v>4208</v>
      </c>
      <c r="H794" s="16" t="s">
        <v>4209</v>
      </c>
      <c r="I794" s="25">
        <v>0</v>
      </c>
      <c r="J794" s="25">
        <v>70.48</v>
      </c>
      <c r="K794" s="26">
        <v>23.4933333333333</v>
      </c>
      <c r="L794" s="27">
        <v>394</v>
      </c>
    </row>
    <row r="795" s="2" customFormat="1" ht="21" customHeight="1" spans="1:12">
      <c r="A795" s="12" t="s">
        <v>3500</v>
      </c>
      <c r="B795" s="13" t="s">
        <v>3501</v>
      </c>
      <c r="C795" s="14" t="s">
        <v>19</v>
      </c>
      <c r="D795" s="15" t="s">
        <v>2104</v>
      </c>
      <c r="E795" s="15" t="s">
        <v>2105</v>
      </c>
      <c r="F795" s="16" t="s">
        <v>3503</v>
      </c>
      <c r="G795" s="16" t="s">
        <v>3504</v>
      </c>
      <c r="H795" s="16" t="s">
        <v>3505</v>
      </c>
      <c r="I795" s="25">
        <v>0</v>
      </c>
      <c r="J795" s="25">
        <v>53.09</v>
      </c>
      <c r="K795" s="26">
        <v>17.6966666666667</v>
      </c>
      <c r="L795" s="27">
        <v>395</v>
      </c>
    </row>
    <row r="796" s="2" customFormat="1" ht="21" customHeight="1" spans="1:12">
      <c r="A796" s="12" t="s">
        <v>3830</v>
      </c>
      <c r="B796" s="13" t="s">
        <v>3831</v>
      </c>
      <c r="C796" s="14" t="s">
        <v>33</v>
      </c>
      <c r="D796" s="15" t="s">
        <v>2104</v>
      </c>
      <c r="E796" s="15" t="s">
        <v>2105</v>
      </c>
      <c r="F796" s="16" t="s">
        <v>3833</v>
      </c>
      <c r="G796" s="16" t="s">
        <v>98</v>
      </c>
      <c r="H796" s="16" t="s">
        <v>3833</v>
      </c>
      <c r="I796" s="25">
        <v>0</v>
      </c>
      <c r="J796" s="25">
        <v>48.54</v>
      </c>
      <c r="K796" s="26">
        <v>16.18</v>
      </c>
      <c r="L796" s="27">
        <v>396</v>
      </c>
    </row>
    <row r="797" s="2" customFormat="1" ht="21" customHeight="1" spans="1:12">
      <c r="A797" s="12" t="s">
        <v>2126</v>
      </c>
      <c r="B797" s="13" t="s">
        <v>2127</v>
      </c>
      <c r="C797" s="14" t="s">
        <v>33</v>
      </c>
      <c r="D797" s="15" t="s">
        <v>2104</v>
      </c>
      <c r="E797" s="15" t="s">
        <v>2105</v>
      </c>
      <c r="F797" s="16" t="s">
        <v>98</v>
      </c>
      <c r="G797" s="16" t="s">
        <v>98</v>
      </c>
      <c r="H797" s="16" t="s">
        <v>98</v>
      </c>
      <c r="I797" s="25">
        <v>0</v>
      </c>
      <c r="J797" s="25">
        <v>0</v>
      </c>
      <c r="K797" s="26">
        <v>0</v>
      </c>
      <c r="L797" s="27"/>
    </row>
    <row r="798" s="2" customFormat="1" ht="21" customHeight="1" spans="1:12">
      <c r="A798" s="12" t="s">
        <v>2147</v>
      </c>
      <c r="B798" s="13" t="s">
        <v>2148</v>
      </c>
      <c r="C798" s="14" t="s">
        <v>19</v>
      </c>
      <c r="D798" s="15" t="s">
        <v>2104</v>
      </c>
      <c r="E798" s="15" t="s">
        <v>2105</v>
      </c>
      <c r="F798" s="16" t="s">
        <v>98</v>
      </c>
      <c r="G798" s="16" t="s">
        <v>98</v>
      </c>
      <c r="H798" s="16" t="s">
        <v>98</v>
      </c>
      <c r="I798" s="25">
        <v>0</v>
      </c>
      <c r="J798" s="25">
        <v>0</v>
      </c>
      <c r="K798" s="26">
        <v>0</v>
      </c>
      <c r="L798" s="27"/>
    </row>
    <row r="799" s="2" customFormat="1" ht="21" customHeight="1" spans="1:12">
      <c r="A799" s="12" t="s">
        <v>2218</v>
      </c>
      <c r="B799" s="13" t="s">
        <v>2219</v>
      </c>
      <c r="C799" s="14" t="s">
        <v>19</v>
      </c>
      <c r="D799" s="15" t="s">
        <v>2104</v>
      </c>
      <c r="E799" s="15" t="s">
        <v>2105</v>
      </c>
      <c r="F799" s="16" t="s">
        <v>98</v>
      </c>
      <c r="G799" s="16" t="s">
        <v>98</v>
      </c>
      <c r="H799" s="16" t="s">
        <v>98</v>
      </c>
      <c r="I799" s="25">
        <v>0</v>
      </c>
      <c r="J799" s="25">
        <v>0</v>
      </c>
      <c r="K799" s="26">
        <v>0</v>
      </c>
      <c r="L799" s="27"/>
    </row>
    <row r="800" s="2" customFormat="1" ht="21" customHeight="1" spans="1:12">
      <c r="A800" s="12" t="s">
        <v>2236</v>
      </c>
      <c r="B800" s="13" t="s">
        <v>2237</v>
      </c>
      <c r="C800" s="14" t="s">
        <v>19</v>
      </c>
      <c r="D800" s="15" t="s">
        <v>2104</v>
      </c>
      <c r="E800" s="15" t="s">
        <v>2105</v>
      </c>
      <c r="F800" s="16" t="s">
        <v>98</v>
      </c>
      <c r="G800" s="16" t="s">
        <v>98</v>
      </c>
      <c r="H800" s="16" t="s">
        <v>98</v>
      </c>
      <c r="I800" s="25">
        <v>0</v>
      </c>
      <c r="J800" s="25">
        <v>0</v>
      </c>
      <c r="K800" s="26">
        <v>0</v>
      </c>
      <c r="L800" s="27"/>
    </row>
    <row r="801" s="2" customFormat="1" ht="21" customHeight="1" spans="1:12">
      <c r="A801" s="12" t="s">
        <v>2245</v>
      </c>
      <c r="B801" s="13" t="s">
        <v>2246</v>
      </c>
      <c r="C801" s="14" t="s">
        <v>19</v>
      </c>
      <c r="D801" s="15" t="s">
        <v>2104</v>
      </c>
      <c r="E801" s="15" t="s">
        <v>2105</v>
      </c>
      <c r="F801" s="16" t="s">
        <v>98</v>
      </c>
      <c r="G801" s="16" t="s">
        <v>98</v>
      </c>
      <c r="H801" s="16" t="s">
        <v>98</v>
      </c>
      <c r="I801" s="25">
        <v>0</v>
      </c>
      <c r="J801" s="25">
        <v>0</v>
      </c>
      <c r="K801" s="26">
        <v>0</v>
      </c>
      <c r="L801" s="27"/>
    </row>
    <row r="802" s="2" customFormat="1" ht="21" customHeight="1" spans="1:12">
      <c r="A802" s="12" t="s">
        <v>2258</v>
      </c>
      <c r="B802" s="13" t="s">
        <v>2259</v>
      </c>
      <c r="C802" s="14" t="s">
        <v>33</v>
      </c>
      <c r="D802" s="15" t="s">
        <v>2104</v>
      </c>
      <c r="E802" s="15" t="s">
        <v>2105</v>
      </c>
      <c r="F802" s="16" t="s">
        <v>98</v>
      </c>
      <c r="G802" s="16" t="s">
        <v>98</v>
      </c>
      <c r="H802" s="16" t="s">
        <v>98</v>
      </c>
      <c r="I802" s="25">
        <v>0</v>
      </c>
      <c r="J802" s="25">
        <v>0</v>
      </c>
      <c r="K802" s="26">
        <v>0</v>
      </c>
      <c r="L802" s="27"/>
    </row>
    <row r="803" s="2" customFormat="1" ht="21" customHeight="1" spans="1:12">
      <c r="A803" s="12" t="s">
        <v>2304</v>
      </c>
      <c r="B803" s="13" t="s">
        <v>2305</v>
      </c>
      <c r="C803" s="14" t="s">
        <v>33</v>
      </c>
      <c r="D803" s="15" t="s">
        <v>2104</v>
      </c>
      <c r="E803" s="15" t="s">
        <v>2105</v>
      </c>
      <c r="F803" s="16" t="s">
        <v>98</v>
      </c>
      <c r="G803" s="16" t="s">
        <v>98</v>
      </c>
      <c r="H803" s="16" t="s">
        <v>98</v>
      </c>
      <c r="I803" s="25">
        <v>0</v>
      </c>
      <c r="J803" s="25">
        <v>0</v>
      </c>
      <c r="K803" s="26">
        <v>0</v>
      </c>
      <c r="L803" s="27"/>
    </row>
    <row r="804" s="2" customFormat="1" ht="21" customHeight="1" spans="1:12">
      <c r="A804" s="12" t="s">
        <v>2322</v>
      </c>
      <c r="B804" s="13" t="s">
        <v>2323</v>
      </c>
      <c r="C804" s="14" t="s">
        <v>19</v>
      </c>
      <c r="D804" s="15" t="s">
        <v>2104</v>
      </c>
      <c r="E804" s="15" t="s">
        <v>2105</v>
      </c>
      <c r="F804" s="16" t="s">
        <v>98</v>
      </c>
      <c r="G804" s="16" t="s">
        <v>98</v>
      </c>
      <c r="H804" s="16" t="s">
        <v>98</v>
      </c>
      <c r="I804" s="25">
        <v>0</v>
      </c>
      <c r="J804" s="25">
        <v>0</v>
      </c>
      <c r="K804" s="26">
        <v>0</v>
      </c>
      <c r="L804" s="27"/>
    </row>
    <row r="805" s="2" customFormat="1" ht="21" customHeight="1" spans="1:12">
      <c r="A805" s="12" t="s">
        <v>2330</v>
      </c>
      <c r="B805" s="13" t="s">
        <v>2331</v>
      </c>
      <c r="C805" s="14" t="s">
        <v>19</v>
      </c>
      <c r="D805" s="15" t="s">
        <v>2104</v>
      </c>
      <c r="E805" s="15" t="s">
        <v>2105</v>
      </c>
      <c r="F805" s="16" t="s">
        <v>98</v>
      </c>
      <c r="G805" s="16" t="s">
        <v>98</v>
      </c>
      <c r="H805" s="16" t="s">
        <v>98</v>
      </c>
      <c r="I805" s="25">
        <v>0</v>
      </c>
      <c r="J805" s="25">
        <v>0</v>
      </c>
      <c r="K805" s="26">
        <v>0</v>
      </c>
      <c r="L805" s="27"/>
    </row>
    <row r="806" s="2" customFormat="1" ht="21" customHeight="1" spans="1:12">
      <c r="A806" s="12" t="s">
        <v>2353</v>
      </c>
      <c r="B806" s="13" t="s">
        <v>2354</v>
      </c>
      <c r="C806" s="14" t="s">
        <v>19</v>
      </c>
      <c r="D806" s="15" t="s">
        <v>2104</v>
      </c>
      <c r="E806" s="15" t="s">
        <v>2105</v>
      </c>
      <c r="F806" s="16" t="s">
        <v>98</v>
      </c>
      <c r="G806" s="16" t="s">
        <v>98</v>
      </c>
      <c r="H806" s="16" t="s">
        <v>98</v>
      </c>
      <c r="I806" s="25">
        <v>0</v>
      </c>
      <c r="J806" s="25">
        <v>0</v>
      </c>
      <c r="K806" s="26">
        <v>0</v>
      </c>
      <c r="L806" s="27"/>
    </row>
    <row r="807" s="2" customFormat="1" ht="21" customHeight="1" spans="1:12">
      <c r="A807" s="12" t="s">
        <v>2409</v>
      </c>
      <c r="B807" s="13" t="s">
        <v>2410</v>
      </c>
      <c r="C807" s="14" t="s">
        <v>33</v>
      </c>
      <c r="D807" s="15" t="s">
        <v>2104</v>
      </c>
      <c r="E807" s="15" t="s">
        <v>2105</v>
      </c>
      <c r="F807" s="16" t="s">
        <v>98</v>
      </c>
      <c r="G807" s="16" t="s">
        <v>98</v>
      </c>
      <c r="H807" s="16" t="s">
        <v>98</v>
      </c>
      <c r="I807" s="25">
        <v>0</v>
      </c>
      <c r="J807" s="25">
        <v>0</v>
      </c>
      <c r="K807" s="26">
        <v>0</v>
      </c>
      <c r="L807" s="27"/>
    </row>
    <row r="808" s="2" customFormat="1" ht="21" customHeight="1" spans="1:12">
      <c r="A808" s="12" t="s">
        <v>2431</v>
      </c>
      <c r="B808" s="13" t="s">
        <v>2432</v>
      </c>
      <c r="C808" s="14" t="s">
        <v>19</v>
      </c>
      <c r="D808" s="15" t="s">
        <v>2104</v>
      </c>
      <c r="E808" s="15" t="s">
        <v>2105</v>
      </c>
      <c r="F808" s="16" t="s">
        <v>98</v>
      </c>
      <c r="G808" s="16" t="s">
        <v>98</v>
      </c>
      <c r="H808" s="16" t="s">
        <v>98</v>
      </c>
      <c r="I808" s="25">
        <v>0</v>
      </c>
      <c r="J808" s="25">
        <v>0</v>
      </c>
      <c r="K808" s="26">
        <v>0</v>
      </c>
      <c r="L808" s="27"/>
    </row>
    <row r="809" s="2" customFormat="1" ht="21" customHeight="1" spans="1:12">
      <c r="A809" s="12" t="s">
        <v>2444</v>
      </c>
      <c r="B809" s="13" t="s">
        <v>2445</v>
      </c>
      <c r="C809" s="14" t="s">
        <v>33</v>
      </c>
      <c r="D809" s="15" t="s">
        <v>2104</v>
      </c>
      <c r="E809" s="15" t="s">
        <v>2105</v>
      </c>
      <c r="F809" s="16" t="s">
        <v>98</v>
      </c>
      <c r="G809" s="16" t="s">
        <v>98</v>
      </c>
      <c r="H809" s="16" t="s">
        <v>98</v>
      </c>
      <c r="I809" s="25">
        <v>0</v>
      </c>
      <c r="J809" s="25">
        <v>0</v>
      </c>
      <c r="K809" s="26">
        <v>0</v>
      </c>
      <c r="L809" s="27"/>
    </row>
    <row r="810" s="2" customFormat="1" ht="21" customHeight="1" spans="1:12">
      <c r="A810" s="12" t="s">
        <v>2457</v>
      </c>
      <c r="B810" s="13" t="s">
        <v>2458</v>
      </c>
      <c r="C810" s="14" t="s">
        <v>33</v>
      </c>
      <c r="D810" s="15" t="s">
        <v>2104</v>
      </c>
      <c r="E810" s="15" t="s">
        <v>2105</v>
      </c>
      <c r="F810" s="16" t="s">
        <v>98</v>
      </c>
      <c r="G810" s="16" t="s">
        <v>98</v>
      </c>
      <c r="H810" s="16" t="s">
        <v>98</v>
      </c>
      <c r="I810" s="25">
        <v>0</v>
      </c>
      <c r="J810" s="25">
        <v>0</v>
      </c>
      <c r="K810" s="26">
        <v>0</v>
      </c>
      <c r="L810" s="27"/>
    </row>
    <row r="811" s="2" customFormat="1" ht="21" customHeight="1" spans="1:12">
      <c r="A811" s="12" t="s">
        <v>2470</v>
      </c>
      <c r="B811" s="13" t="s">
        <v>2471</v>
      </c>
      <c r="C811" s="14" t="s">
        <v>19</v>
      </c>
      <c r="D811" s="15" t="s">
        <v>2104</v>
      </c>
      <c r="E811" s="15" t="s">
        <v>2105</v>
      </c>
      <c r="F811" s="16" t="s">
        <v>98</v>
      </c>
      <c r="G811" s="16" t="s">
        <v>98</v>
      </c>
      <c r="H811" s="16" t="s">
        <v>98</v>
      </c>
      <c r="I811" s="25">
        <v>0</v>
      </c>
      <c r="J811" s="25">
        <v>0</v>
      </c>
      <c r="K811" s="26">
        <v>0</v>
      </c>
      <c r="L811" s="27"/>
    </row>
    <row r="812" s="2" customFormat="1" ht="21" customHeight="1" spans="1:12">
      <c r="A812" s="12" t="s">
        <v>2517</v>
      </c>
      <c r="B812" s="13" t="s">
        <v>2518</v>
      </c>
      <c r="C812" s="14" t="s">
        <v>19</v>
      </c>
      <c r="D812" s="15" t="s">
        <v>2104</v>
      </c>
      <c r="E812" s="15" t="s">
        <v>2105</v>
      </c>
      <c r="F812" s="16" t="s">
        <v>98</v>
      </c>
      <c r="G812" s="16" t="s">
        <v>98</v>
      </c>
      <c r="H812" s="16" t="s">
        <v>98</v>
      </c>
      <c r="I812" s="25">
        <v>0</v>
      </c>
      <c r="J812" s="25">
        <v>0</v>
      </c>
      <c r="K812" s="26">
        <v>0</v>
      </c>
      <c r="L812" s="27"/>
    </row>
    <row r="813" s="2" customFormat="1" ht="21" customHeight="1" spans="1:12">
      <c r="A813" s="12" t="s">
        <v>2545</v>
      </c>
      <c r="B813" s="13" t="s">
        <v>2237</v>
      </c>
      <c r="C813" s="14" t="s">
        <v>19</v>
      </c>
      <c r="D813" s="15" t="s">
        <v>2104</v>
      </c>
      <c r="E813" s="15" t="s">
        <v>2105</v>
      </c>
      <c r="F813" s="16" t="s">
        <v>98</v>
      </c>
      <c r="G813" s="16" t="s">
        <v>98</v>
      </c>
      <c r="H813" s="16" t="s">
        <v>98</v>
      </c>
      <c r="I813" s="25">
        <v>0</v>
      </c>
      <c r="J813" s="25">
        <v>0</v>
      </c>
      <c r="K813" s="26">
        <v>0</v>
      </c>
      <c r="L813" s="27"/>
    </row>
    <row r="814" s="2" customFormat="1" ht="21" customHeight="1" spans="1:12">
      <c r="A814" s="12" t="s">
        <v>2547</v>
      </c>
      <c r="B814" s="13" t="s">
        <v>2548</v>
      </c>
      <c r="C814" s="14" t="s">
        <v>19</v>
      </c>
      <c r="D814" s="15" t="s">
        <v>2104</v>
      </c>
      <c r="E814" s="15" t="s">
        <v>2105</v>
      </c>
      <c r="F814" s="16" t="s">
        <v>98</v>
      </c>
      <c r="G814" s="16" t="s">
        <v>98</v>
      </c>
      <c r="H814" s="16" t="s">
        <v>98</v>
      </c>
      <c r="I814" s="25">
        <v>0</v>
      </c>
      <c r="J814" s="25">
        <v>0</v>
      </c>
      <c r="K814" s="26">
        <v>0</v>
      </c>
      <c r="L814" s="27"/>
    </row>
    <row r="815" s="2" customFormat="1" ht="21" customHeight="1" spans="1:12">
      <c r="A815" s="12" t="s">
        <v>2570</v>
      </c>
      <c r="B815" s="13" t="s">
        <v>2571</v>
      </c>
      <c r="C815" s="14" t="s">
        <v>19</v>
      </c>
      <c r="D815" s="15" t="s">
        <v>2104</v>
      </c>
      <c r="E815" s="15" t="s">
        <v>2105</v>
      </c>
      <c r="F815" s="16" t="s">
        <v>98</v>
      </c>
      <c r="G815" s="16" t="s">
        <v>98</v>
      </c>
      <c r="H815" s="16" t="s">
        <v>98</v>
      </c>
      <c r="I815" s="25">
        <v>0</v>
      </c>
      <c r="J815" s="25">
        <v>0</v>
      </c>
      <c r="K815" s="26">
        <v>0</v>
      </c>
      <c r="L815" s="27"/>
    </row>
    <row r="816" s="2" customFormat="1" ht="21" customHeight="1" spans="1:12">
      <c r="A816" s="12" t="s">
        <v>2626</v>
      </c>
      <c r="B816" s="13" t="s">
        <v>2627</v>
      </c>
      <c r="C816" s="14" t="s">
        <v>19</v>
      </c>
      <c r="D816" s="15" t="s">
        <v>2104</v>
      </c>
      <c r="E816" s="15" t="s">
        <v>2105</v>
      </c>
      <c r="F816" s="16" t="s">
        <v>98</v>
      </c>
      <c r="G816" s="16" t="s">
        <v>98</v>
      </c>
      <c r="H816" s="16" t="s">
        <v>98</v>
      </c>
      <c r="I816" s="25">
        <v>0</v>
      </c>
      <c r="J816" s="25">
        <v>0</v>
      </c>
      <c r="K816" s="26">
        <v>0</v>
      </c>
      <c r="L816" s="27"/>
    </row>
    <row r="817" s="2" customFormat="1" ht="21" customHeight="1" spans="1:12">
      <c r="A817" s="12" t="s">
        <v>2652</v>
      </c>
      <c r="B817" s="13" t="s">
        <v>2653</v>
      </c>
      <c r="C817" s="14" t="s">
        <v>33</v>
      </c>
      <c r="D817" s="15" t="s">
        <v>2104</v>
      </c>
      <c r="E817" s="15" t="s">
        <v>2105</v>
      </c>
      <c r="F817" s="16" t="s">
        <v>98</v>
      </c>
      <c r="G817" s="16" t="s">
        <v>98</v>
      </c>
      <c r="H817" s="16" t="s">
        <v>98</v>
      </c>
      <c r="I817" s="25">
        <v>0</v>
      </c>
      <c r="J817" s="25">
        <v>0</v>
      </c>
      <c r="K817" s="26">
        <v>0</v>
      </c>
      <c r="L817" s="27"/>
    </row>
    <row r="818" s="2" customFormat="1" ht="21" customHeight="1" spans="1:12">
      <c r="A818" s="12" t="s">
        <v>2677</v>
      </c>
      <c r="B818" s="13" t="s">
        <v>2678</v>
      </c>
      <c r="C818" s="14" t="s">
        <v>33</v>
      </c>
      <c r="D818" s="15" t="s">
        <v>2104</v>
      </c>
      <c r="E818" s="15" t="s">
        <v>2105</v>
      </c>
      <c r="F818" s="16" t="s">
        <v>98</v>
      </c>
      <c r="G818" s="16" t="s">
        <v>98</v>
      </c>
      <c r="H818" s="16" t="s">
        <v>98</v>
      </c>
      <c r="I818" s="25">
        <v>0</v>
      </c>
      <c r="J818" s="25">
        <v>0</v>
      </c>
      <c r="K818" s="26">
        <v>0</v>
      </c>
      <c r="L818" s="27"/>
    </row>
    <row r="819" s="2" customFormat="1" ht="21" customHeight="1" spans="1:12">
      <c r="A819" s="12" t="s">
        <v>2705</v>
      </c>
      <c r="B819" s="13" t="s">
        <v>2706</v>
      </c>
      <c r="C819" s="14" t="s">
        <v>19</v>
      </c>
      <c r="D819" s="15" t="s">
        <v>2104</v>
      </c>
      <c r="E819" s="15" t="s">
        <v>2105</v>
      </c>
      <c r="F819" s="16" t="s">
        <v>98</v>
      </c>
      <c r="G819" s="16" t="s">
        <v>98</v>
      </c>
      <c r="H819" s="16" t="s">
        <v>98</v>
      </c>
      <c r="I819" s="25">
        <v>0</v>
      </c>
      <c r="J819" s="25">
        <v>0</v>
      </c>
      <c r="K819" s="26">
        <v>0</v>
      </c>
      <c r="L819" s="27"/>
    </row>
    <row r="820" s="2" customFormat="1" ht="21" customHeight="1" spans="1:12">
      <c r="A820" s="12" t="s">
        <v>2728</v>
      </c>
      <c r="B820" s="13" t="s">
        <v>2729</v>
      </c>
      <c r="C820" s="14" t="s">
        <v>19</v>
      </c>
      <c r="D820" s="15" t="s">
        <v>2104</v>
      </c>
      <c r="E820" s="15" t="s">
        <v>2105</v>
      </c>
      <c r="F820" s="16" t="s">
        <v>98</v>
      </c>
      <c r="G820" s="16" t="s">
        <v>98</v>
      </c>
      <c r="H820" s="16" t="s">
        <v>98</v>
      </c>
      <c r="I820" s="25">
        <v>0</v>
      </c>
      <c r="J820" s="25">
        <v>0</v>
      </c>
      <c r="K820" s="26">
        <v>0</v>
      </c>
      <c r="L820" s="27"/>
    </row>
    <row r="821" s="2" customFormat="1" ht="21" customHeight="1" spans="1:12">
      <c r="A821" s="12" t="s">
        <v>2731</v>
      </c>
      <c r="B821" s="13" t="s">
        <v>2732</v>
      </c>
      <c r="C821" s="14" t="s">
        <v>19</v>
      </c>
      <c r="D821" s="15" t="s">
        <v>2104</v>
      </c>
      <c r="E821" s="15" t="s">
        <v>2105</v>
      </c>
      <c r="F821" s="16" t="s">
        <v>98</v>
      </c>
      <c r="G821" s="16" t="s">
        <v>98</v>
      </c>
      <c r="H821" s="16" t="s">
        <v>98</v>
      </c>
      <c r="I821" s="25">
        <v>0</v>
      </c>
      <c r="J821" s="25">
        <v>0</v>
      </c>
      <c r="K821" s="26">
        <v>0</v>
      </c>
      <c r="L821" s="27"/>
    </row>
    <row r="822" s="2" customFormat="1" ht="21" customHeight="1" spans="1:12">
      <c r="A822" s="12" t="s">
        <v>2734</v>
      </c>
      <c r="B822" s="13" t="s">
        <v>2735</v>
      </c>
      <c r="C822" s="14" t="s">
        <v>19</v>
      </c>
      <c r="D822" s="15" t="s">
        <v>2104</v>
      </c>
      <c r="E822" s="15" t="s">
        <v>2105</v>
      </c>
      <c r="F822" s="16" t="s">
        <v>98</v>
      </c>
      <c r="G822" s="16" t="s">
        <v>98</v>
      </c>
      <c r="H822" s="16" t="s">
        <v>98</v>
      </c>
      <c r="I822" s="25">
        <v>0</v>
      </c>
      <c r="J822" s="25">
        <v>0</v>
      </c>
      <c r="K822" s="26">
        <v>0</v>
      </c>
      <c r="L822" s="27"/>
    </row>
    <row r="823" s="2" customFormat="1" ht="21" customHeight="1" spans="1:12">
      <c r="A823" s="12" t="s">
        <v>2756</v>
      </c>
      <c r="B823" s="13" t="s">
        <v>2757</v>
      </c>
      <c r="C823" s="14" t="s">
        <v>33</v>
      </c>
      <c r="D823" s="15" t="s">
        <v>2104</v>
      </c>
      <c r="E823" s="15" t="s">
        <v>2105</v>
      </c>
      <c r="F823" s="16" t="s">
        <v>98</v>
      </c>
      <c r="G823" s="16" t="s">
        <v>98</v>
      </c>
      <c r="H823" s="16" t="s">
        <v>98</v>
      </c>
      <c r="I823" s="25">
        <v>0</v>
      </c>
      <c r="J823" s="25">
        <v>0</v>
      </c>
      <c r="K823" s="26">
        <v>0</v>
      </c>
      <c r="L823" s="27"/>
    </row>
    <row r="824" s="2" customFormat="1" ht="21" customHeight="1" spans="1:12">
      <c r="A824" s="12" t="s">
        <v>2854</v>
      </c>
      <c r="B824" s="13" t="s">
        <v>2855</v>
      </c>
      <c r="C824" s="14" t="s">
        <v>19</v>
      </c>
      <c r="D824" s="15" t="s">
        <v>2104</v>
      </c>
      <c r="E824" s="15" t="s">
        <v>2105</v>
      </c>
      <c r="F824" s="16" t="s">
        <v>98</v>
      </c>
      <c r="G824" s="16" t="s">
        <v>98</v>
      </c>
      <c r="H824" s="16" t="s">
        <v>98</v>
      </c>
      <c r="I824" s="25">
        <v>0</v>
      </c>
      <c r="J824" s="25">
        <v>0</v>
      </c>
      <c r="K824" s="26">
        <v>0</v>
      </c>
      <c r="L824" s="27"/>
    </row>
    <row r="825" s="2" customFormat="1" ht="21" customHeight="1" spans="1:12">
      <c r="A825" s="12" t="s">
        <v>2857</v>
      </c>
      <c r="B825" s="13" t="s">
        <v>2858</v>
      </c>
      <c r="C825" s="14" t="s">
        <v>33</v>
      </c>
      <c r="D825" s="15" t="s">
        <v>2104</v>
      </c>
      <c r="E825" s="15" t="s">
        <v>2105</v>
      </c>
      <c r="F825" s="16" t="s">
        <v>98</v>
      </c>
      <c r="G825" s="16" t="s">
        <v>98</v>
      </c>
      <c r="H825" s="16" t="s">
        <v>98</v>
      </c>
      <c r="I825" s="25">
        <v>0</v>
      </c>
      <c r="J825" s="25">
        <v>0</v>
      </c>
      <c r="K825" s="26">
        <v>0</v>
      </c>
      <c r="L825" s="27"/>
    </row>
    <row r="826" s="2" customFormat="1" ht="21" customHeight="1" spans="1:12">
      <c r="A826" s="12" t="s">
        <v>2865</v>
      </c>
      <c r="B826" s="13" t="s">
        <v>2866</v>
      </c>
      <c r="C826" s="14" t="s">
        <v>19</v>
      </c>
      <c r="D826" s="15" t="s">
        <v>2104</v>
      </c>
      <c r="E826" s="15" t="s">
        <v>2105</v>
      </c>
      <c r="F826" s="16" t="s">
        <v>98</v>
      </c>
      <c r="G826" s="16" t="s">
        <v>98</v>
      </c>
      <c r="H826" s="16" t="s">
        <v>98</v>
      </c>
      <c r="I826" s="25">
        <v>0</v>
      </c>
      <c r="J826" s="25">
        <v>0</v>
      </c>
      <c r="K826" s="26">
        <v>0</v>
      </c>
      <c r="L826" s="27"/>
    </row>
    <row r="827" s="2" customFormat="1" ht="21" customHeight="1" spans="1:12">
      <c r="A827" s="12" t="s">
        <v>2873</v>
      </c>
      <c r="B827" s="13" t="s">
        <v>2874</v>
      </c>
      <c r="C827" s="14" t="s">
        <v>33</v>
      </c>
      <c r="D827" s="15" t="s">
        <v>2104</v>
      </c>
      <c r="E827" s="15" t="s">
        <v>2105</v>
      </c>
      <c r="F827" s="16" t="s">
        <v>98</v>
      </c>
      <c r="G827" s="16" t="s">
        <v>98</v>
      </c>
      <c r="H827" s="16" t="s">
        <v>98</v>
      </c>
      <c r="I827" s="25">
        <v>0</v>
      </c>
      <c r="J827" s="25">
        <v>0</v>
      </c>
      <c r="K827" s="26">
        <v>0</v>
      </c>
      <c r="L827" s="27"/>
    </row>
    <row r="828" s="2" customFormat="1" ht="21" customHeight="1" spans="1:12">
      <c r="A828" s="12" t="s">
        <v>2916</v>
      </c>
      <c r="B828" s="13" t="s">
        <v>2917</v>
      </c>
      <c r="C828" s="14" t="s">
        <v>33</v>
      </c>
      <c r="D828" s="15" t="s">
        <v>2104</v>
      </c>
      <c r="E828" s="15" t="s">
        <v>2105</v>
      </c>
      <c r="F828" s="16" t="s">
        <v>98</v>
      </c>
      <c r="G828" s="16" t="s">
        <v>98</v>
      </c>
      <c r="H828" s="16" t="s">
        <v>98</v>
      </c>
      <c r="I828" s="25">
        <v>0</v>
      </c>
      <c r="J828" s="25">
        <v>0</v>
      </c>
      <c r="K828" s="26">
        <v>0</v>
      </c>
      <c r="L828" s="27"/>
    </row>
    <row r="829" s="2" customFormat="1" ht="21" customHeight="1" spans="1:12">
      <c r="A829" s="12" t="s">
        <v>2934</v>
      </c>
      <c r="B829" s="13" t="s">
        <v>2935</v>
      </c>
      <c r="C829" s="14" t="s">
        <v>19</v>
      </c>
      <c r="D829" s="15" t="s">
        <v>2104</v>
      </c>
      <c r="E829" s="15" t="s">
        <v>2105</v>
      </c>
      <c r="F829" s="16" t="s">
        <v>98</v>
      </c>
      <c r="G829" s="16" t="s">
        <v>98</v>
      </c>
      <c r="H829" s="16" t="s">
        <v>98</v>
      </c>
      <c r="I829" s="25">
        <v>0</v>
      </c>
      <c r="J829" s="25">
        <v>0</v>
      </c>
      <c r="K829" s="26">
        <v>0</v>
      </c>
      <c r="L829" s="27"/>
    </row>
    <row r="830" s="2" customFormat="1" ht="21" customHeight="1" spans="1:12">
      <c r="A830" s="12" t="s">
        <v>2937</v>
      </c>
      <c r="B830" s="13" t="s">
        <v>2938</v>
      </c>
      <c r="C830" s="14" t="s">
        <v>19</v>
      </c>
      <c r="D830" s="15" t="s">
        <v>2104</v>
      </c>
      <c r="E830" s="15" t="s">
        <v>2105</v>
      </c>
      <c r="F830" s="16" t="s">
        <v>98</v>
      </c>
      <c r="G830" s="16" t="s">
        <v>98</v>
      </c>
      <c r="H830" s="16" t="s">
        <v>98</v>
      </c>
      <c r="I830" s="25">
        <v>0</v>
      </c>
      <c r="J830" s="25">
        <v>0</v>
      </c>
      <c r="K830" s="26">
        <v>0</v>
      </c>
      <c r="L830" s="27"/>
    </row>
    <row r="831" s="2" customFormat="1" ht="21" customHeight="1" spans="1:12">
      <c r="A831" s="12" t="s">
        <v>2974</v>
      </c>
      <c r="B831" s="13" t="s">
        <v>2975</v>
      </c>
      <c r="C831" s="14" t="s">
        <v>33</v>
      </c>
      <c r="D831" s="15" t="s">
        <v>2104</v>
      </c>
      <c r="E831" s="15" t="s">
        <v>2105</v>
      </c>
      <c r="F831" s="16" t="s">
        <v>98</v>
      </c>
      <c r="G831" s="16" t="s">
        <v>98</v>
      </c>
      <c r="H831" s="16" t="s">
        <v>98</v>
      </c>
      <c r="I831" s="25">
        <v>0</v>
      </c>
      <c r="J831" s="25">
        <v>0</v>
      </c>
      <c r="K831" s="26">
        <v>0</v>
      </c>
      <c r="L831" s="27"/>
    </row>
    <row r="832" s="2" customFormat="1" ht="21" customHeight="1" spans="1:12">
      <c r="A832" s="12" t="s">
        <v>2987</v>
      </c>
      <c r="B832" s="13" t="s">
        <v>2988</v>
      </c>
      <c r="C832" s="14" t="s">
        <v>33</v>
      </c>
      <c r="D832" s="15" t="s">
        <v>2104</v>
      </c>
      <c r="E832" s="15" t="s">
        <v>2105</v>
      </c>
      <c r="F832" s="16" t="s">
        <v>98</v>
      </c>
      <c r="G832" s="16" t="s">
        <v>98</v>
      </c>
      <c r="H832" s="16" t="s">
        <v>98</v>
      </c>
      <c r="I832" s="25">
        <v>0</v>
      </c>
      <c r="J832" s="25">
        <v>0</v>
      </c>
      <c r="K832" s="26">
        <v>0</v>
      </c>
      <c r="L832" s="27"/>
    </row>
    <row r="833" s="2" customFormat="1" ht="21" customHeight="1" spans="1:12">
      <c r="A833" s="12" t="s">
        <v>3005</v>
      </c>
      <c r="B833" s="13" t="s">
        <v>3006</v>
      </c>
      <c r="C833" s="14" t="s">
        <v>19</v>
      </c>
      <c r="D833" s="15" t="s">
        <v>2104</v>
      </c>
      <c r="E833" s="15" t="s">
        <v>2105</v>
      </c>
      <c r="F833" s="16" t="s">
        <v>98</v>
      </c>
      <c r="G833" s="16" t="s">
        <v>98</v>
      </c>
      <c r="H833" s="16" t="s">
        <v>98</v>
      </c>
      <c r="I833" s="25">
        <v>0</v>
      </c>
      <c r="J833" s="25">
        <v>0</v>
      </c>
      <c r="K833" s="26">
        <v>0</v>
      </c>
      <c r="L833" s="27"/>
    </row>
    <row r="834" s="2" customFormat="1" ht="21" customHeight="1" spans="1:12">
      <c r="A834" s="12" t="s">
        <v>3019</v>
      </c>
      <c r="B834" s="13" t="s">
        <v>3020</v>
      </c>
      <c r="C834" s="14" t="s">
        <v>19</v>
      </c>
      <c r="D834" s="15" t="s">
        <v>2104</v>
      </c>
      <c r="E834" s="15" t="s">
        <v>2105</v>
      </c>
      <c r="F834" s="16" t="s">
        <v>98</v>
      </c>
      <c r="G834" s="16" t="s">
        <v>98</v>
      </c>
      <c r="H834" s="16" t="s">
        <v>98</v>
      </c>
      <c r="I834" s="25">
        <v>0</v>
      </c>
      <c r="J834" s="25">
        <v>0</v>
      </c>
      <c r="K834" s="26">
        <v>0</v>
      </c>
      <c r="L834" s="27"/>
    </row>
    <row r="835" s="2" customFormat="1" ht="21" customHeight="1" spans="1:12">
      <c r="A835" s="12" t="s">
        <v>3037</v>
      </c>
      <c r="B835" s="13" t="s">
        <v>3038</v>
      </c>
      <c r="C835" s="14" t="s">
        <v>19</v>
      </c>
      <c r="D835" s="15" t="s">
        <v>2104</v>
      </c>
      <c r="E835" s="15" t="s">
        <v>2105</v>
      </c>
      <c r="F835" s="16" t="s">
        <v>98</v>
      </c>
      <c r="G835" s="16" t="s">
        <v>98</v>
      </c>
      <c r="H835" s="16" t="s">
        <v>98</v>
      </c>
      <c r="I835" s="25">
        <v>0</v>
      </c>
      <c r="J835" s="25">
        <v>0</v>
      </c>
      <c r="K835" s="26">
        <v>0</v>
      </c>
      <c r="L835" s="27"/>
    </row>
    <row r="836" s="2" customFormat="1" ht="21" customHeight="1" spans="1:12">
      <c r="A836" s="12" t="s">
        <v>3064</v>
      </c>
      <c r="B836" s="13" t="s">
        <v>3065</v>
      </c>
      <c r="C836" s="14" t="s">
        <v>33</v>
      </c>
      <c r="D836" s="15" t="s">
        <v>2104</v>
      </c>
      <c r="E836" s="15" t="s">
        <v>2105</v>
      </c>
      <c r="F836" s="16" t="s">
        <v>98</v>
      </c>
      <c r="G836" s="16" t="s">
        <v>98</v>
      </c>
      <c r="H836" s="16" t="s">
        <v>98</v>
      </c>
      <c r="I836" s="25">
        <v>0</v>
      </c>
      <c r="J836" s="25">
        <v>0</v>
      </c>
      <c r="K836" s="26">
        <v>0</v>
      </c>
      <c r="L836" s="27"/>
    </row>
    <row r="837" s="2" customFormat="1" ht="21" customHeight="1" spans="1:12">
      <c r="A837" s="12" t="s">
        <v>3077</v>
      </c>
      <c r="B837" s="13" t="s">
        <v>3078</v>
      </c>
      <c r="C837" s="14" t="s">
        <v>33</v>
      </c>
      <c r="D837" s="15" t="s">
        <v>2104</v>
      </c>
      <c r="E837" s="15" t="s">
        <v>2105</v>
      </c>
      <c r="F837" s="16" t="s">
        <v>98</v>
      </c>
      <c r="G837" s="16" t="s">
        <v>98</v>
      </c>
      <c r="H837" s="16" t="s">
        <v>98</v>
      </c>
      <c r="I837" s="25">
        <v>0</v>
      </c>
      <c r="J837" s="25">
        <v>0</v>
      </c>
      <c r="K837" s="26">
        <v>0</v>
      </c>
      <c r="L837" s="27"/>
    </row>
    <row r="838" s="2" customFormat="1" ht="21" customHeight="1" spans="1:12">
      <c r="A838" s="12" t="s">
        <v>3115</v>
      </c>
      <c r="B838" s="13" t="s">
        <v>3116</v>
      </c>
      <c r="C838" s="14" t="s">
        <v>19</v>
      </c>
      <c r="D838" s="15" t="s">
        <v>2104</v>
      </c>
      <c r="E838" s="15" t="s">
        <v>2105</v>
      </c>
      <c r="F838" s="16" t="s">
        <v>98</v>
      </c>
      <c r="G838" s="16" t="s">
        <v>98</v>
      </c>
      <c r="H838" s="16" t="s">
        <v>98</v>
      </c>
      <c r="I838" s="25">
        <v>0</v>
      </c>
      <c r="J838" s="25">
        <v>0</v>
      </c>
      <c r="K838" s="26">
        <v>0</v>
      </c>
      <c r="L838" s="27"/>
    </row>
    <row r="839" s="2" customFormat="1" ht="21" customHeight="1" spans="1:12">
      <c r="A839" s="12" t="s">
        <v>3129</v>
      </c>
      <c r="B839" s="13" t="s">
        <v>3130</v>
      </c>
      <c r="C839" s="14" t="s">
        <v>33</v>
      </c>
      <c r="D839" s="15" t="s">
        <v>2104</v>
      </c>
      <c r="E839" s="15" t="s">
        <v>2105</v>
      </c>
      <c r="F839" s="16" t="s">
        <v>98</v>
      </c>
      <c r="G839" s="16" t="s">
        <v>98</v>
      </c>
      <c r="H839" s="16" t="s">
        <v>98</v>
      </c>
      <c r="I839" s="25">
        <v>0</v>
      </c>
      <c r="J839" s="25">
        <v>0</v>
      </c>
      <c r="K839" s="26">
        <v>0</v>
      </c>
      <c r="L839" s="27"/>
    </row>
    <row r="840" s="2" customFormat="1" ht="21" customHeight="1" spans="1:12">
      <c r="A840" s="12" t="s">
        <v>3132</v>
      </c>
      <c r="B840" s="13" t="s">
        <v>3133</v>
      </c>
      <c r="C840" s="14" t="s">
        <v>33</v>
      </c>
      <c r="D840" s="15" t="s">
        <v>2104</v>
      </c>
      <c r="E840" s="15" t="s">
        <v>2105</v>
      </c>
      <c r="F840" s="16" t="s">
        <v>98</v>
      </c>
      <c r="G840" s="16" t="s">
        <v>98</v>
      </c>
      <c r="H840" s="16" t="s">
        <v>98</v>
      </c>
      <c r="I840" s="25">
        <v>0</v>
      </c>
      <c r="J840" s="25">
        <v>0</v>
      </c>
      <c r="K840" s="26">
        <v>0</v>
      </c>
      <c r="L840" s="27"/>
    </row>
    <row r="841" s="2" customFormat="1" ht="21" customHeight="1" spans="1:12">
      <c r="A841" s="12" t="s">
        <v>3154</v>
      </c>
      <c r="B841" s="13" t="s">
        <v>3155</v>
      </c>
      <c r="C841" s="14" t="s">
        <v>19</v>
      </c>
      <c r="D841" s="15" t="s">
        <v>2104</v>
      </c>
      <c r="E841" s="15" t="s">
        <v>2105</v>
      </c>
      <c r="F841" s="16" t="s">
        <v>98</v>
      </c>
      <c r="G841" s="16" t="s">
        <v>98</v>
      </c>
      <c r="H841" s="16" t="s">
        <v>98</v>
      </c>
      <c r="I841" s="25">
        <v>0</v>
      </c>
      <c r="J841" s="25">
        <v>0</v>
      </c>
      <c r="K841" s="26">
        <v>0</v>
      </c>
      <c r="L841" s="27"/>
    </row>
    <row r="842" s="2" customFormat="1" ht="21" customHeight="1" spans="1:12">
      <c r="A842" s="12" t="s">
        <v>3200</v>
      </c>
      <c r="B842" s="13" t="s">
        <v>3201</v>
      </c>
      <c r="C842" s="14" t="s">
        <v>19</v>
      </c>
      <c r="D842" s="15" t="s">
        <v>2104</v>
      </c>
      <c r="E842" s="15" t="s">
        <v>2105</v>
      </c>
      <c r="F842" s="16" t="s">
        <v>98</v>
      </c>
      <c r="G842" s="16" t="s">
        <v>98</v>
      </c>
      <c r="H842" s="16" t="s">
        <v>98</v>
      </c>
      <c r="I842" s="25">
        <v>0</v>
      </c>
      <c r="J842" s="25">
        <v>0</v>
      </c>
      <c r="K842" s="26">
        <v>0</v>
      </c>
      <c r="L842" s="27"/>
    </row>
    <row r="843" s="2" customFormat="1" ht="21" customHeight="1" spans="1:12">
      <c r="A843" s="12" t="s">
        <v>3208</v>
      </c>
      <c r="B843" s="13" t="s">
        <v>3209</v>
      </c>
      <c r="C843" s="14" t="s">
        <v>19</v>
      </c>
      <c r="D843" s="15" t="s">
        <v>2104</v>
      </c>
      <c r="E843" s="15" t="s">
        <v>2105</v>
      </c>
      <c r="F843" s="16" t="s">
        <v>98</v>
      </c>
      <c r="G843" s="16" t="s">
        <v>98</v>
      </c>
      <c r="H843" s="16" t="s">
        <v>98</v>
      </c>
      <c r="I843" s="25">
        <v>0</v>
      </c>
      <c r="J843" s="25">
        <v>0</v>
      </c>
      <c r="K843" s="26">
        <v>0</v>
      </c>
      <c r="L843" s="27"/>
    </row>
    <row r="844" s="2" customFormat="1" ht="21" customHeight="1" spans="1:12">
      <c r="A844" s="12" t="s">
        <v>3252</v>
      </c>
      <c r="B844" s="13" t="s">
        <v>3253</v>
      </c>
      <c r="C844" s="14" t="s">
        <v>19</v>
      </c>
      <c r="D844" s="15" t="s">
        <v>2104</v>
      </c>
      <c r="E844" s="15" t="s">
        <v>2105</v>
      </c>
      <c r="F844" s="16" t="s">
        <v>98</v>
      </c>
      <c r="G844" s="16" t="s">
        <v>98</v>
      </c>
      <c r="H844" s="16" t="s">
        <v>98</v>
      </c>
      <c r="I844" s="25">
        <v>0</v>
      </c>
      <c r="J844" s="25">
        <v>0</v>
      </c>
      <c r="K844" s="26">
        <v>0</v>
      </c>
      <c r="L844" s="27"/>
    </row>
    <row r="845" s="2" customFormat="1" ht="21" customHeight="1" spans="1:12">
      <c r="A845" s="12" t="s">
        <v>3280</v>
      </c>
      <c r="B845" s="13" t="s">
        <v>3281</v>
      </c>
      <c r="C845" s="14" t="s">
        <v>33</v>
      </c>
      <c r="D845" s="15" t="s">
        <v>2104</v>
      </c>
      <c r="E845" s="15" t="s">
        <v>2105</v>
      </c>
      <c r="F845" s="16" t="s">
        <v>98</v>
      </c>
      <c r="G845" s="16" t="s">
        <v>98</v>
      </c>
      <c r="H845" s="16" t="s">
        <v>98</v>
      </c>
      <c r="I845" s="25">
        <v>0</v>
      </c>
      <c r="J845" s="25">
        <v>0</v>
      </c>
      <c r="K845" s="26">
        <v>0</v>
      </c>
      <c r="L845" s="27"/>
    </row>
    <row r="846" s="2" customFormat="1" ht="21" customHeight="1" spans="1:12">
      <c r="A846" s="12" t="s">
        <v>3294</v>
      </c>
      <c r="B846" s="13" t="s">
        <v>3295</v>
      </c>
      <c r="C846" s="14" t="s">
        <v>19</v>
      </c>
      <c r="D846" s="15" t="s">
        <v>2104</v>
      </c>
      <c r="E846" s="15" t="s">
        <v>2105</v>
      </c>
      <c r="F846" s="16" t="s">
        <v>98</v>
      </c>
      <c r="G846" s="16" t="s">
        <v>98</v>
      </c>
      <c r="H846" s="16" t="s">
        <v>98</v>
      </c>
      <c r="I846" s="25">
        <v>0</v>
      </c>
      <c r="J846" s="25">
        <v>0</v>
      </c>
      <c r="K846" s="26">
        <v>0</v>
      </c>
      <c r="L846" s="27"/>
    </row>
    <row r="847" s="2" customFormat="1" ht="21" customHeight="1" spans="1:12">
      <c r="A847" s="12" t="s">
        <v>3297</v>
      </c>
      <c r="B847" s="13" t="s">
        <v>3298</v>
      </c>
      <c r="C847" s="14" t="s">
        <v>33</v>
      </c>
      <c r="D847" s="15" t="s">
        <v>2104</v>
      </c>
      <c r="E847" s="15" t="s">
        <v>2105</v>
      </c>
      <c r="F847" s="16" t="s">
        <v>98</v>
      </c>
      <c r="G847" s="16" t="s">
        <v>98</v>
      </c>
      <c r="H847" s="16" t="s">
        <v>98</v>
      </c>
      <c r="I847" s="25">
        <v>0</v>
      </c>
      <c r="J847" s="25">
        <v>0</v>
      </c>
      <c r="K847" s="26">
        <v>0</v>
      </c>
      <c r="L847" s="27"/>
    </row>
    <row r="848" s="2" customFormat="1" ht="21" customHeight="1" spans="1:12">
      <c r="A848" s="12" t="s">
        <v>3347</v>
      </c>
      <c r="B848" s="13" t="s">
        <v>3348</v>
      </c>
      <c r="C848" s="14" t="s">
        <v>19</v>
      </c>
      <c r="D848" s="15" t="s">
        <v>2104</v>
      </c>
      <c r="E848" s="15" t="s">
        <v>2105</v>
      </c>
      <c r="F848" s="16" t="s">
        <v>98</v>
      </c>
      <c r="G848" s="16" t="s">
        <v>98</v>
      </c>
      <c r="H848" s="16" t="s">
        <v>98</v>
      </c>
      <c r="I848" s="25">
        <v>0</v>
      </c>
      <c r="J848" s="25">
        <v>0</v>
      </c>
      <c r="K848" s="26">
        <v>0</v>
      </c>
      <c r="L848" s="27"/>
    </row>
    <row r="849" s="2" customFormat="1" ht="21" customHeight="1" spans="1:12">
      <c r="A849" s="12" t="s">
        <v>3420</v>
      </c>
      <c r="B849" s="13" t="s">
        <v>3421</v>
      </c>
      <c r="C849" s="14" t="s">
        <v>33</v>
      </c>
      <c r="D849" s="15" t="s">
        <v>2104</v>
      </c>
      <c r="E849" s="15" t="s">
        <v>2105</v>
      </c>
      <c r="F849" s="16" t="s">
        <v>98</v>
      </c>
      <c r="G849" s="16" t="s">
        <v>98</v>
      </c>
      <c r="H849" s="16" t="s">
        <v>98</v>
      </c>
      <c r="I849" s="25">
        <v>0</v>
      </c>
      <c r="J849" s="25">
        <v>0</v>
      </c>
      <c r="K849" s="26">
        <v>0</v>
      </c>
      <c r="L849" s="27"/>
    </row>
    <row r="850" s="2" customFormat="1" ht="21" customHeight="1" spans="1:12">
      <c r="A850" s="12" t="s">
        <v>3428</v>
      </c>
      <c r="B850" s="13" t="s">
        <v>3429</v>
      </c>
      <c r="C850" s="14" t="s">
        <v>19</v>
      </c>
      <c r="D850" s="15" t="s">
        <v>2104</v>
      </c>
      <c r="E850" s="15" t="s">
        <v>2105</v>
      </c>
      <c r="F850" s="16" t="s">
        <v>98</v>
      </c>
      <c r="G850" s="16" t="s">
        <v>98</v>
      </c>
      <c r="H850" s="16" t="s">
        <v>98</v>
      </c>
      <c r="I850" s="25">
        <v>0</v>
      </c>
      <c r="J850" s="25">
        <v>0</v>
      </c>
      <c r="K850" s="26">
        <v>0</v>
      </c>
      <c r="L850" s="27"/>
    </row>
    <row r="851" s="2" customFormat="1" ht="21" customHeight="1" spans="1:12">
      <c r="A851" s="12" t="s">
        <v>3475</v>
      </c>
      <c r="B851" s="13" t="s">
        <v>3476</v>
      </c>
      <c r="C851" s="14" t="s">
        <v>33</v>
      </c>
      <c r="D851" s="15" t="s">
        <v>2104</v>
      </c>
      <c r="E851" s="15" t="s">
        <v>2105</v>
      </c>
      <c r="F851" s="16" t="s">
        <v>98</v>
      </c>
      <c r="G851" s="16" t="s">
        <v>98</v>
      </c>
      <c r="H851" s="16" t="s">
        <v>98</v>
      </c>
      <c r="I851" s="25">
        <v>0</v>
      </c>
      <c r="J851" s="25">
        <v>0</v>
      </c>
      <c r="K851" s="26">
        <v>0</v>
      </c>
      <c r="L851" s="27"/>
    </row>
    <row r="852" s="2" customFormat="1" ht="21" customHeight="1" spans="1:12">
      <c r="A852" s="12" t="s">
        <v>3478</v>
      </c>
      <c r="B852" s="13" t="s">
        <v>3479</v>
      </c>
      <c r="C852" s="14" t="s">
        <v>33</v>
      </c>
      <c r="D852" s="15" t="s">
        <v>2104</v>
      </c>
      <c r="E852" s="15" t="s">
        <v>2105</v>
      </c>
      <c r="F852" s="16" t="s">
        <v>98</v>
      </c>
      <c r="G852" s="16" t="s">
        <v>98</v>
      </c>
      <c r="H852" s="16" t="s">
        <v>98</v>
      </c>
      <c r="I852" s="25">
        <v>0</v>
      </c>
      <c r="J852" s="25">
        <v>0</v>
      </c>
      <c r="K852" s="26">
        <v>0</v>
      </c>
      <c r="L852" s="27"/>
    </row>
    <row r="853" s="2" customFormat="1" ht="21" customHeight="1" spans="1:12">
      <c r="A853" s="12" t="s">
        <v>3511</v>
      </c>
      <c r="B853" s="13" t="s">
        <v>3512</v>
      </c>
      <c r="C853" s="14" t="s">
        <v>33</v>
      </c>
      <c r="D853" s="15" t="s">
        <v>2104</v>
      </c>
      <c r="E853" s="15" t="s">
        <v>2105</v>
      </c>
      <c r="F853" s="16" t="s">
        <v>98</v>
      </c>
      <c r="G853" s="16" t="s">
        <v>98</v>
      </c>
      <c r="H853" s="16" t="s">
        <v>98</v>
      </c>
      <c r="I853" s="25">
        <v>0</v>
      </c>
      <c r="J853" s="25">
        <v>0</v>
      </c>
      <c r="K853" s="26">
        <v>0</v>
      </c>
      <c r="L853" s="27"/>
    </row>
    <row r="854" s="2" customFormat="1" ht="21" customHeight="1" spans="1:12">
      <c r="A854" s="12" t="s">
        <v>3514</v>
      </c>
      <c r="B854" s="13" t="s">
        <v>3515</v>
      </c>
      <c r="C854" s="14" t="s">
        <v>33</v>
      </c>
      <c r="D854" s="15" t="s">
        <v>2104</v>
      </c>
      <c r="E854" s="15" t="s">
        <v>2105</v>
      </c>
      <c r="F854" s="16" t="s">
        <v>98</v>
      </c>
      <c r="G854" s="16" t="s">
        <v>98</v>
      </c>
      <c r="H854" s="16" t="s">
        <v>98</v>
      </c>
      <c r="I854" s="25">
        <v>0</v>
      </c>
      <c r="J854" s="25">
        <v>0</v>
      </c>
      <c r="K854" s="26">
        <v>0</v>
      </c>
      <c r="L854" s="27"/>
    </row>
    <row r="855" s="2" customFormat="1" ht="21" customHeight="1" spans="1:12">
      <c r="A855" s="12" t="s">
        <v>3565</v>
      </c>
      <c r="B855" s="13" t="s">
        <v>3566</v>
      </c>
      <c r="C855" s="14" t="s">
        <v>33</v>
      </c>
      <c r="D855" s="15" t="s">
        <v>2104</v>
      </c>
      <c r="E855" s="15" t="s">
        <v>2105</v>
      </c>
      <c r="F855" s="16" t="s">
        <v>98</v>
      </c>
      <c r="G855" s="16" t="s">
        <v>98</v>
      </c>
      <c r="H855" s="16" t="s">
        <v>98</v>
      </c>
      <c r="I855" s="25">
        <v>0</v>
      </c>
      <c r="J855" s="25">
        <v>0</v>
      </c>
      <c r="K855" s="26">
        <v>0</v>
      </c>
      <c r="L855" s="27"/>
    </row>
    <row r="856" s="2" customFormat="1" ht="21" customHeight="1" spans="1:12">
      <c r="A856" s="12" t="s">
        <v>3590</v>
      </c>
      <c r="B856" s="13" t="s">
        <v>3591</v>
      </c>
      <c r="C856" s="14" t="s">
        <v>33</v>
      </c>
      <c r="D856" s="15" t="s">
        <v>2104</v>
      </c>
      <c r="E856" s="15" t="s">
        <v>2105</v>
      </c>
      <c r="F856" s="16" t="s">
        <v>98</v>
      </c>
      <c r="G856" s="16" t="s">
        <v>98</v>
      </c>
      <c r="H856" s="16" t="s">
        <v>98</v>
      </c>
      <c r="I856" s="25">
        <v>0</v>
      </c>
      <c r="J856" s="25">
        <v>0</v>
      </c>
      <c r="K856" s="26">
        <v>0</v>
      </c>
      <c r="L856" s="27"/>
    </row>
    <row r="857" s="2" customFormat="1" ht="21" customHeight="1" spans="1:12">
      <c r="A857" s="12" t="s">
        <v>3630</v>
      </c>
      <c r="B857" s="13" t="s">
        <v>3631</v>
      </c>
      <c r="C857" s="14" t="s">
        <v>33</v>
      </c>
      <c r="D857" s="15" t="s">
        <v>2104</v>
      </c>
      <c r="E857" s="15" t="s">
        <v>2105</v>
      </c>
      <c r="F857" s="16" t="s">
        <v>98</v>
      </c>
      <c r="G857" s="16" t="s">
        <v>98</v>
      </c>
      <c r="H857" s="16" t="s">
        <v>98</v>
      </c>
      <c r="I857" s="25">
        <v>0</v>
      </c>
      <c r="J857" s="25">
        <v>0</v>
      </c>
      <c r="K857" s="26">
        <v>0</v>
      </c>
      <c r="L857" s="27"/>
    </row>
    <row r="858" s="2" customFormat="1" ht="21" customHeight="1" spans="1:12">
      <c r="A858" s="12" t="s">
        <v>3633</v>
      </c>
      <c r="B858" s="13" t="s">
        <v>3634</v>
      </c>
      <c r="C858" s="14" t="s">
        <v>33</v>
      </c>
      <c r="D858" s="15" t="s">
        <v>2104</v>
      </c>
      <c r="E858" s="15" t="s">
        <v>2105</v>
      </c>
      <c r="F858" s="16" t="s">
        <v>98</v>
      </c>
      <c r="G858" s="16" t="s">
        <v>98</v>
      </c>
      <c r="H858" s="16" t="s">
        <v>98</v>
      </c>
      <c r="I858" s="25">
        <v>0</v>
      </c>
      <c r="J858" s="25">
        <v>0</v>
      </c>
      <c r="K858" s="26">
        <v>0</v>
      </c>
      <c r="L858" s="27"/>
    </row>
    <row r="859" s="2" customFormat="1" ht="21" customHeight="1" spans="1:12">
      <c r="A859" s="12" t="s">
        <v>3657</v>
      </c>
      <c r="B859" s="13" t="s">
        <v>3658</v>
      </c>
      <c r="C859" s="14" t="s">
        <v>19</v>
      </c>
      <c r="D859" s="15" t="s">
        <v>2104</v>
      </c>
      <c r="E859" s="15" t="s">
        <v>2105</v>
      </c>
      <c r="F859" s="16" t="s">
        <v>98</v>
      </c>
      <c r="G859" s="16" t="s">
        <v>98</v>
      </c>
      <c r="H859" s="16" t="s">
        <v>98</v>
      </c>
      <c r="I859" s="25">
        <v>0</v>
      </c>
      <c r="J859" s="25">
        <v>0</v>
      </c>
      <c r="K859" s="26">
        <v>0</v>
      </c>
      <c r="L859" s="27"/>
    </row>
    <row r="860" s="2" customFormat="1" ht="21" customHeight="1" spans="1:12">
      <c r="A860" s="12" t="s">
        <v>3665</v>
      </c>
      <c r="B860" s="13" t="s">
        <v>3666</v>
      </c>
      <c r="C860" s="14" t="s">
        <v>33</v>
      </c>
      <c r="D860" s="15" t="s">
        <v>2104</v>
      </c>
      <c r="E860" s="15" t="s">
        <v>2105</v>
      </c>
      <c r="F860" s="16" t="s">
        <v>98</v>
      </c>
      <c r="G860" s="16" t="s">
        <v>98</v>
      </c>
      <c r="H860" s="16" t="s">
        <v>98</v>
      </c>
      <c r="I860" s="25">
        <v>0</v>
      </c>
      <c r="J860" s="25">
        <v>0</v>
      </c>
      <c r="K860" s="26">
        <v>0</v>
      </c>
      <c r="L860" s="27"/>
    </row>
    <row r="861" s="2" customFormat="1" ht="21" customHeight="1" spans="1:12">
      <c r="A861" s="12" t="s">
        <v>3677</v>
      </c>
      <c r="B861" s="13" t="s">
        <v>3678</v>
      </c>
      <c r="C861" s="14" t="s">
        <v>19</v>
      </c>
      <c r="D861" s="15" t="s">
        <v>2104</v>
      </c>
      <c r="E861" s="15" t="s">
        <v>2105</v>
      </c>
      <c r="F861" s="16" t="s">
        <v>98</v>
      </c>
      <c r="G861" s="16" t="s">
        <v>98</v>
      </c>
      <c r="H861" s="16" t="s">
        <v>98</v>
      </c>
      <c r="I861" s="25">
        <v>0</v>
      </c>
      <c r="J861" s="25">
        <v>0</v>
      </c>
      <c r="K861" s="26">
        <v>0</v>
      </c>
      <c r="L861" s="27"/>
    </row>
    <row r="862" s="2" customFormat="1" ht="21" customHeight="1" spans="1:12">
      <c r="A862" s="12" t="s">
        <v>3688</v>
      </c>
      <c r="B862" s="13" t="s">
        <v>3689</v>
      </c>
      <c r="C862" s="14" t="s">
        <v>33</v>
      </c>
      <c r="D862" s="15" t="s">
        <v>2104</v>
      </c>
      <c r="E862" s="15" t="s">
        <v>2105</v>
      </c>
      <c r="F862" s="16" t="s">
        <v>98</v>
      </c>
      <c r="G862" s="16" t="s">
        <v>98</v>
      </c>
      <c r="H862" s="16" t="s">
        <v>98</v>
      </c>
      <c r="I862" s="25">
        <v>0</v>
      </c>
      <c r="J862" s="25">
        <v>0</v>
      </c>
      <c r="K862" s="26">
        <v>0</v>
      </c>
      <c r="L862" s="27"/>
    </row>
    <row r="863" s="2" customFormat="1" ht="21" customHeight="1" spans="1:12">
      <c r="A863" s="12" t="s">
        <v>3844</v>
      </c>
      <c r="B863" s="13" t="s">
        <v>3845</v>
      </c>
      <c r="C863" s="14" t="s">
        <v>33</v>
      </c>
      <c r="D863" s="15" t="s">
        <v>2104</v>
      </c>
      <c r="E863" s="15" t="s">
        <v>2105</v>
      </c>
      <c r="F863" s="16" t="s">
        <v>98</v>
      </c>
      <c r="G863" s="16" t="s">
        <v>98</v>
      </c>
      <c r="H863" s="16" t="s">
        <v>98</v>
      </c>
      <c r="I863" s="25">
        <v>0</v>
      </c>
      <c r="J863" s="25">
        <v>0</v>
      </c>
      <c r="K863" s="26">
        <v>0</v>
      </c>
      <c r="L863" s="27"/>
    </row>
    <row r="864" s="2" customFormat="1" ht="21" customHeight="1" spans="1:12">
      <c r="A864" s="12" t="s">
        <v>3847</v>
      </c>
      <c r="B864" s="13" t="s">
        <v>3848</v>
      </c>
      <c r="C864" s="14" t="s">
        <v>19</v>
      </c>
      <c r="D864" s="15" t="s">
        <v>2104</v>
      </c>
      <c r="E864" s="15" t="s">
        <v>2105</v>
      </c>
      <c r="F864" s="16" t="s">
        <v>98</v>
      </c>
      <c r="G864" s="16" t="s">
        <v>98</v>
      </c>
      <c r="H864" s="16" t="s">
        <v>98</v>
      </c>
      <c r="I864" s="25">
        <v>0</v>
      </c>
      <c r="J864" s="25">
        <v>0</v>
      </c>
      <c r="K864" s="26">
        <v>0</v>
      </c>
      <c r="L864" s="27"/>
    </row>
    <row r="865" s="2" customFormat="1" ht="21" customHeight="1" spans="1:12">
      <c r="A865" s="12" t="s">
        <v>3850</v>
      </c>
      <c r="B865" s="13" t="s">
        <v>3851</v>
      </c>
      <c r="C865" s="14" t="s">
        <v>33</v>
      </c>
      <c r="D865" s="15" t="s">
        <v>2104</v>
      </c>
      <c r="E865" s="15" t="s">
        <v>2105</v>
      </c>
      <c r="F865" s="16" t="s">
        <v>98</v>
      </c>
      <c r="G865" s="16" t="s">
        <v>98</v>
      </c>
      <c r="H865" s="16" t="s">
        <v>98</v>
      </c>
      <c r="I865" s="25">
        <v>0</v>
      </c>
      <c r="J865" s="25">
        <v>0</v>
      </c>
      <c r="K865" s="26">
        <v>0</v>
      </c>
      <c r="L865" s="27"/>
    </row>
    <row r="866" s="2" customFormat="1" ht="21" customHeight="1" spans="1:12">
      <c r="A866" s="12" t="s">
        <v>3853</v>
      </c>
      <c r="B866" s="13" t="s">
        <v>3854</v>
      </c>
      <c r="C866" s="14" t="s">
        <v>19</v>
      </c>
      <c r="D866" s="15" t="s">
        <v>2104</v>
      </c>
      <c r="E866" s="15" t="s">
        <v>2105</v>
      </c>
      <c r="F866" s="16" t="s">
        <v>98</v>
      </c>
      <c r="G866" s="16" t="s">
        <v>98</v>
      </c>
      <c r="H866" s="16" t="s">
        <v>98</v>
      </c>
      <c r="I866" s="25">
        <v>0</v>
      </c>
      <c r="J866" s="25">
        <v>0</v>
      </c>
      <c r="K866" s="26">
        <v>0</v>
      </c>
      <c r="L866" s="27"/>
    </row>
    <row r="867" s="2" customFormat="1" ht="21" customHeight="1" spans="1:12">
      <c r="A867" s="12" t="s">
        <v>3865</v>
      </c>
      <c r="B867" s="13" t="s">
        <v>3866</v>
      </c>
      <c r="C867" s="14" t="s">
        <v>33</v>
      </c>
      <c r="D867" s="15" t="s">
        <v>2104</v>
      </c>
      <c r="E867" s="15" t="s">
        <v>2105</v>
      </c>
      <c r="F867" s="16" t="s">
        <v>98</v>
      </c>
      <c r="G867" s="16" t="s">
        <v>98</v>
      </c>
      <c r="H867" s="16" t="s">
        <v>98</v>
      </c>
      <c r="I867" s="25">
        <v>0</v>
      </c>
      <c r="J867" s="25">
        <v>0</v>
      </c>
      <c r="K867" s="26">
        <v>0</v>
      </c>
      <c r="L867" s="27"/>
    </row>
    <row r="868" s="2" customFormat="1" ht="21" customHeight="1" spans="1:12">
      <c r="A868" s="12" t="s">
        <v>3893</v>
      </c>
      <c r="B868" s="13" t="s">
        <v>3894</v>
      </c>
      <c r="C868" s="14" t="s">
        <v>33</v>
      </c>
      <c r="D868" s="15" t="s">
        <v>2104</v>
      </c>
      <c r="E868" s="15" t="s">
        <v>2105</v>
      </c>
      <c r="F868" s="16" t="s">
        <v>98</v>
      </c>
      <c r="G868" s="16" t="s">
        <v>98</v>
      </c>
      <c r="H868" s="16" t="s">
        <v>98</v>
      </c>
      <c r="I868" s="25">
        <v>0</v>
      </c>
      <c r="J868" s="25">
        <v>0</v>
      </c>
      <c r="K868" s="26">
        <v>0</v>
      </c>
      <c r="L868" s="27"/>
    </row>
    <row r="869" s="2" customFormat="1" ht="21" customHeight="1" spans="1:12">
      <c r="A869" s="12" t="s">
        <v>3896</v>
      </c>
      <c r="B869" s="13" t="s">
        <v>3897</v>
      </c>
      <c r="C869" s="14" t="s">
        <v>33</v>
      </c>
      <c r="D869" s="15" t="s">
        <v>2104</v>
      </c>
      <c r="E869" s="15" t="s">
        <v>2105</v>
      </c>
      <c r="F869" s="16" t="s">
        <v>98</v>
      </c>
      <c r="G869" s="16" t="s">
        <v>98</v>
      </c>
      <c r="H869" s="16" t="s">
        <v>98</v>
      </c>
      <c r="I869" s="25">
        <v>0</v>
      </c>
      <c r="J869" s="25">
        <v>0</v>
      </c>
      <c r="K869" s="26">
        <v>0</v>
      </c>
      <c r="L869" s="27"/>
    </row>
    <row r="870" s="2" customFormat="1" ht="21" customHeight="1" spans="1:12">
      <c r="A870" s="12" t="s">
        <v>3899</v>
      </c>
      <c r="B870" s="13" t="s">
        <v>3900</v>
      </c>
      <c r="C870" s="14" t="s">
        <v>19</v>
      </c>
      <c r="D870" s="15" t="s">
        <v>2104</v>
      </c>
      <c r="E870" s="15" t="s">
        <v>2105</v>
      </c>
      <c r="F870" s="16" t="s">
        <v>98</v>
      </c>
      <c r="G870" s="16" t="s">
        <v>98</v>
      </c>
      <c r="H870" s="16" t="s">
        <v>98</v>
      </c>
      <c r="I870" s="25">
        <v>0</v>
      </c>
      <c r="J870" s="25">
        <v>0</v>
      </c>
      <c r="K870" s="26">
        <v>0</v>
      </c>
      <c r="L870" s="27"/>
    </row>
    <row r="871" s="2" customFormat="1" ht="21" customHeight="1" spans="1:12">
      <c r="A871" s="12" t="s">
        <v>4027</v>
      </c>
      <c r="B871" s="13" t="s">
        <v>4028</v>
      </c>
      <c r="C871" s="14" t="s">
        <v>19</v>
      </c>
      <c r="D871" s="15" t="s">
        <v>2104</v>
      </c>
      <c r="E871" s="15" t="s">
        <v>2105</v>
      </c>
      <c r="F871" s="16" t="s">
        <v>98</v>
      </c>
      <c r="G871" s="16" t="s">
        <v>98</v>
      </c>
      <c r="H871" s="16" t="s">
        <v>98</v>
      </c>
      <c r="I871" s="25">
        <v>0</v>
      </c>
      <c r="J871" s="25">
        <v>0</v>
      </c>
      <c r="K871" s="26">
        <v>0</v>
      </c>
      <c r="L871" s="27"/>
    </row>
    <row r="872" s="2" customFormat="1" ht="21" customHeight="1" spans="1:12">
      <c r="A872" s="12" t="s">
        <v>4035</v>
      </c>
      <c r="B872" s="13" t="s">
        <v>4036</v>
      </c>
      <c r="C872" s="14" t="s">
        <v>33</v>
      </c>
      <c r="D872" s="15" t="s">
        <v>2104</v>
      </c>
      <c r="E872" s="15" t="s">
        <v>2105</v>
      </c>
      <c r="F872" s="16" t="s">
        <v>98</v>
      </c>
      <c r="G872" s="16" t="s">
        <v>98</v>
      </c>
      <c r="H872" s="16" t="s">
        <v>98</v>
      </c>
      <c r="I872" s="25">
        <v>0</v>
      </c>
      <c r="J872" s="25">
        <v>0</v>
      </c>
      <c r="K872" s="26">
        <v>0</v>
      </c>
      <c r="L872" s="27"/>
    </row>
    <row r="873" s="2" customFormat="1" ht="21" customHeight="1" spans="1:12">
      <c r="A873" s="12" t="s">
        <v>4062</v>
      </c>
      <c r="B873" s="13" t="s">
        <v>4063</v>
      </c>
      <c r="C873" s="14" t="s">
        <v>33</v>
      </c>
      <c r="D873" s="15" t="s">
        <v>2104</v>
      </c>
      <c r="E873" s="15" t="s">
        <v>2105</v>
      </c>
      <c r="F873" s="16" t="s">
        <v>98</v>
      </c>
      <c r="G873" s="16" t="s">
        <v>98</v>
      </c>
      <c r="H873" s="16" t="s">
        <v>98</v>
      </c>
      <c r="I873" s="25">
        <v>0</v>
      </c>
      <c r="J873" s="25">
        <v>0</v>
      </c>
      <c r="K873" s="26">
        <v>0</v>
      </c>
      <c r="L873" s="27"/>
    </row>
    <row r="874" s="2" customFormat="1" ht="21" customHeight="1" spans="1:12">
      <c r="A874" s="12" t="s">
        <v>4080</v>
      </c>
      <c r="B874" s="13" t="s">
        <v>4081</v>
      </c>
      <c r="C874" s="14" t="s">
        <v>33</v>
      </c>
      <c r="D874" s="15" t="s">
        <v>2104</v>
      </c>
      <c r="E874" s="15" t="s">
        <v>2105</v>
      </c>
      <c r="F874" s="16" t="s">
        <v>98</v>
      </c>
      <c r="G874" s="16" t="s">
        <v>98</v>
      </c>
      <c r="H874" s="16" t="s">
        <v>98</v>
      </c>
      <c r="I874" s="25">
        <v>0</v>
      </c>
      <c r="J874" s="25">
        <v>0</v>
      </c>
      <c r="K874" s="26">
        <v>0</v>
      </c>
      <c r="L874" s="27"/>
    </row>
    <row r="875" s="2" customFormat="1" ht="21" customHeight="1" spans="1:12">
      <c r="A875" s="12" t="s">
        <v>4088</v>
      </c>
      <c r="B875" s="13" t="s">
        <v>4089</v>
      </c>
      <c r="C875" s="14" t="s">
        <v>33</v>
      </c>
      <c r="D875" s="15" t="s">
        <v>2104</v>
      </c>
      <c r="E875" s="15" t="s">
        <v>2105</v>
      </c>
      <c r="F875" s="16" t="s">
        <v>98</v>
      </c>
      <c r="G875" s="16" t="s">
        <v>98</v>
      </c>
      <c r="H875" s="16" t="s">
        <v>98</v>
      </c>
      <c r="I875" s="25">
        <v>0</v>
      </c>
      <c r="J875" s="25">
        <v>0</v>
      </c>
      <c r="K875" s="26">
        <v>0</v>
      </c>
      <c r="L875" s="27"/>
    </row>
    <row r="876" s="2" customFormat="1" ht="21" customHeight="1" spans="1:12">
      <c r="A876" s="12" t="s">
        <v>4115</v>
      </c>
      <c r="B876" s="13" t="s">
        <v>4116</v>
      </c>
      <c r="C876" s="14" t="s">
        <v>19</v>
      </c>
      <c r="D876" s="15" t="s">
        <v>2104</v>
      </c>
      <c r="E876" s="15" t="s">
        <v>2105</v>
      </c>
      <c r="F876" s="16" t="s">
        <v>98</v>
      </c>
      <c r="G876" s="16" t="s">
        <v>98</v>
      </c>
      <c r="H876" s="16" t="s">
        <v>98</v>
      </c>
      <c r="I876" s="25">
        <v>0</v>
      </c>
      <c r="J876" s="25">
        <v>0</v>
      </c>
      <c r="K876" s="26">
        <v>0</v>
      </c>
      <c r="L876" s="27"/>
    </row>
    <row r="877" s="2" customFormat="1" ht="21" customHeight="1" spans="1:12">
      <c r="A877" s="12" t="s">
        <v>4137</v>
      </c>
      <c r="B877" s="13" t="s">
        <v>4138</v>
      </c>
      <c r="C877" s="14" t="s">
        <v>19</v>
      </c>
      <c r="D877" s="15" t="s">
        <v>2104</v>
      </c>
      <c r="E877" s="15" t="s">
        <v>2105</v>
      </c>
      <c r="F877" s="16" t="s">
        <v>98</v>
      </c>
      <c r="G877" s="16" t="s">
        <v>98</v>
      </c>
      <c r="H877" s="16" t="s">
        <v>98</v>
      </c>
      <c r="I877" s="25">
        <v>0</v>
      </c>
      <c r="J877" s="25">
        <v>0</v>
      </c>
      <c r="K877" s="26">
        <v>0</v>
      </c>
      <c r="L877" s="27"/>
    </row>
    <row r="878" s="2" customFormat="1" ht="21" customHeight="1" spans="1:12">
      <c r="A878" s="12" t="s">
        <v>4149</v>
      </c>
      <c r="B878" s="13" t="s">
        <v>4150</v>
      </c>
      <c r="C878" s="14" t="s">
        <v>33</v>
      </c>
      <c r="D878" s="15" t="s">
        <v>2104</v>
      </c>
      <c r="E878" s="15" t="s">
        <v>2105</v>
      </c>
      <c r="F878" s="16" t="s">
        <v>98</v>
      </c>
      <c r="G878" s="16" t="s">
        <v>98</v>
      </c>
      <c r="H878" s="16" t="s">
        <v>98</v>
      </c>
      <c r="I878" s="25">
        <v>0</v>
      </c>
      <c r="J878" s="25">
        <v>0</v>
      </c>
      <c r="K878" s="26">
        <v>0</v>
      </c>
      <c r="L878" s="27"/>
    </row>
    <row r="879" s="2" customFormat="1" ht="21" customHeight="1" spans="1:12">
      <c r="A879" s="12" t="s">
        <v>4152</v>
      </c>
      <c r="B879" s="13" t="s">
        <v>4153</v>
      </c>
      <c r="C879" s="14" t="s">
        <v>19</v>
      </c>
      <c r="D879" s="15" t="s">
        <v>2104</v>
      </c>
      <c r="E879" s="15" t="s">
        <v>2105</v>
      </c>
      <c r="F879" s="16" t="s">
        <v>98</v>
      </c>
      <c r="G879" s="16" t="s">
        <v>98</v>
      </c>
      <c r="H879" s="16" t="s">
        <v>98</v>
      </c>
      <c r="I879" s="25">
        <v>0</v>
      </c>
      <c r="J879" s="25">
        <v>0</v>
      </c>
      <c r="K879" s="26">
        <v>0</v>
      </c>
      <c r="L879" s="27"/>
    </row>
    <row r="880" s="2" customFormat="1" ht="21" customHeight="1" spans="1:12">
      <c r="A880" s="12" t="s">
        <v>4155</v>
      </c>
      <c r="B880" s="13" t="s">
        <v>4156</v>
      </c>
      <c r="C880" s="14" t="s">
        <v>33</v>
      </c>
      <c r="D880" s="15" t="s">
        <v>2104</v>
      </c>
      <c r="E880" s="15" t="s">
        <v>2105</v>
      </c>
      <c r="F880" s="16" t="s">
        <v>98</v>
      </c>
      <c r="G880" s="16" t="s">
        <v>98</v>
      </c>
      <c r="H880" s="16" t="s">
        <v>98</v>
      </c>
      <c r="I880" s="25">
        <v>0</v>
      </c>
      <c r="J880" s="25">
        <v>0</v>
      </c>
      <c r="K880" s="26">
        <v>0</v>
      </c>
      <c r="L880" s="27"/>
    </row>
    <row r="881" s="2" customFormat="1" ht="21" customHeight="1" spans="1:12">
      <c r="A881" s="12" t="s">
        <v>4158</v>
      </c>
      <c r="B881" s="13" t="s">
        <v>4159</v>
      </c>
      <c r="C881" s="14" t="s">
        <v>33</v>
      </c>
      <c r="D881" s="15" t="s">
        <v>2104</v>
      </c>
      <c r="E881" s="15" t="s">
        <v>2105</v>
      </c>
      <c r="F881" s="16" t="s">
        <v>98</v>
      </c>
      <c r="G881" s="16" t="s">
        <v>98</v>
      </c>
      <c r="H881" s="16" t="s">
        <v>98</v>
      </c>
      <c r="I881" s="25">
        <v>0</v>
      </c>
      <c r="J881" s="25">
        <v>0</v>
      </c>
      <c r="K881" s="26">
        <v>0</v>
      </c>
      <c r="L881" s="27"/>
    </row>
    <row r="882" s="2" customFormat="1" ht="21" customHeight="1" spans="1:12">
      <c r="A882" s="12" t="s">
        <v>4161</v>
      </c>
      <c r="B882" s="13" t="s">
        <v>4162</v>
      </c>
      <c r="C882" s="14" t="s">
        <v>33</v>
      </c>
      <c r="D882" s="15" t="s">
        <v>2104</v>
      </c>
      <c r="E882" s="15" t="s">
        <v>2105</v>
      </c>
      <c r="F882" s="16" t="s">
        <v>98</v>
      </c>
      <c r="G882" s="16" t="s">
        <v>98</v>
      </c>
      <c r="H882" s="16" t="s">
        <v>98</v>
      </c>
      <c r="I882" s="25">
        <v>0</v>
      </c>
      <c r="J882" s="25">
        <v>0</v>
      </c>
      <c r="K882" s="26">
        <v>0</v>
      </c>
      <c r="L882" s="27"/>
    </row>
    <row r="883" s="2" customFormat="1" ht="21" customHeight="1" spans="1:12">
      <c r="A883" s="12" t="s">
        <v>4174</v>
      </c>
      <c r="B883" s="13" t="s">
        <v>4175</v>
      </c>
      <c r="C883" s="14" t="s">
        <v>33</v>
      </c>
      <c r="D883" s="15" t="s">
        <v>2104</v>
      </c>
      <c r="E883" s="15" t="s">
        <v>2105</v>
      </c>
      <c r="F883" s="16" t="s">
        <v>98</v>
      </c>
      <c r="G883" s="16" t="s">
        <v>98</v>
      </c>
      <c r="H883" s="16" t="s">
        <v>98</v>
      </c>
      <c r="I883" s="25">
        <v>0</v>
      </c>
      <c r="J883" s="25">
        <v>0</v>
      </c>
      <c r="K883" s="26">
        <v>0</v>
      </c>
      <c r="L883" s="27"/>
    </row>
    <row r="884" s="2" customFormat="1" ht="21" customHeight="1" spans="1:12">
      <c r="A884" s="12" t="s">
        <v>4185</v>
      </c>
      <c r="B884" s="13" t="s">
        <v>4186</v>
      </c>
      <c r="C884" s="14" t="s">
        <v>33</v>
      </c>
      <c r="D884" s="15" t="s">
        <v>2104</v>
      </c>
      <c r="E884" s="15" t="s">
        <v>2105</v>
      </c>
      <c r="F884" s="16" t="s">
        <v>98</v>
      </c>
      <c r="G884" s="16" t="s">
        <v>98</v>
      </c>
      <c r="H884" s="16" t="s">
        <v>98</v>
      </c>
      <c r="I884" s="25">
        <v>0</v>
      </c>
      <c r="J884" s="25">
        <v>0</v>
      </c>
      <c r="K884" s="26">
        <v>0</v>
      </c>
      <c r="L884" s="27"/>
    </row>
    <row r="885" s="2" customFormat="1" ht="21" customHeight="1" spans="1:12">
      <c r="A885" s="12" t="s">
        <v>4230</v>
      </c>
      <c r="B885" s="13" t="s">
        <v>4231</v>
      </c>
      <c r="C885" s="14" t="s">
        <v>33</v>
      </c>
      <c r="D885" s="15" t="s">
        <v>2104</v>
      </c>
      <c r="E885" s="15" t="s">
        <v>2105</v>
      </c>
      <c r="F885" s="16" t="s">
        <v>98</v>
      </c>
      <c r="G885" s="16" t="s">
        <v>98</v>
      </c>
      <c r="H885" s="16" t="s">
        <v>98</v>
      </c>
      <c r="I885" s="25">
        <v>0</v>
      </c>
      <c r="J885" s="25">
        <v>0</v>
      </c>
      <c r="K885" s="26">
        <v>0</v>
      </c>
      <c r="L885" s="27"/>
    </row>
    <row r="886" s="2" customFormat="1" ht="21" customHeight="1" spans="1:12">
      <c r="A886" s="12" t="s">
        <v>4254</v>
      </c>
      <c r="B886" s="13" t="s">
        <v>4255</v>
      </c>
      <c r="C886" s="14" t="s">
        <v>19</v>
      </c>
      <c r="D886" s="15" t="s">
        <v>2104</v>
      </c>
      <c r="E886" s="15" t="s">
        <v>2105</v>
      </c>
      <c r="F886" s="16" t="s">
        <v>98</v>
      </c>
      <c r="G886" s="16" t="s">
        <v>98</v>
      </c>
      <c r="H886" s="16" t="s">
        <v>98</v>
      </c>
      <c r="I886" s="25">
        <v>0</v>
      </c>
      <c r="J886" s="25">
        <v>0</v>
      </c>
      <c r="K886" s="26">
        <v>0</v>
      </c>
      <c r="L886" s="27"/>
    </row>
    <row r="887" s="2" customFormat="1" ht="21" customHeight="1" spans="1:12">
      <c r="A887" s="12" t="s">
        <v>4262</v>
      </c>
      <c r="B887" s="13" t="s">
        <v>4263</v>
      </c>
      <c r="C887" s="14" t="s">
        <v>33</v>
      </c>
      <c r="D887" s="15" t="s">
        <v>2104</v>
      </c>
      <c r="E887" s="15" t="s">
        <v>2105</v>
      </c>
      <c r="F887" s="16" t="s">
        <v>98</v>
      </c>
      <c r="G887" s="16" t="s">
        <v>98</v>
      </c>
      <c r="H887" s="16" t="s">
        <v>98</v>
      </c>
      <c r="I887" s="25">
        <v>0</v>
      </c>
      <c r="J887" s="25">
        <v>0</v>
      </c>
      <c r="K887" s="26">
        <v>0</v>
      </c>
      <c r="L887" s="27"/>
    </row>
    <row r="888" s="2" customFormat="1" ht="21" customHeight="1" spans="1:12">
      <c r="A888" s="12" t="s">
        <v>4280</v>
      </c>
      <c r="B888" s="13" t="s">
        <v>4281</v>
      </c>
      <c r="C888" s="14" t="s">
        <v>33</v>
      </c>
      <c r="D888" s="15" t="s">
        <v>2104</v>
      </c>
      <c r="E888" s="15" t="s">
        <v>2105</v>
      </c>
      <c r="F888" s="16" t="s">
        <v>98</v>
      </c>
      <c r="G888" s="16" t="s">
        <v>98</v>
      </c>
      <c r="H888" s="16" t="s">
        <v>98</v>
      </c>
      <c r="I888" s="25">
        <v>0</v>
      </c>
      <c r="J888" s="25">
        <v>0</v>
      </c>
      <c r="K888" s="26">
        <v>0</v>
      </c>
      <c r="L888" s="27"/>
    </row>
    <row r="889" s="2" customFormat="1" ht="21" customHeight="1" spans="1:12">
      <c r="A889" s="12" t="s">
        <v>4283</v>
      </c>
      <c r="B889" s="13" t="s">
        <v>4284</v>
      </c>
      <c r="C889" s="14" t="s">
        <v>33</v>
      </c>
      <c r="D889" s="15" t="s">
        <v>2104</v>
      </c>
      <c r="E889" s="15" t="s">
        <v>2105</v>
      </c>
      <c r="F889" s="16" t="s">
        <v>98</v>
      </c>
      <c r="G889" s="16" t="s">
        <v>98</v>
      </c>
      <c r="H889" s="16" t="s">
        <v>98</v>
      </c>
      <c r="I889" s="25">
        <v>0</v>
      </c>
      <c r="J889" s="25">
        <v>0</v>
      </c>
      <c r="K889" s="26">
        <v>0</v>
      </c>
      <c r="L889" s="27"/>
    </row>
    <row r="890" s="2" customFormat="1" ht="21" customHeight="1" spans="1:12">
      <c r="A890" s="12" t="s">
        <v>4321</v>
      </c>
      <c r="B890" s="13" t="s">
        <v>4322</v>
      </c>
      <c r="C890" s="14" t="s">
        <v>19</v>
      </c>
      <c r="D890" s="15" t="s">
        <v>2104</v>
      </c>
      <c r="E890" s="15" t="s">
        <v>2105</v>
      </c>
      <c r="F890" s="16" t="s">
        <v>98</v>
      </c>
      <c r="G890" s="16" t="s">
        <v>98</v>
      </c>
      <c r="H890" s="16" t="s">
        <v>98</v>
      </c>
      <c r="I890" s="25">
        <v>0</v>
      </c>
      <c r="J890" s="25">
        <v>0</v>
      </c>
      <c r="K890" s="26">
        <v>0</v>
      </c>
      <c r="L890" s="27"/>
    </row>
    <row r="891" s="2" customFormat="1" ht="21" customHeight="1" spans="1:12">
      <c r="A891" s="12" t="s">
        <v>4828</v>
      </c>
      <c r="B891" s="13" t="s">
        <v>4829</v>
      </c>
      <c r="C891" s="14" t="s">
        <v>33</v>
      </c>
      <c r="D891" s="15" t="s">
        <v>4335</v>
      </c>
      <c r="E891" s="15" t="s">
        <v>2105</v>
      </c>
      <c r="F891" s="16" t="s">
        <v>4831</v>
      </c>
      <c r="G891" s="16" t="s">
        <v>4832</v>
      </c>
      <c r="H891" s="16" t="s">
        <v>4833</v>
      </c>
      <c r="I891" s="25">
        <v>0</v>
      </c>
      <c r="J891" s="25">
        <v>215.62</v>
      </c>
      <c r="K891" s="26">
        <v>71.8733333333333</v>
      </c>
      <c r="L891" s="27">
        <v>1</v>
      </c>
    </row>
    <row r="892" s="2" customFormat="1" ht="21" customHeight="1" spans="1:12">
      <c r="A892" s="12" t="s">
        <v>4623</v>
      </c>
      <c r="B892" s="13" t="s">
        <v>4624</v>
      </c>
      <c r="C892" s="14" t="s">
        <v>33</v>
      </c>
      <c r="D892" s="15" t="s">
        <v>4335</v>
      </c>
      <c r="E892" s="15" t="s">
        <v>2105</v>
      </c>
      <c r="F892" s="16" t="s">
        <v>4626</v>
      </c>
      <c r="G892" s="16" t="s">
        <v>770</v>
      </c>
      <c r="H892" s="16" t="s">
        <v>4627</v>
      </c>
      <c r="I892" s="25">
        <v>0</v>
      </c>
      <c r="J892" s="25">
        <v>207.94</v>
      </c>
      <c r="K892" s="26">
        <v>69.3133333333333</v>
      </c>
      <c r="L892" s="27">
        <v>2</v>
      </c>
    </row>
    <row r="893" s="2" customFormat="1" ht="21" customHeight="1" spans="1:12">
      <c r="A893" s="12" t="s">
        <v>4599</v>
      </c>
      <c r="B893" s="13" t="s">
        <v>4600</v>
      </c>
      <c r="C893" s="14" t="s">
        <v>19</v>
      </c>
      <c r="D893" s="15" t="s">
        <v>4335</v>
      </c>
      <c r="E893" s="15" t="s">
        <v>2105</v>
      </c>
      <c r="F893" s="16" t="s">
        <v>4602</v>
      </c>
      <c r="G893" s="16" t="s">
        <v>3071</v>
      </c>
      <c r="H893" s="16" t="s">
        <v>4603</v>
      </c>
      <c r="I893" s="25">
        <v>0</v>
      </c>
      <c r="J893" s="25">
        <v>205.08</v>
      </c>
      <c r="K893" s="26">
        <v>68.36</v>
      </c>
      <c r="L893" s="27">
        <v>3</v>
      </c>
    </row>
    <row r="894" s="2" customFormat="1" ht="21" customHeight="1" spans="1:12">
      <c r="A894" s="12" t="s">
        <v>4564</v>
      </c>
      <c r="B894" s="13" t="s">
        <v>4565</v>
      </c>
      <c r="C894" s="14" t="s">
        <v>19</v>
      </c>
      <c r="D894" s="15" t="s">
        <v>4335</v>
      </c>
      <c r="E894" s="15" t="s">
        <v>2105</v>
      </c>
      <c r="F894" s="16" t="s">
        <v>4567</v>
      </c>
      <c r="G894" s="16" t="s">
        <v>1145</v>
      </c>
      <c r="H894" s="16" t="s">
        <v>4568</v>
      </c>
      <c r="I894" s="25">
        <v>0</v>
      </c>
      <c r="J894" s="25">
        <v>203.64</v>
      </c>
      <c r="K894" s="26">
        <v>67.88</v>
      </c>
      <c r="L894" s="27">
        <v>4</v>
      </c>
    </row>
    <row r="895" s="2" customFormat="1" ht="21" customHeight="1" spans="1:12">
      <c r="A895" s="12" t="s">
        <v>5159</v>
      </c>
      <c r="B895" s="13" t="s">
        <v>5160</v>
      </c>
      <c r="C895" s="14" t="s">
        <v>19</v>
      </c>
      <c r="D895" s="15" t="s">
        <v>4335</v>
      </c>
      <c r="E895" s="15" t="s">
        <v>2105</v>
      </c>
      <c r="F895" s="16" t="s">
        <v>5162</v>
      </c>
      <c r="G895" s="16" t="s">
        <v>1884</v>
      </c>
      <c r="H895" s="16" t="s">
        <v>5163</v>
      </c>
      <c r="I895" s="25">
        <v>0</v>
      </c>
      <c r="J895" s="25">
        <v>200.27</v>
      </c>
      <c r="K895" s="26">
        <v>66.7566666666667</v>
      </c>
      <c r="L895" s="27">
        <v>5</v>
      </c>
    </row>
    <row r="896" s="2" customFormat="1" ht="21" customHeight="1" spans="1:12">
      <c r="A896" s="12" t="s">
        <v>4394</v>
      </c>
      <c r="B896" s="13" t="s">
        <v>4395</v>
      </c>
      <c r="C896" s="14" t="s">
        <v>19</v>
      </c>
      <c r="D896" s="15" t="s">
        <v>4335</v>
      </c>
      <c r="E896" s="15" t="s">
        <v>2105</v>
      </c>
      <c r="F896" s="16" t="s">
        <v>4397</v>
      </c>
      <c r="G896" s="16" t="s">
        <v>641</v>
      </c>
      <c r="H896" s="16" t="s">
        <v>4398</v>
      </c>
      <c r="I896" s="25">
        <v>0</v>
      </c>
      <c r="J896" s="25">
        <v>198.01</v>
      </c>
      <c r="K896" s="26">
        <v>66.0033333333333</v>
      </c>
      <c r="L896" s="27">
        <v>6</v>
      </c>
    </row>
    <row r="897" s="2" customFormat="1" ht="21" customHeight="1" spans="1:12">
      <c r="A897" s="12" t="s">
        <v>4594</v>
      </c>
      <c r="B897" s="13" t="s">
        <v>4595</v>
      </c>
      <c r="C897" s="14" t="s">
        <v>33</v>
      </c>
      <c r="D897" s="15" t="s">
        <v>4335</v>
      </c>
      <c r="E897" s="15" t="s">
        <v>2105</v>
      </c>
      <c r="F897" s="16" t="s">
        <v>4597</v>
      </c>
      <c r="G897" s="16" t="s">
        <v>132</v>
      </c>
      <c r="H897" s="16" t="s">
        <v>4598</v>
      </c>
      <c r="I897" s="25">
        <v>0</v>
      </c>
      <c r="J897" s="25">
        <v>197.44</v>
      </c>
      <c r="K897" s="26">
        <v>65.8133333333333</v>
      </c>
      <c r="L897" s="27">
        <v>7</v>
      </c>
    </row>
    <row r="898" s="2" customFormat="1" ht="21" customHeight="1" spans="1:12">
      <c r="A898" s="12" t="s">
        <v>4837</v>
      </c>
      <c r="B898" s="13" t="s">
        <v>4838</v>
      </c>
      <c r="C898" s="14" t="s">
        <v>19</v>
      </c>
      <c r="D898" s="15" t="s">
        <v>4335</v>
      </c>
      <c r="E898" s="15" t="s">
        <v>2105</v>
      </c>
      <c r="F898" s="16" t="s">
        <v>4840</v>
      </c>
      <c r="G898" s="16" t="s">
        <v>3309</v>
      </c>
      <c r="H898" s="16" t="s">
        <v>4841</v>
      </c>
      <c r="I898" s="25">
        <v>0</v>
      </c>
      <c r="J898" s="25">
        <v>194.8</v>
      </c>
      <c r="K898" s="26">
        <v>64.9333333333333</v>
      </c>
      <c r="L898" s="27">
        <v>8</v>
      </c>
    </row>
    <row r="899" s="2" customFormat="1" ht="21" customHeight="1" spans="1:12">
      <c r="A899" s="12" t="s">
        <v>4884</v>
      </c>
      <c r="B899" s="13" t="s">
        <v>4885</v>
      </c>
      <c r="C899" s="14" t="s">
        <v>33</v>
      </c>
      <c r="D899" s="15" t="s">
        <v>4335</v>
      </c>
      <c r="E899" s="15" t="s">
        <v>2105</v>
      </c>
      <c r="F899" s="16" t="s">
        <v>4887</v>
      </c>
      <c r="G899" s="16" t="s">
        <v>368</v>
      </c>
      <c r="H899" s="16" t="s">
        <v>4888</v>
      </c>
      <c r="I899" s="25">
        <v>0</v>
      </c>
      <c r="J899" s="25">
        <v>192.98</v>
      </c>
      <c r="K899" s="26">
        <v>64.3266666666667</v>
      </c>
      <c r="L899" s="27">
        <v>9</v>
      </c>
    </row>
    <row r="900" s="2" customFormat="1" ht="21" customHeight="1" spans="1:12">
      <c r="A900" s="12" t="s">
        <v>4971</v>
      </c>
      <c r="B900" s="13" t="s">
        <v>4972</v>
      </c>
      <c r="C900" s="14" t="s">
        <v>19</v>
      </c>
      <c r="D900" s="15" t="s">
        <v>4335</v>
      </c>
      <c r="E900" s="15" t="s">
        <v>2105</v>
      </c>
      <c r="F900" s="16" t="s">
        <v>4974</v>
      </c>
      <c r="G900" s="16" t="s">
        <v>132</v>
      </c>
      <c r="H900" s="16" t="s">
        <v>4975</v>
      </c>
      <c r="I900" s="25">
        <v>0</v>
      </c>
      <c r="J900" s="25">
        <v>192.05</v>
      </c>
      <c r="K900" s="26">
        <v>64.0166666666667</v>
      </c>
      <c r="L900" s="27">
        <v>10</v>
      </c>
    </row>
    <row r="901" s="2" customFormat="1" ht="21" customHeight="1" spans="1:12">
      <c r="A901" s="12" t="s">
        <v>4332</v>
      </c>
      <c r="B901" s="13" t="s">
        <v>4333</v>
      </c>
      <c r="C901" s="14" t="s">
        <v>19</v>
      </c>
      <c r="D901" s="15" t="s">
        <v>4335</v>
      </c>
      <c r="E901" s="15" t="s">
        <v>2105</v>
      </c>
      <c r="F901" s="16" t="s">
        <v>4337</v>
      </c>
      <c r="G901" s="16" t="s">
        <v>2786</v>
      </c>
      <c r="H901" s="16" t="s">
        <v>4338</v>
      </c>
      <c r="I901" s="25">
        <v>0</v>
      </c>
      <c r="J901" s="25">
        <v>190.66</v>
      </c>
      <c r="K901" s="26">
        <v>63.5533333333333</v>
      </c>
      <c r="L901" s="27">
        <v>11</v>
      </c>
    </row>
    <row r="902" s="2" customFormat="1" ht="21" customHeight="1" spans="1:12">
      <c r="A902" s="12" t="s">
        <v>4362</v>
      </c>
      <c r="B902" s="13" t="s">
        <v>4363</v>
      </c>
      <c r="C902" s="14" t="s">
        <v>19</v>
      </c>
      <c r="D902" s="15" t="s">
        <v>4335</v>
      </c>
      <c r="E902" s="15" t="s">
        <v>2105</v>
      </c>
      <c r="F902" s="16" t="s">
        <v>4365</v>
      </c>
      <c r="G902" s="16" t="s">
        <v>867</v>
      </c>
      <c r="H902" s="16" t="s">
        <v>4366</v>
      </c>
      <c r="I902" s="25">
        <v>0</v>
      </c>
      <c r="J902" s="25">
        <v>190.3</v>
      </c>
      <c r="K902" s="26">
        <v>63.4333333333333</v>
      </c>
      <c r="L902" s="27">
        <v>12</v>
      </c>
    </row>
    <row r="903" s="2" customFormat="1" ht="21" customHeight="1" spans="1:12">
      <c r="A903" s="12" t="s">
        <v>4569</v>
      </c>
      <c r="B903" s="13" t="s">
        <v>4570</v>
      </c>
      <c r="C903" s="14" t="s">
        <v>33</v>
      </c>
      <c r="D903" s="15" t="s">
        <v>4335</v>
      </c>
      <c r="E903" s="15" t="s">
        <v>2105</v>
      </c>
      <c r="F903" s="16" t="s">
        <v>4572</v>
      </c>
      <c r="G903" s="16" t="s">
        <v>1884</v>
      </c>
      <c r="H903" s="16" t="s">
        <v>4573</v>
      </c>
      <c r="I903" s="25">
        <v>0</v>
      </c>
      <c r="J903" s="25">
        <v>189.83</v>
      </c>
      <c r="K903" s="26">
        <v>63.2766666666667</v>
      </c>
      <c r="L903" s="27">
        <v>13</v>
      </c>
    </row>
    <row r="904" s="2" customFormat="1" ht="21" customHeight="1" spans="1:12">
      <c r="A904" s="12" t="s">
        <v>4542</v>
      </c>
      <c r="B904" s="13" t="s">
        <v>4543</v>
      </c>
      <c r="C904" s="14" t="s">
        <v>19</v>
      </c>
      <c r="D904" s="15" t="s">
        <v>4335</v>
      </c>
      <c r="E904" s="15" t="s">
        <v>2105</v>
      </c>
      <c r="F904" s="16" t="s">
        <v>4545</v>
      </c>
      <c r="G904" s="16" t="s">
        <v>732</v>
      </c>
      <c r="H904" s="16" t="s">
        <v>4546</v>
      </c>
      <c r="I904" s="25">
        <v>0</v>
      </c>
      <c r="J904" s="25">
        <v>189.15</v>
      </c>
      <c r="K904" s="26">
        <v>63.05</v>
      </c>
      <c r="L904" s="27">
        <v>14</v>
      </c>
    </row>
    <row r="905" s="2" customFormat="1" ht="21" customHeight="1" spans="1:12">
      <c r="A905" s="12" t="s">
        <v>4547</v>
      </c>
      <c r="B905" s="13" t="s">
        <v>4548</v>
      </c>
      <c r="C905" s="14" t="s">
        <v>33</v>
      </c>
      <c r="D905" s="15" t="s">
        <v>4335</v>
      </c>
      <c r="E905" s="15" t="s">
        <v>2105</v>
      </c>
      <c r="F905" s="16" t="s">
        <v>4550</v>
      </c>
      <c r="G905" s="16" t="s">
        <v>269</v>
      </c>
      <c r="H905" s="16" t="s">
        <v>4551</v>
      </c>
      <c r="I905" s="25">
        <v>0</v>
      </c>
      <c r="J905" s="25">
        <v>188.89</v>
      </c>
      <c r="K905" s="26">
        <v>62.9633333333333</v>
      </c>
      <c r="L905" s="27">
        <v>15</v>
      </c>
    </row>
    <row r="906" s="2" customFormat="1" ht="21" customHeight="1" spans="1:12">
      <c r="A906" s="12" t="s">
        <v>4379</v>
      </c>
      <c r="B906" s="13" t="s">
        <v>4380</v>
      </c>
      <c r="C906" s="14" t="s">
        <v>33</v>
      </c>
      <c r="D906" s="15" t="s">
        <v>4335</v>
      </c>
      <c r="E906" s="15" t="s">
        <v>2105</v>
      </c>
      <c r="F906" s="16" t="s">
        <v>4382</v>
      </c>
      <c r="G906" s="16" t="s">
        <v>3170</v>
      </c>
      <c r="H906" s="16" t="s">
        <v>4383</v>
      </c>
      <c r="I906" s="25">
        <v>0</v>
      </c>
      <c r="J906" s="25">
        <v>188.82</v>
      </c>
      <c r="K906" s="26">
        <v>62.94</v>
      </c>
      <c r="L906" s="27">
        <v>16</v>
      </c>
    </row>
    <row r="907" s="2" customFormat="1" ht="21" customHeight="1" spans="1:12">
      <c r="A907" s="12" t="s">
        <v>4642</v>
      </c>
      <c r="B907" s="13" t="s">
        <v>4643</v>
      </c>
      <c r="C907" s="14" t="s">
        <v>19</v>
      </c>
      <c r="D907" s="15" t="s">
        <v>4335</v>
      </c>
      <c r="E907" s="15" t="s">
        <v>2105</v>
      </c>
      <c r="F907" s="16" t="s">
        <v>4645</v>
      </c>
      <c r="G907" s="16" t="s">
        <v>421</v>
      </c>
      <c r="H907" s="16" t="s">
        <v>4646</v>
      </c>
      <c r="I907" s="25">
        <v>0</v>
      </c>
      <c r="J907" s="25">
        <v>188.59</v>
      </c>
      <c r="K907" s="26">
        <v>62.8633333333333</v>
      </c>
      <c r="L907" s="27">
        <v>17</v>
      </c>
    </row>
    <row r="908" s="2" customFormat="1" ht="21" customHeight="1" spans="1:12">
      <c r="A908" s="12" t="s">
        <v>4537</v>
      </c>
      <c r="B908" s="13" t="s">
        <v>4538</v>
      </c>
      <c r="C908" s="14" t="s">
        <v>19</v>
      </c>
      <c r="D908" s="15" t="s">
        <v>4335</v>
      </c>
      <c r="E908" s="15" t="s">
        <v>2105</v>
      </c>
      <c r="F908" s="16" t="s">
        <v>4540</v>
      </c>
      <c r="G908" s="16" t="s">
        <v>132</v>
      </c>
      <c r="H908" s="16" t="s">
        <v>4541</v>
      </c>
      <c r="I908" s="25">
        <v>0</v>
      </c>
      <c r="J908" s="25">
        <v>188.48</v>
      </c>
      <c r="K908" s="26">
        <v>62.8266666666667</v>
      </c>
      <c r="L908" s="27">
        <v>18</v>
      </c>
    </row>
    <row r="909" s="2" customFormat="1" ht="21" customHeight="1" spans="1:12">
      <c r="A909" s="12" t="s">
        <v>4584</v>
      </c>
      <c r="B909" s="13" t="s">
        <v>4585</v>
      </c>
      <c r="C909" s="14" t="s">
        <v>19</v>
      </c>
      <c r="D909" s="15" t="s">
        <v>4335</v>
      </c>
      <c r="E909" s="15" t="s">
        <v>2105</v>
      </c>
      <c r="F909" s="16" t="s">
        <v>4587</v>
      </c>
      <c r="G909" s="16" t="s">
        <v>269</v>
      </c>
      <c r="H909" s="16" t="s">
        <v>4588</v>
      </c>
      <c r="I909" s="25">
        <v>0</v>
      </c>
      <c r="J909" s="25">
        <v>188.21</v>
      </c>
      <c r="K909" s="26">
        <v>62.7366666666667</v>
      </c>
      <c r="L909" s="27">
        <v>19</v>
      </c>
    </row>
    <row r="910" s="2" customFormat="1" ht="21" customHeight="1" spans="1:12">
      <c r="A910" s="12" t="s">
        <v>4417</v>
      </c>
      <c r="B910" s="13" t="s">
        <v>4418</v>
      </c>
      <c r="C910" s="14" t="s">
        <v>33</v>
      </c>
      <c r="D910" s="15" t="s">
        <v>4335</v>
      </c>
      <c r="E910" s="15" t="s">
        <v>2105</v>
      </c>
      <c r="F910" s="16" t="s">
        <v>3392</v>
      </c>
      <c r="G910" s="16" t="s">
        <v>995</v>
      </c>
      <c r="H910" s="16" t="s">
        <v>4420</v>
      </c>
      <c r="I910" s="25">
        <v>0</v>
      </c>
      <c r="J910" s="25">
        <v>187.98</v>
      </c>
      <c r="K910" s="26">
        <v>62.66</v>
      </c>
      <c r="L910" s="27">
        <v>20</v>
      </c>
    </row>
    <row r="911" s="2" customFormat="1" ht="21" customHeight="1" spans="1:12">
      <c r="A911" s="12" t="s">
        <v>5164</v>
      </c>
      <c r="B911" s="13" t="s">
        <v>5165</v>
      </c>
      <c r="C911" s="14" t="s">
        <v>33</v>
      </c>
      <c r="D911" s="15" t="s">
        <v>4335</v>
      </c>
      <c r="E911" s="15" t="s">
        <v>2105</v>
      </c>
      <c r="F911" s="16" t="s">
        <v>5167</v>
      </c>
      <c r="G911" s="16" t="s">
        <v>3309</v>
      </c>
      <c r="H911" s="16" t="s">
        <v>5168</v>
      </c>
      <c r="I911" s="25">
        <v>0</v>
      </c>
      <c r="J911" s="25">
        <v>187.87</v>
      </c>
      <c r="K911" s="26">
        <v>62.6233333333333</v>
      </c>
      <c r="L911" s="27">
        <v>21</v>
      </c>
    </row>
    <row r="912" s="2" customFormat="1" ht="21" customHeight="1" spans="1:12">
      <c r="A912" s="12" t="s">
        <v>4893</v>
      </c>
      <c r="B912" s="13" t="s">
        <v>4894</v>
      </c>
      <c r="C912" s="14" t="s">
        <v>33</v>
      </c>
      <c r="D912" s="15" t="s">
        <v>4335</v>
      </c>
      <c r="E912" s="15" t="s">
        <v>2105</v>
      </c>
      <c r="F912" s="16" t="s">
        <v>4896</v>
      </c>
      <c r="G912" s="16" t="s">
        <v>392</v>
      </c>
      <c r="H912" s="16" t="s">
        <v>4897</v>
      </c>
      <c r="I912" s="25">
        <v>0</v>
      </c>
      <c r="J912" s="25">
        <v>185.44</v>
      </c>
      <c r="K912" s="26">
        <v>61.8133333333333</v>
      </c>
      <c r="L912" s="27">
        <v>22</v>
      </c>
    </row>
    <row r="913" s="2" customFormat="1" ht="21" customHeight="1" spans="1:12">
      <c r="A913" s="12" t="s">
        <v>4424</v>
      </c>
      <c r="B913" s="13" t="s">
        <v>4425</v>
      </c>
      <c r="C913" s="14" t="s">
        <v>19</v>
      </c>
      <c r="D913" s="15" t="s">
        <v>4335</v>
      </c>
      <c r="E913" s="15" t="s">
        <v>2105</v>
      </c>
      <c r="F913" s="16" t="s">
        <v>4427</v>
      </c>
      <c r="G913" s="16" t="s">
        <v>149</v>
      </c>
      <c r="H913" s="16" t="s">
        <v>4428</v>
      </c>
      <c r="I913" s="25">
        <v>0</v>
      </c>
      <c r="J913" s="25">
        <v>185.17</v>
      </c>
      <c r="K913" s="26">
        <v>61.7233333333333</v>
      </c>
      <c r="L913" s="27">
        <v>23</v>
      </c>
    </row>
    <row r="914" s="2" customFormat="1" ht="21" customHeight="1" spans="1:12">
      <c r="A914" s="12" t="s">
        <v>4532</v>
      </c>
      <c r="B914" s="13" t="s">
        <v>4533</v>
      </c>
      <c r="C914" s="14" t="s">
        <v>19</v>
      </c>
      <c r="D914" s="15" t="s">
        <v>4335</v>
      </c>
      <c r="E914" s="15" t="s">
        <v>2105</v>
      </c>
      <c r="F914" s="16" t="s">
        <v>4535</v>
      </c>
      <c r="G914" s="16" t="s">
        <v>321</v>
      </c>
      <c r="H914" s="16" t="s">
        <v>4536</v>
      </c>
      <c r="I914" s="25">
        <v>0</v>
      </c>
      <c r="J914" s="25">
        <v>184.92</v>
      </c>
      <c r="K914" s="26">
        <v>61.64</v>
      </c>
      <c r="L914" s="27">
        <v>24</v>
      </c>
    </row>
    <row r="915" s="2" customFormat="1" ht="21" customHeight="1" spans="1:12">
      <c r="A915" s="12" t="s">
        <v>5000</v>
      </c>
      <c r="B915" s="13" t="s">
        <v>5001</v>
      </c>
      <c r="C915" s="14" t="s">
        <v>33</v>
      </c>
      <c r="D915" s="15" t="s">
        <v>4335</v>
      </c>
      <c r="E915" s="15" t="s">
        <v>2105</v>
      </c>
      <c r="F915" s="16" t="s">
        <v>5003</v>
      </c>
      <c r="G915" s="16" t="s">
        <v>462</v>
      </c>
      <c r="H915" s="16" t="s">
        <v>5004</v>
      </c>
      <c r="I915" s="25">
        <v>0</v>
      </c>
      <c r="J915" s="25">
        <v>184.51</v>
      </c>
      <c r="K915" s="26">
        <v>61.5033333333333</v>
      </c>
      <c r="L915" s="27">
        <v>25</v>
      </c>
    </row>
    <row r="916" s="2" customFormat="1" ht="21" customHeight="1" spans="1:12">
      <c r="A916" s="12" t="s">
        <v>4579</v>
      </c>
      <c r="B916" s="13" t="s">
        <v>4580</v>
      </c>
      <c r="C916" s="14" t="s">
        <v>19</v>
      </c>
      <c r="D916" s="15" t="s">
        <v>4335</v>
      </c>
      <c r="E916" s="15" t="s">
        <v>2105</v>
      </c>
      <c r="F916" s="16" t="s">
        <v>4582</v>
      </c>
      <c r="G916" s="16" t="s">
        <v>368</v>
      </c>
      <c r="H916" s="16" t="s">
        <v>4583</v>
      </c>
      <c r="I916" s="25">
        <v>0</v>
      </c>
      <c r="J916" s="25">
        <v>184.2</v>
      </c>
      <c r="K916" s="26">
        <v>61.4</v>
      </c>
      <c r="L916" s="27">
        <v>26</v>
      </c>
    </row>
    <row r="917" s="2" customFormat="1" ht="21" customHeight="1" spans="1:12">
      <c r="A917" s="12" t="s">
        <v>4499</v>
      </c>
      <c r="B917" s="13" t="s">
        <v>4500</v>
      </c>
      <c r="C917" s="14" t="s">
        <v>19</v>
      </c>
      <c r="D917" s="15" t="s">
        <v>4335</v>
      </c>
      <c r="E917" s="15" t="s">
        <v>2105</v>
      </c>
      <c r="F917" s="16" t="s">
        <v>4502</v>
      </c>
      <c r="G917" s="16" t="s">
        <v>641</v>
      </c>
      <c r="H917" s="16" t="s">
        <v>4503</v>
      </c>
      <c r="I917" s="25">
        <v>0</v>
      </c>
      <c r="J917" s="25">
        <v>183.02</v>
      </c>
      <c r="K917" s="26">
        <v>61.0066666666667</v>
      </c>
      <c r="L917" s="27">
        <v>27</v>
      </c>
    </row>
    <row r="918" s="2" customFormat="1" ht="21" customHeight="1" spans="1:12">
      <c r="A918" s="12" t="s">
        <v>5026</v>
      </c>
      <c r="B918" s="13" t="s">
        <v>5027</v>
      </c>
      <c r="C918" s="14" t="s">
        <v>19</v>
      </c>
      <c r="D918" s="15" t="s">
        <v>4335</v>
      </c>
      <c r="E918" s="15" t="s">
        <v>2105</v>
      </c>
      <c r="F918" s="16" t="s">
        <v>5029</v>
      </c>
      <c r="G918" s="16" t="s">
        <v>225</v>
      </c>
      <c r="H918" s="16" t="s">
        <v>5030</v>
      </c>
      <c r="I918" s="25">
        <v>0</v>
      </c>
      <c r="J918" s="25">
        <v>182.88</v>
      </c>
      <c r="K918" s="26">
        <v>60.96</v>
      </c>
      <c r="L918" s="27">
        <v>28</v>
      </c>
    </row>
    <row r="919" s="2" customFormat="1" ht="21" customHeight="1" spans="1:12">
      <c r="A919" s="12" t="s">
        <v>4429</v>
      </c>
      <c r="B919" s="13" t="s">
        <v>4430</v>
      </c>
      <c r="C919" s="14" t="s">
        <v>33</v>
      </c>
      <c r="D919" s="15" t="s">
        <v>4335</v>
      </c>
      <c r="E919" s="15" t="s">
        <v>2105</v>
      </c>
      <c r="F919" s="16" t="s">
        <v>4432</v>
      </c>
      <c r="G919" s="16" t="s">
        <v>710</v>
      </c>
      <c r="H919" s="16" t="s">
        <v>4433</v>
      </c>
      <c r="I919" s="25">
        <v>0</v>
      </c>
      <c r="J919" s="25">
        <v>181.43</v>
      </c>
      <c r="K919" s="26">
        <v>60.4766666666667</v>
      </c>
      <c r="L919" s="27">
        <v>29</v>
      </c>
    </row>
    <row r="920" s="2" customFormat="1" ht="21" customHeight="1" spans="1:12">
      <c r="A920" s="12" t="s">
        <v>4689</v>
      </c>
      <c r="B920" s="13" t="s">
        <v>4690</v>
      </c>
      <c r="C920" s="14" t="s">
        <v>33</v>
      </c>
      <c r="D920" s="15" t="s">
        <v>4335</v>
      </c>
      <c r="E920" s="15" t="s">
        <v>2105</v>
      </c>
      <c r="F920" s="16" t="s">
        <v>4692</v>
      </c>
      <c r="G920" s="16" t="s">
        <v>256</v>
      </c>
      <c r="H920" s="16" t="s">
        <v>4693</v>
      </c>
      <c r="I920" s="25">
        <v>0</v>
      </c>
      <c r="J920" s="25">
        <v>181.38</v>
      </c>
      <c r="K920" s="26">
        <v>60.46</v>
      </c>
      <c r="L920" s="27">
        <v>30</v>
      </c>
    </row>
    <row r="921" s="2" customFormat="1" ht="21" customHeight="1" spans="1:12">
      <c r="A921" s="12" t="s">
        <v>4913</v>
      </c>
      <c r="B921" s="13" t="s">
        <v>4914</v>
      </c>
      <c r="C921" s="14" t="s">
        <v>19</v>
      </c>
      <c r="D921" s="15" t="s">
        <v>4335</v>
      </c>
      <c r="E921" s="15" t="s">
        <v>2105</v>
      </c>
      <c r="F921" s="16" t="s">
        <v>4916</v>
      </c>
      <c r="G921" s="16" t="s">
        <v>946</v>
      </c>
      <c r="H921" s="16" t="s">
        <v>4917</v>
      </c>
      <c r="I921" s="25">
        <v>0</v>
      </c>
      <c r="J921" s="25">
        <v>181.33</v>
      </c>
      <c r="K921" s="26">
        <v>60.4433333333333</v>
      </c>
      <c r="L921" s="27">
        <v>31</v>
      </c>
    </row>
    <row r="922" s="2" customFormat="1" ht="21" customHeight="1" spans="1:12">
      <c r="A922" s="12" t="s">
        <v>4694</v>
      </c>
      <c r="B922" s="13" t="s">
        <v>4695</v>
      </c>
      <c r="C922" s="14" t="s">
        <v>33</v>
      </c>
      <c r="D922" s="15" t="s">
        <v>4335</v>
      </c>
      <c r="E922" s="15" t="s">
        <v>2105</v>
      </c>
      <c r="F922" s="16" t="s">
        <v>456</v>
      </c>
      <c r="G922" s="16" t="s">
        <v>1490</v>
      </c>
      <c r="H922" s="16" t="s">
        <v>4697</v>
      </c>
      <c r="I922" s="25">
        <v>0</v>
      </c>
      <c r="J922" s="25">
        <v>181.16</v>
      </c>
      <c r="K922" s="26">
        <v>60.3866666666667</v>
      </c>
      <c r="L922" s="27">
        <v>32</v>
      </c>
    </row>
    <row r="923" s="2" customFormat="1" ht="21" customHeight="1" spans="1:12">
      <c r="A923" s="12" t="s">
        <v>4966</v>
      </c>
      <c r="B923" s="13" t="s">
        <v>4967</v>
      </c>
      <c r="C923" s="14" t="s">
        <v>33</v>
      </c>
      <c r="D923" s="15" t="s">
        <v>4335</v>
      </c>
      <c r="E923" s="15" t="s">
        <v>2105</v>
      </c>
      <c r="F923" s="16" t="s">
        <v>4969</v>
      </c>
      <c r="G923" s="16" t="s">
        <v>722</v>
      </c>
      <c r="H923" s="16" t="s">
        <v>4970</v>
      </c>
      <c r="I923" s="25">
        <v>0</v>
      </c>
      <c r="J923" s="25">
        <v>181.15</v>
      </c>
      <c r="K923" s="26">
        <v>60.3833333333333</v>
      </c>
      <c r="L923" s="27">
        <v>33</v>
      </c>
    </row>
    <row r="924" s="2" customFormat="1" ht="21" customHeight="1" spans="1:12">
      <c r="A924" s="12" t="s">
        <v>4399</v>
      </c>
      <c r="B924" s="13" t="s">
        <v>4400</v>
      </c>
      <c r="C924" s="14" t="s">
        <v>33</v>
      </c>
      <c r="D924" s="15" t="s">
        <v>4335</v>
      </c>
      <c r="E924" s="15" t="s">
        <v>2105</v>
      </c>
      <c r="F924" s="16" t="s">
        <v>4402</v>
      </c>
      <c r="G924" s="16" t="s">
        <v>1490</v>
      </c>
      <c r="H924" s="16" t="s">
        <v>903</v>
      </c>
      <c r="I924" s="25">
        <v>0</v>
      </c>
      <c r="J924" s="25">
        <v>180.95</v>
      </c>
      <c r="K924" s="26">
        <v>60.3166666666667</v>
      </c>
      <c r="L924" s="27">
        <v>34</v>
      </c>
    </row>
    <row r="925" s="2" customFormat="1" ht="21" customHeight="1" spans="1:12">
      <c r="A925" s="12" t="s">
        <v>4589</v>
      </c>
      <c r="B925" s="13" t="s">
        <v>4590</v>
      </c>
      <c r="C925" s="14" t="s">
        <v>19</v>
      </c>
      <c r="D925" s="15" t="s">
        <v>4335</v>
      </c>
      <c r="E925" s="15" t="s">
        <v>2105</v>
      </c>
      <c r="F925" s="16" t="s">
        <v>4592</v>
      </c>
      <c r="G925" s="16" t="s">
        <v>1475</v>
      </c>
      <c r="H925" s="16" t="s">
        <v>4593</v>
      </c>
      <c r="I925" s="25">
        <v>0</v>
      </c>
      <c r="J925" s="25">
        <v>180.54</v>
      </c>
      <c r="K925" s="26">
        <v>60.18</v>
      </c>
      <c r="L925" s="27">
        <v>35</v>
      </c>
    </row>
    <row r="926" s="2" customFormat="1" ht="21" customHeight="1" spans="1:12">
      <c r="A926" s="12" t="s">
        <v>4647</v>
      </c>
      <c r="B926" s="13" t="s">
        <v>4648</v>
      </c>
      <c r="C926" s="14" t="s">
        <v>33</v>
      </c>
      <c r="D926" s="15" t="s">
        <v>4335</v>
      </c>
      <c r="E926" s="15" t="s">
        <v>2105</v>
      </c>
      <c r="F926" s="16" t="s">
        <v>4650</v>
      </c>
      <c r="G926" s="16" t="s">
        <v>199</v>
      </c>
      <c r="H926" s="16" t="s">
        <v>4651</v>
      </c>
      <c r="I926" s="25">
        <v>0</v>
      </c>
      <c r="J926" s="25">
        <v>179.51</v>
      </c>
      <c r="K926" s="26">
        <v>59.8366666666667</v>
      </c>
      <c r="L926" s="27">
        <v>36</v>
      </c>
    </row>
    <row r="927" s="2" customFormat="1" ht="21" customHeight="1" spans="1:12">
      <c r="A927" s="12" t="s">
        <v>5010</v>
      </c>
      <c r="B927" s="13" t="s">
        <v>5011</v>
      </c>
      <c r="C927" s="14" t="s">
        <v>19</v>
      </c>
      <c r="D927" s="15" t="s">
        <v>4335</v>
      </c>
      <c r="E927" s="15" t="s">
        <v>2105</v>
      </c>
      <c r="F927" s="16" t="s">
        <v>5013</v>
      </c>
      <c r="G927" s="16" t="s">
        <v>497</v>
      </c>
      <c r="H927" s="16" t="s">
        <v>5014</v>
      </c>
      <c r="I927" s="25">
        <v>0</v>
      </c>
      <c r="J927" s="25">
        <v>178.76</v>
      </c>
      <c r="K927" s="26">
        <v>59.5866666666667</v>
      </c>
      <c r="L927" s="27">
        <v>37</v>
      </c>
    </row>
    <row r="928" s="2" customFormat="1" ht="21" customHeight="1" spans="1:12">
      <c r="A928" s="12" t="s">
        <v>5057</v>
      </c>
      <c r="B928" s="13" t="s">
        <v>5058</v>
      </c>
      <c r="C928" s="14" t="s">
        <v>33</v>
      </c>
      <c r="D928" s="15" t="s">
        <v>4335</v>
      </c>
      <c r="E928" s="15" t="s">
        <v>2105</v>
      </c>
      <c r="F928" s="16" t="s">
        <v>5060</v>
      </c>
      <c r="G928" s="16" t="s">
        <v>635</v>
      </c>
      <c r="H928" s="16" t="s">
        <v>5014</v>
      </c>
      <c r="I928" s="25">
        <v>0</v>
      </c>
      <c r="J928" s="25">
        <v>178.76</v>
      </c>
      <c r="K928" s="26">
        <v>59.5866666666667</v>
      </c>
      <c r="L928" s="27">
        <v>37</v>
      </c>
    </row>
    <row r="929" s="2" customFormat="1" ht="21" customHeight="1" spans="1:12">
      <c r="A929" s="12" t="s">
        <v>4720</v>
      </c>
      <c r="B929" s="13" t="s">
        <v>4721</v>
      </c>
      <c r="C929" s="14" t="s">
        <v>33</v>
      </c>
      <c r="D929" s="15" t="s">
        <v>4335</v>
      </c>
      <c r="E929" s="15" t="s">
        <v>2105</v>
      </c>
      <c r="F929" s="16" t="s">
        <v>4723</v>
      </c>
      <c r="G929" s="16" t="s">
        <v>421</v>
      </c>
      <c r="H929" s="16" t="s">
        <v>4724</v>
      </c>
      <c r="I929" s="25">
        <v>0</v>
      </c>
      <c r="J929" s="25">
        <v>178.54</v>
      </c>
      <c r="K929" s="26">
        <v>59.5133333333333</v>
      </c>
      <c r="L929" s="27">
        <v>39</v>
      </c>
    </row>
    <row r="930" s="2" customFormat="1" ht="21" customHeight="1" spans="1:12">
      <c r="A930" s="12" t="s">
        <v>4698</v>
      </c>
      <c r="B930" s="13" t="s">
        <v>4699</v>
      </c>
      <c r="C930" s="14" t="s">
        <v>19</v>
      </c>
      <c r="D930" s="15" t="s">
        <v>4335</v>
      </c>
      <c r="E930" s="15" t="s">
        <v>2105</v>
      </c>
      <c r="F930" s="16" t="s">
        <v>2164</v>
      </c>
      <c r="G930" s="16" t="s">
        <v>2094</v>
      </c>
      <c r="H930" s="16" t="s">
        <v>4701</v>
      </c>
      <c r="I930" s="25">
        <v>0</v>
      </c>
      <c r="J930" s="25">
        <v>178.2</v>
      </c>
      <c r="K930" s="26">
        <v>59.4</v>
      </c>
      <c r="L930" s="27">
        <v>40</v>
      </c>
    </row>
    <row r="931" s="2" customFormat="1" ht="21" customHeight="1" spans="1:12">
      <c r="A931" s="12" t="s">
        <v>4403</v>
      </c>
      <c r="B931" s="13" t="s">
        <v>4404</v>
      </c>
      <c r="C931" s="14" t="s">
        <v>33</v>
      </c>
      <c r="D931" s="15" t="s">
        <v>4335</v>
      </c>
      <c r="E931" s="15" t="s">
        <v>2105</v>
      </c>
      <c r="F931" s="16" t="s">
        <v>4406</v>
      </c>
      <c r="G931" s="16" t="s">
        <v>1475</v>
      </c>
      <c r="H931" s="16" t="s">
        <v>4407</v>
      </c>
      <c r="I931" s="25">
        <v>0</v>
      </c>
      <c r="J931" s="25">
        <v>178.05</v>
      </c>
      <c r="K931" s="26">
        <v>59.35</v>
      </c>
      <c r="L931" s="27">
        <v>41</v>
      </c>
    </row>
    <row r="932" s="2" customFormat="1" ht="21" customHeight="1" spans="1:12">
      <c r="A932" s="12" t="s">
        <v>4842</v>
      </c>
      <c r="B932" s="13" t="s">
        <v>4843</v>
      </c>
      <c r="C932" s="14" t="s">
        <v>33</v>
      </c>
      <c r="D932" s="15" t="s">
        <v>4335</v>
      </c>
      <c r="E932" s="15" t="s">
        <v>2105</v>
      </c>
      <c r="F932" s="16" t="s">
        <v>4845</v>
      </c>
      <c r="G932" s="16" t="s">
        <v>1310</v>
      </c>
      <c r="H932" s="16" t="s">
        <v>4846</v>
      </c>
      <c r="I932" s="25">
        <v>0</v>
      </c>
      <c r="J932" s="25">
        <v>177.55</v>
      </c>
      <c r="K932" s="26">
        <v>59.1833333333333</v>
      </c>
      <c r="L932" s="27">
        <v>42</v>
      </c>
    </row>
    <row r="933" s="2" customFormat="1" ht="21" customHeight="1" spans="1:12">
      <c r="A933" s="12" t="s">
        <v>4462</v>
      </c>
      <c r="B933" s="13" t="s">
        <v>4463</v>
      </c>
      <c r="C933" s="14" t="s">
        <v>19</v>
      </c>
      <c r="D933" s="15" t="s">
        <v>4335</v>
      </c>
      <c r="E933" s="15" t="s">
        <v>2105</v>
      </c>
      <c r="F933" s="16" t="s">
        <v>4465</v>
      </c>
      <c r="G933" s="16" t="s">
        <v>64</v>
      </c>
      <c r="H933" s="16" t="s">
        <v>4466</v>
      </c>
      <c r="I933" s="25">
        <v>0</v>
      </c>
      <c r="J933" s="25">
        <v>177.35</v>
      </c>
      <c r="K933" s="26">
        <v>59.1166666666667</v>
      </c>
      <c r="L933" s="27">
        <v>43</v>
      </c>
    </row>
    <row r="934" s="2" customFormat="1" ht="21" customHeight="1" spans="1:12">
      <c r="A934" s="12" t="s">
        <v>5105</v>
      </c>
      <c r="B934" s="13" t="s">
        <v>5106</v>
      </c>
      <c r="C934" s="14" t="s">
        <v>33</v>
      </c>
      <c r="D934" s="15" t="s">
        <v>4335</v>
      </c>
      <c r="E934" s="15" t="s">
        <v>2105</v>
      </c>
      <c r="F934" s="16" t="s">
        <v>5108</v>
      </c>
      <c r="G934" s="16" t="s">
        <v>126</v>
      </c>
      <c r="H934" s="16" t="s">
        <v>5109</v>
      </c>
      <c r="I934" s="25">
        <v>0</v>
      </c>
      <c r="J934" s="25">
        <v>176.32</v>
      </c>
      <c r="K934" s="26">
        <v>58.7733333333333</v>
      </c>
      <c r="L934" s="27">
        <v>44</v>
      </c>
    </row>
    <row r="935" s="2" customFormat="1" ht="21" customHeight="1" spans="1:12">
      <c r="A935" s="12" t="s">
        <v>5036</v>
      </c>
      <c r="B935" s="13" t="s">
        <v>5037</v>
      </c>
      <c r="C935" s="14" t="s">
        <v>33</v>
      </c>
      <c r="D935" s="15" t="s">
        <v>4335</v>
      </c>
      <c r="E935" s="15" t="s">
        <v>2105</v>
      </c>
      <c r="F935" s="16" t="s">
        <v>5039</v>
      </c>
      <c r="G935" s="16" t="s">
        <v>635</v>
      </c>
      <c r="H935" s="16" t="s">
        <v>5040</v>
      </c>
      <c r="I935" s="25">
        <v>0</v>
      </c>
      <c r="J935" s="25">
        <v>176.02</v>
      </c>
      <c r="K935" s="26">
        <v>58.6733333333333</v>
      </c>
      <c r="L935" s="27">
        <v>45</v>
      </c>
    </row>
    <row r="936" s="2" customFormat="1" ht="21" customHeight="1" spans="1:12">
      <c r="A936" s="12" t="s">
        <v>5061</v>
      </c>
      <c r="B936" s="13" t="s">
        <v>5062</v>
      </c>
      <c r="C936" s="14" t="s">
        <v>33</v>
      </c>
      <c r="D936" s="15" t="s">
        <v>4335</v>
      </c>
      <c r="E936" s="15" t="s">
        <v>2105</v>
      </c>
      <c r="F936" s="16" t="s">
        <v>5064</v>
      </c>
      <c r="G936" s="16" t="s">
        <v>603</v>
      </c>
      <c r="H936" s="16" t="s">
        <v>5065</v>
      </c>
      <c r="I936" s="25">
        <v>0</v>
      </c>
      <c r="J936" s="25">
        <v>175.58</v>
      </c>
      <c r="K936" s="26">
        <v>58.5266666666667</v>
      </c>
      <c r="L936" s="27">
        <v>46</v>
      </c>
    </row>
    <row r="937" s="2" customFormat="1" ht="21" customHeight="1" spans="1:12">
      <c r="A937" s="12" t="s">
        <v>4923</v>
      </c>
      <c r="B937" s="13" t="s">
        <v>4924</v>
      </c>
      <c r="C937" s="14" t="s">
        <v>19</v>
      </c>
      <c r="D937" s="15" t="s">
        <v>4335</v>
      </c>
      <c r="E937" s="15" t="s">
        <v>2105</v>
      </c>
      <c r="F937" s="16" t="s">
        <v>4926</v>
      </c>
      <c r="G937" s="16" t="s">
        <v>1591</v>
      </c>
      <c r="H937" s="16" t="s">
        <v>4927</v>
      </c>
      <c r="I937" s="25">
        <v>0</v>
      </c>
      <c r="J937" s="25">
        <v>174.72</v>
      </c>
      <c r="K937" s="26">
        <v>58.24</v>
      </c>
      <c r="L937" s="27">
        <v>47</v>
      </c>
    </row>
    <row r="938" s="2" customFormat="1" ht="21" customHeight="1" spans="1:12">
      <c r="A938" s="12" t="s">
        <v>4906</v>
      </c>
      <c r="B938" s="13" t="s">
        <v>4907</v>
      </c>
      <c r="C938" s="14" t="s">
        <v>33</v>
      </c>
      <c r="D938" s="15" t="s">
        <v>4335</v>
      </c>
      <c r="E938" s="15" t="s">
        <v>2105</v>
      </c>
      <c r="F938" s="16" t="s">
        <v>4909</v>
      </c>
      <c r="G938" s="16" t="s">
        <v>421</v>
      </c>
      <c r="H938" s="16" t="s">
        <v>1795</v>
      </c>
      <c r="I938" s="25">
        <v>0</v>
      </c>
      <c r="J938" s="25">
        <v>173.84</v>
      </c>
      <c r="K938" s="26">
        <v>57.9466666666667</v>
      </c>
      <c r="L938" s="27">
        <v>48</v>
      </c>
    </row>
    <row r="939" s="2" customFormat="1" ht="21" customHeight="1" spans="1:12">
      <c r="A939" s="12" t="s">
        <v>5118</v>
      </c>
      <c r="B939" s="13" t="s">
        <v>5119</v>
      </c>
      <c r="C939" s="14" t="s">
        <v>33</v>
      </c>
      <c r="D939" s="15" t="s">
        <v>4335</v>
      </c>
      <c r="E939" s="15" t="s">
        <v>2105</v>
      </c>
      <c r="F939" s="16" t="s">
        <v>5121</v>
      </c>
      <c r="G939" s="16" t="s">
        <v>587</v>
      </c>
      <c r="H939" s="16" t="s">
        <v>5122</v>
      </c>
      <c r="I939" s="25">
        <v>0</v>
      </c>
      <c r="J939" s="25">
        <v>173.54</v>
      </c>
      <c r="K939" s="26">
        <v>57.8466666666667</v>
      </c>
      <c r="L939" s="27">
        <v>49</v>
      </c>
    </row>
    <row r="940" s="2" customFormat="1" ht="21" customHeight="1" spans="1:12">
      <c r="A940" s="12" t="s">
        <v>5066</v>
      </c>
      <c r="B940" s="13" t="s">
        <v>5067</v>
      </c>
      <c r="C940" s="14" t="s">
        <v>33</v>
      </c>
      <c r="D940" s="15" t="s">
        <v>4335</v>
      </c>
      <c r="E940" s="15" t="s">
        <v>2105</v>
      </c>
      <c r="F940" s="16" t="s">
        <v>91</v>
      </c>
      <c r="G940" s="16" t="s">
        <v>722</v>
      </c>
      <c r="H940" s="16" t="s">
        <v>5069</v>
      </c>
      <c r="I940" s="25">
        <v>0</v>
      </c>
      <c r="J940" s="25">
        <v>173.48</v>
      </c>
      <c r="K940" s="26">
        <v>57.8266666666667</v>
      </c>
      <c r="L940" s="27">
        <v>50</v>
      </c>
    </row>
    <row r="941" s="2" customFormat="1" ht="21" customHeight="1" spans="1:12">
      <c r="A941" s="12" t="s">
        <v>4889</v>
      </c>
      <c r="B941" s="13" t="s">
        <v>4890</v>
      </c>
      <c r="C941" s="14" t="s">
        <v>33</v>
      </c>
      <c r="D941" s="15" t="s">
        <v>4335</v>
      </c>
      <c r="E941" s="15" t="s">
        <v>2105</v>
      </c>
      <c r="F941" s="16" t="s">
        <v>4892</v>
      </c>
      <c r="G941" s="16" t="s">
        <v>4069</v>
      </c>
      <c r="H941" s="16" t="s">
        <v>2796</v>
      </c>
      <c r="I941" s="25">
        <v>0</v>
      </c>
      <c r="J941" s="25">
        <v>172.98</v>
      </c>
      <c r="K941" s="26">
        <v>57.66</v>
      </c>
      <c r="L941" s="27">
        <v>51</v>
      </c>
    </row>
    <row r="942" s="2" customFormat="1" ht="21" customHeight="1" spans="1:12">
      <c r="A942" s="12" t="s">
        <v>4619</v>
      </c>
      <c r="B942" s="13" t="s">
        <v>4620</v>
      </c>
      <c r="C942" s="14" t="s">
        <v>19</v>
      </c>
      <c r="D942" s="15" t="s">
        <v>4335</v>
      </c>
      <c r="E942" s="15" t="s">
        <v>2105</v>
      </c>
      <c r="F942" s="16" t="s">
        <v>2278</v>
      </c>
      <c r="G942" s="16" t="s">
        <v>238</v>
      </c>
      <c r="H942" s="16" t="s">
        <v>4622</v>
      </c>
      <c r="I942" s="25">
        <v>0</v>
      </c>
      <c r="J942" s="25">
        <v>172.15</v>
      </c>
      <c r="K942" s="26">
        <v>57.3833333333333</v>
      </c>
      <c r="L942" s="27">
        <v>52</v>
      </c>
    </row>
    <row r="943" s="2" customFormat="1" ht="21" customHeight="1" spans="1:12">
      <c r="A943" s="12" t="s">
        <v>5113</v>
      </c>
      <c r="B943" s="13" t="s">
        <v>5114</v>
      </c>
      <c r="C943" s="14" t="s">
        <v>19</v>
      </c>
      <c r="D943" s="15" t="s">
        <v>4335</v>
      </c>
      <c r="E943" s="15" t="s">
        <v>2105</v>
      </c>
      <c r="F943" s="16" t="s">
        <v>5116</v>
      </c>
      <c r="G943" s="16" t="s">
        <v>603</v>
      </c>
      <c r="H943" s="16" t="s">
        <v>5117</v>
      </c>
      <c r="I943" s="25">
        <v>0</v>
      </c>
      <c r="J943" s="25">
        <v>172.14</v>
      </c>
      <c r="K943" s="26">
        <v>57.38</v>
      </c>
      <c r="L943" s="27">
        <v>53</v>
      </c>
    </row>
    <row r="944" s="2" customFormat="1" ht="21" customHeight="1" spans="1:12">
      <c r="A944" s="12" t="s">
        <v>5031</v>
      </c>
      <c r="B944" s="13" t="s">
        <v>5032</v>
      </c>
      <c r="C944" s="14" t="s">
        <v>19</v>
      </c>
      <c r="D944" s="15" t="s">
        <v>4335</v>
      </c>
      <c r="E944" s="15" t="s">
        <v>2105</v>
      </c>
      <c r="F944" s="16" t="s">
        <v>5034</v>
      </c>
      <c r="G944" s="16" t="s">
        <v>335</v>
      </c>
      <c r="H944" s="16" t="s">
        <v>5035</v>
      </c>
      <c r="I944" s="25">
        <v>0</v>
      </c>
      <c r="J944" s="25">
        <v>172.1</v>
      </c>
      <c r="K944" s="26">
        <v>57.3666666666667</v>
      </c>
      <c r="L944" s="27">
        <v>54</v>
      </c>
    </row>
    <row r="945" s="2" customFormat="1" ht="21" customHeight="1" spans="1:12">
      <c r="A945" s="12" t="s">
        <v>5049</v>
      </c>
      <c r="B945" s="13" t="s">
        <v>5050</v>
      </c>
      <c r="C945" s="14" t="s">
        <v>19</v>
      </c>
      <c r="D945" s="15" t="s">
        <v>4335</v>
      </c>
      <c r="E945" s="15" t="s">
        <v>2105</v>
      </c>
      <c r="F945" s="16" t="s">
        <v>5052</v>
      </c>
      <c r="G945" s="16" t="s">
        <v>1490</v>
      </c>
      <c r="H945" s="16" t="s">
        <v>5053</v>
      </c>
      <c r="I945" s="25">
        <v>0</v>
      </c>
      <c r="J945" s="25">
        <v>172.01</v>
      </c>
      <c r="K945" s="26">
        <v>57.3366666666667</v>
      </c>
      <c r="L945" s="27">
        <v>55</v>
      </c>
    </row>
    <row r="946" s="2" customFormat="1" ht="21" customHeight="1" spans="1:12">
      <c r="A946" s="12" t="s">
        <v>4604</v>
      </c>
      <c r="B946" s="13" t="s">
        <v>4605</v>
      </c>
      <c r="C946" s="14" t="s">
        <v>19</v>
      </c>
      <c r="D946" s="15" t="s">
        <v>4335</v>
      </c>
      <c r="E946" s="15" t="s">
        <v>2105</v>
      </c>
      <c r="F946" s="16" t="s">
        <v>4607</v>
      </c>
      <c r="G946" s="16" t="s">
        <v>1310</v>
      </c>
      <c r="H946" s="16" t="s">
        <v>4608</v>
      </c>
      <c r="I946" s="25">
        <v>0</v>
      </c>
      <c r="J946" s="25">
        <v>171.92</v>
      </c>
      <c r="K946" s="26">
        <v>57.3066666666667</v>
      </c>
      <c r="L946" s="27">
        <v>56</v>
      </c>
    </row>
    <row r="947" s="2" customFormat="1" ht="21" customHeight="1" spans="1:12">
      <c r="A947" s="12" t="s">
        <v>4504</v>
      </c>
      <c r="B947" s="13" t="s">
        <v>4505</v>
      </c>
      <c r="C947" s="14" t="s">
        <v>33</v>
      </c>
      <c r="D947" s="15" t="s">
        <v>4335</v>
      </c>
      <c r="E947" s="15" t="s">
        <v>2105</v>
      </c>
      <c r="F947" s="16" t="s">
        <v>1794</v>
      </c>
      <c r="G947" s="16" t="s">
        <v>722</v>
      </c>
      <c r="H947" s="16" t="s">
        <v>4507</v>
      </c>
      <c r="I947" s="25">
        <v>0</v>
      </c>
      <c r="J947" s="25">
        <v>171.59</v>
      </c>
      <c r="K947" s="26">
        <v>57.1966666666667</v>
      </c>
      <c r="L947" s="27">
        <v>57</v>
      </c>
    </row>
    <row r="948" s="2" customFormat="1" ht="21" customHeight="1" spans="1:12">
      <c r="A948" s="12" t="s">
        <v>4725</v>
      </c>
      <c r="B948" s="13" t="s">
        <v>4726</v>
      </c>
      <c r="C948" s="14" t="s">
        <v>19</v>
      </c>
      <c r="D948" s="15" t="s">
        <v>4335</v>
      </c>
      <c r="E948" s="15" t="s">
        <v>2105</v>
      </c>
      <c r="F948" s="16" t="s">
        <v>4728</v>
      </c>
      <c r="G948" s="16" t="s">
        <v>346</v>
      </c>
      <c r="H948" s="16" t="s">
        <v>4729</v>
      </c>
      <c r="I948" s="25">
        <v>0</v>
      </c>
      <c r="J948" s="25">
        <v>171.2</v>
      </c>
      <c r="K948" s="26">
        <v>57.0666666666667</v>
      </c>
      <c r="L948" s="27">
        <v>58</v>
      </c>
    </row>
    <row r="949" s="2" customFormat="1" ht="21" customHeight="1" spans="1:12">
      <c r="A949" s="12" t="s">
        <v>4357</v>
      </c>
      <c r="B949" s="13" t="s">
        <v>4358</v>
      </c>
      <c r="C949" s="14" t="s">
        <v>33</v>
      </c>
      <c r="D949" s="15" t="s">
        <v>4335</v>
      </c>
      <c r="E949" s="15" t="s">
        <v>2105</v>
      </c>
      <c r="F949" s="16" t="s">
        <v>4360</v>
      </c>
      <c r="G949" s="16" t="s">
        <v>635</v>
      </c>
      <c r="H949" s="16" t="s">
        <v>4361</v>
      </c>
      <c r="I949" s="25">
        <v>0</v>
      </c>
      <c r="J949" s="25">
        <v>171.16</v>
      </c>
      <c r="K949" s="26">
        <v>57.0533333333333</v>
      </c>
      <c r="L949" s="27">
        <v>59</v>
      </c>
    </row>
    <row r="950" s="2" customFormat="1" ht="21" customHeight="1" spans="1:12">
      <c r="A950" s="12" t="s">
        <v>5154</v>
      </c>
      <c r="B950" s="13" t="s">
        <v>5155</v>
      </c>
      <c r="C950" s="14" t="s">
        <v>19</v>
      </c>
      <c r="D950" s="15" t="s">
        <v>4335</v>
      </c>
      <c r="E950" s="15" t="s">
        <v>2105</v>
      </c>
      <c r="F950" s="16" t="s">
        <v>5157</v>
      </c>
      <c r="G950" s="16" t="s">
        <v>820</v>
      </c>
      <c r="H950" s="16" t="s">
        <v>5158</v>
      </c>
      <c r="I950" s="25">
        <v>0</v>
      </c>
      <c r="J950" s="25">
        <v>170.61</v>
      </c>
      <c r="K950" s="26">
        <v>56.87</v>
      </c>
      <c r="L950" s="27">
        <v>60</v>
      </c>
    </row>
    <row r="951" s="2" customFormat="1" ht="21" customHeight="1" spans="1:12">
      <c r="A951" s="12" t="s">
        <v>4847</v>
      </c>
      <c r="B951" s="13" t="s">
        <v>4848</v>
      </c>
      <c r="C951" s="14" t="s">
        <v>19</v>
      </c>
      <c r="D951" s="15" t="s">
        <v>4335</v>
      </c>
      <c r="E951" s="15" t="s">
        <v>2105</v>
      </c>
      <c r="F951" s="16" t="s">
        <v>4850</v>
      </c>
      <c r="G951" s="16" t="s">
        <v>37</v>
      </c>
      <c r="H951" s="16" t="s">
        <v>4851</v>
      </c>
      <c r="I951" s="25">
        <v>0</v>
      </c>
      <c r="J951" s="25">
        <v>170.36</v>
      </c>
      <c r="K951" s="26">
        <v>56.7866666666667</v>
      </c>
      <c r="L951" s="27">
        <v>61</v>
      </c>
    </row>
    <row r="952" s="2" customFormat="1" ht="21" customHeight="1" spans="1:12">
      <c r="A952" s="12" t="s">
        <v>4754</v>
      </c>
      <c r="B952" s="13" t="s">
        <v>135</v>
      </c>
      <c r="C952" s="14" t="s">
        <v>33</v>
      </c>
      <c r="D952" s="15" t="s">
        <v>4335</v>
      </c>
      <c r="E952" s="15" t="s">
        <v>2105</v>
      </c>
      <c r="F952" s="16" t="s">
        <v>4756</v>
      </c>
      <c r="G952" s="16" t="s">
        <v>1033</v>
      </c>
      <c r="H952" s="16" t="s">
        <v>4757</v>
      </c>
      <c r="I952" s="25">
        <v>0</v>
      </c>
      <c r="J952" s="25">
        <v>170.07</v>
      </c>
      <c r="K952" s="26">
        <v>56.69</v>
      </c>
      <c r="L952" s="27">
        <v>62</v>
      </c>
    </row>
    <row r="953" s="2" customFormat="1" ht="21" customHeight="1" spans="1:12">
      <c r="A953" s="12" t="s">
        <v>4513</v>
      </c>
      <c r="B953" s="13" t="s">
        <v>4514</v>
      </c>
      <c r="C953" s="14" t="s">
        <v>19</v>
      </c>
      <c r="D953" s="15" t="s">
        <v>4335</v>
      </c>
      <c r="E953" s="15" t="s">
        <v>2105</v>
      </c>
      <c r="F953" s="16" t="s">
        <v>4516</v>
      </c>
      <c r="G953" s="16" t="s">
        <v>50</v>
      </c>
      <c r="H953" s="16" t="s">
        <v>3444</v>
      </c>
      <c r="I953" s="25">
        <v>0</v>
      </c>
      <c r="J953" s="25">
        <v>169.35</v>
      </c>
      <c r="K953" s="26">
        <v>56.45</v>
      </c>
      <c r="L953" s="27">
        <v>63</v>
      </c>
    </row>
    <row r="954" s="2" customFormat="1" ht="21" customHeight="1" spans="1:12">
      <c r="A954" s="12" t="s">
        <v>4552</v>
      </c>
      <c r="B954" s="13" t="s">
        <v>4553</v>
      </c>
      <c r="C954" s="14" t="s">
        <v>33</v>
      </c>
      <c r="D954" s="15" t="s">
        <v>4335</v>
      </c>
      <c r="E954" s="15" t="s">
        <v>2105</v>
      </c>
      <c r="F954" s="16" t="s">
        <v>4555</v>
      </c>
      <c r="G954" s="16" t="s">
        <v>716</v>
      </c>
      <c r="H954" s="16" t="s">
        <v>832</v>
      </c>
      <c r="I954" s="25">
        <v>0</v>
      </c>
      <c r="J954" s="25">
        <v>168.43</v>
      </c>
      <c r="K954" s="26">
        <v>56.1433333333333</v>
      </c>
      <c r="L954" s="27">
        <v>64</v>
      </c>
    </row>
    <row r="955" s="2" customFormat="1" ht="21" customHeight="1" spans="1:12">
      <c r="A955" s="12" t="s">
        <v>4637</v>
      </c>
      <c r="B955" s="13" t="s">
        <v>4638</v>
      </c>
      <c r="C955" s="14" t="s">
        <v>19</v>
      </c>
      <c r="D955" s="15" t="s">
        <v>4335</v>
      </c>
      <c r="E955" s="15" t="s">
        <v>2105</v>
      </c>
      <c r="F955" s="16" t="s">
        <v>4640</v>
      </c>
      <c r="G955" s="16" t="s">
        <v>427</v>
      </c>
      <c r="H955" s="16" t="s">
        <v>4641</v>
      </c>
      <c r="I955" s="25">
        <v>0</v>
      </c>
      <c r="J955" s="25">
        <v>168.32</v>
      </c>
      <c r="K955" s="26">
        <v>56.1066666666667</v>
      </c>
      <c r="L955" s="27">
        <v>65</v>
      </c>
    </row>
    <row r="956" s="2" customFormat="1" ht="21" customHeight="1" spans="1:12">
      <c r="A956" s="12" t="s">
        <v>4870</v>
      </c>
      <c r="B956" s="13" t="s">
        <v>4871</v>
      </c>
      <c r="C956" s="14" t="s">
        <v>33</v>
      </c>
      <c r="D956" s="15" t="s">
        <v>4335</v>
      </c>
      <c r="E956" s="15" t="s">
        <v>2105</v>
      </c>
      <c r="F956" s="16" t="s">
        <v>286</v>
      </c>
      <c r="G956" s="16" t="s">
        <v>244</v>
      </c>
      <c r="H956" s="16" t="s">
        <v>4873</v>
      </c>
      <c r="I956" s="25">
        <v>0</v>
      </c>
      <c r="J956" s="25">
        <v>168.26</v>
      </c>
      <c r="K956" s="26">
        <v>56.0866666666667</v>
      </c>
      <c r="L956" s="27">
        <v>66</v>
      </c>
    </row>
    <row r="957" s="2" customFormat="1" ht="21" customHeight="1" spans="1:12">
      <c r="A957" s="12" t="s">
        <v>4733</v>
      </c>
      <c r="B957" s="13" t="s">
        <v>4734</v>
      </c>
      <c r="C957" s="14" t="s">
        <v>33</v>
      </c>
      <c r="D957" s="15" t="s">
        <v>4335</v>
      </c>
      <c r="E957" s="15" t="s">
        <v>2105</v>
      </c>
      <c r="F957" s="16" t="s">
        <v>635</v>
      </c>
      <c r="G957" s="16" t="s">
        <v>149</v>
      </c>
      <c r="H957" s="16" t="s">
        <v>1549</v>
      </c>
      <c r="I957" s="25">
        <v>0</v>
      </c>
      <c r="J957" s="25">
        <v>167.25</v>
      </c>
      <c r="K957" s="26">
        <v>55.75</v>
      </c>
      <c r="L957" s="27">
        <v>67</v>
      </c>
    </row>
    <row r="958" s="2" customFormat="1" ht="21" customHeight="1" spans="1:12">
      <c r="A958" s="12" t="s">
        <v>4702</v>
      </c>
      <c r="B958" s="13" t="s">
        <v>4703</v>
      </c>
      <c r="C958" s="14" t="s">
        <v>33</v>
      </c>
      <c r="D958" s="15" t="s">
        <v>4335</v>
      </c>
      <c r="E958" s="15" t="s">
        <v>2105</v>
      </c>
      <c r="F958" s="16" t="s">
        <v>4705</v>
      </c>
      <c r="G958" s="16" t="s">
        <v>399</v>
      </c>
      <c r="H958" s="16" t="s">
        <v>4706</v>
      </c>
      <c r="I958" s="25">
        <v>0</v>
      </c>
      <c r="J958" s="25">
        <v>165.6</v>
      </c>
      <c r="K958" s="26">
        <v>55.2</v>
      </c>
      <c r="L958" s="27">
        <v>68</v>
      </c>
    </row>
    <row r="959" s="2" customFormat="1" ht="21" customHeight="1" spans="1:12">
      <c r="A959" s="12" t="s">
        <v>5126</v>
      </c>
      <c r="B959" s="13" t="s">
        <v>5127</v>
      </c>
      <c r="C959" s="14" t="s">
        <v>19</v>
      </c>
      <c r="D959" s="15" t="s">
        <v>4335</v>
      </c>
      <c r="E959" s="15" t="s">
        <v>2105</v>
      </c>
      <c r="F959" s="16" t="s">
        <v>2670</v>
      </c>
      <c r="G959" s="16" t="s">
        <v>2482</v>
      </c>
      <c r="H959" s="16" t="s">
        <v>5129</v>
      </c>
      <c r="I959" s="25">
        <v>0</v>
      </c>
      <c r="J959" s="25">
        <v>165.4</v>
      </c>
      <c r="K959" s="26">
        <v>55.1333333333333</v>
      </c>
      <c r="L959" s="27">
        <v>69</v>
      </c>
    </row>
    <row r="960" s="2" customFormat="1" ht="21" customHeight="1" spans="1:12">
      <c r="A960" s="12" t="s">
        <v>4446</v>
      </c>
      <c r="B960" s="13" t="s">
        <v>4447</v>
      </c>
      <c r="C960" s="14" t="s">
        <v>33</v>
      </c>
      <c r="D960" s="15" t="s">
        <v>4335</v>
      </c>
      <c r="E960" s="15" t="s">
        <v>2105</v>
      </c>
      <c r="F960" s="16" t="s">
        <v>4449</v>
      </c>
      <c r="G960" s="16" t="s">
        <v>386</v>
      </c>
      <c r="H960" s="16" t="s">
        <v>4450</v>
      </c>
      <c r="I960" s="25">
        <v>0</v>
      </c>
      <c r="J960" s="25">
        <v>164.93</v>
      </c>
      <c r="K960" s="26">
        <v>54.9766666666667</v>
      </c>
      <c r="L960" s="27">
        <v>70</v>
      </c>
    </row>
    <row r="961" s="2" customFormat="1" ht="21" customHeight="1" spans="1:12">
      <c r="A961" s="12" t="s">
        <v>5090</v>
      </c>
      <c r="B961" s="13" t="s">
        <v>5091</v>
      </c>
      <c r="C961" s="14" t="s">
        <v>33</v>
      </c>
      <c r="D961" s="15" t="s">
        <v>4335</v>
      </c>
      <c r="E961" s="15" t="s">
        <v>2105</v>
      </c>
      <c r="F961" s="16" t="s">
        <v>5093</v>
      </c>
      <c r="G961" s="16" t="s">
        <v>788</v>
      </c>
      <c r="H961" s="16" t="s">
        <v>5094</v>
      </c>
      <c r="I961" s="25">
        <v>0</v>
      </c>
      <c r="J961" s="25">
        <v>164.41</v>
      </c>
      <c r="K961" s="26">
        <v>54.8033333333333</v>
      </c>
      <c r="L961" s="27">
        <v>71</v>
      </c>
    </row>
    <row r="962" s="2" customFormat="1" ht="21" customHeight="1" spans="1:12">
      <c r="A962" s="12" t="s">
        <v>4712</v>
      </c>
      <c r="B962" s="13" t="s">
        <v>4713</v>
      </c>
      <c r="C962" s="14" t="s">
        <v>19</v>
      </c>
      <c r="D962" s="15" t="s">
        <v>4335</v>
      </c>
      <c r="E962" s="15" t="s">
        <v>2105</v>
      </c>
      <c r="F962" s="16" t="s">
        <v>4715</v>
      </c>
      <c r="G962" s="16" t="s">
        <v>2014</v>
      </c>
      <c r="H962" s="16" t="s">
        <v>4716</v>
      </c>
      <c r="I962" s="25">
        <v>0</v>
      </c>
      <c r="J962" s="25">
        <v>163.68</v>
      </c>
      <c r="K962" s="26">
        <v>54.56</v>
      </c>
      <c r="L962" s="27">
        <v>72</v>
      </c>
    </row>
    <row r="963" s="2" customFormat="1" ht="21" customHeight="1" spans="1:12">
      <c r="A963" s="12" t="s">
        <v>5005</v>
      </c>
      <c r="B963" s="13" t="s">
        <v>5006</v>
      </c>
      <c r="C963" s="14" t="s">
        <v>19</v>
      </c>
      <c r="D963" s="15" t="s">
        <v>4335</v>
      </c>
      <c r="E963" s="15" t="s">
        <v>2105</v>
      </c>
      <c r="F963" s="16" t="s">
        <v>5008</v>
      </c>
      <c r="G963" s="16" t="s">
        <v>2482</v>
      </c>
      <c r="H963" s="16" t="s">
        <v>5009</v>
      </c>
      <c r="I963" s="25">
        <v>0</v>
      </c>
      <c r="J963" s="25">
        <v>163.08</v>
      </c>
      <c r="K963" s="26">
        <v>54.36</v>
      </c>
      <c r="L963" s="27">
        <v>73</v>
      </c>
    </row>
    <row r="964" s="2" customFormat="1" ht="21" customHeight="1" spans="1:12">
      <c r="A964" s="12" t="s">
        <v>5082</v>
      </c>
      <c r="B964" s="13" t="s">
        <v>5083</v>
      </c>
      <c r="C964" s="14" t="s">
        <v>33</v>
      </c>
      <c r="D964" s="15" t="s">
        <v>4335</v>
      </c>
      <c r="E964" s="15" t="s">
        <v>2105</v>
      </c>
      <c r="F964" s="16" t="s">
        <v>5085</v>
      </c>
      <c r="G964" s="16" t="s">
        <v>1441</v>
      </c>
      <c r="H964" s="16" t="s">
        <v>5086</v>
      </c>
      <c r="I964" s="25">
        <v>0</v>
      </c>
      <c r="J964" s="25">
        <v>162.88</v>
      </c>
      <c r="K964" s="26">
        <v>54.2933333333333</v>
      </c>
      <c r="L964" s="27">
        <v>74</v>
      </c>
    </row>
    <row r="965" s="2" customFormat="1" ht="21" customHeight="1" spans="1:12">
      <c r="A965" s="12" t="s">
        <v>4615</v>
      </c>
      <c r="B965" s="13" t="s">
        <v>4616</v>
      </c>
      <c r="C965" s="14" t="s">
        <v>33</v>
      </c>
      <c r="D965" s="15" t="s">
        <v>4335</v>
      </c>
      <c r="E965" s="15" t="s">
        <v>2105</v>
      </c>
      <c r="F965" s="16" t="s">
        <v>4618</v>
      </c>
      <c r="G965" s="16" t="s">
        <v>694</v>
      </c>
      <c r="H965" s="16" t="s">
        <v>890</v>
      </c>
      <c r="I965" s="25">
        <v>0</v>
      </c>
      <c r="J965" s="25">
        <v>162.76</v>
      </c>
      <c r="K965" s="26">
        <v>54.2533333333333</v>
      </c>
      <c r="L965" s="27">
        <v>75</v>
      </c>
    </row>
    <row r="966" s="2" customFormat="1" ht="21" customHeight="1" spans="1:12">
      <c r="A966" s="12" t="s">
        <v>4768</v>
      </c>
      <c r="B966" s="13" t="s">
        <v>4769</v>
      </c>
      <c r="C966" s="14" t="s">
        <v>33</v>
      </c>
      <c r="D966" s="15" t="s">
        <v>4335</v>
      </c>
      <c r="E966" s="15" t="s">
        <v>2105</v>
      </c>
      <c r="F966" s="16" t="s">
        <v>4771</v>
      </c>
      <c r="G966" s="16" t="s">
        <v>732</v>
      </c>
      <c r="H966" s="16" t="s">
        <v>4772</v>
      </c>
      <c r="I966" s="25">
        <v>0</v>
      </c>
      <c r="J966" s="25">
        <v>162.68</v>
      </c>
      <c r="K966" s="26">
        <v>54.2266666666667</v>
      </c>
      <c r="L966" s="27">
        <v>76</v>
      </c>
    </row>
    <row r="967" s="2" customFormat="1" ht="21" customHeight="1" spans="1:12">
      <c r="A967" s="12" t="s">
        <v>4956</v>
      </c>
      <c r="B967" s="13" t="s">
        <v>4957</v>
      </c>
      <c r="C967" s="14" t="s">
        <v>33</v>
      </c>
      <c r="D967" s="15" t="s">
        <v>4335</v>
      </c>
      <c r="E967" s="15" t="s">
        <v>2105</v>
      </c>
      <c r="F967" s="16" t="s">
        <v>4959</v>
      </c>
      <c r="G967" s="16" t="s">
        <v>1310</v>
      </c>
      <c r="H967" s="16" t="s">
        <v>4960</v>
      </c>
      <c r="I967" s="25">
        <v>0</v>
      </c>
      <c r="J967" s="25">
        <v>162.46</v>
      </c>
      <c r="K967" s="26">
        <v>54.1533333333333</v>
      </c>
      <c r="L967" s="27">
        <v>77</v>
      </c>
    </row>
    <row r="968" s="2" customFormat="1" ht="21" customHeight="1" spans="1:12">
      <c r="A968" s="12" t="s">
        <v>4473</v>
      </c>
      <c r="B968" s="13" t="s">
        <v>4474</v>
      </c>
      <c r="C968" s="14" t="s">
        <v>33</v>
      </c>
      <c r="D968" s="15" t="s">
        <v>4335</v>
      </c>
      <c r="E968" s="15" t="s">
        <v>2105</v>
      </c>
      <c r="F968" s="16" t="s">
        <v>836</v>
      </c>
      <c r="G968" s="16" t="s">
        <v>1186</v>
      </c>
      <c r="H968" s="16" t="s">
        <v>4476</v>
      </c>
      <c r="I968" s="25">
        <v>0</v>
      </c>
      <c r="J968" s="25">
        <v>162.09</v>
      </c>
      <c r="K968" s="26">
        <v>54.03</v>
      </c>
      <c r="L968" s="27">
        <v>78</v>
      </c>
    </row>
    <row r="969" s="2" customFormat="1" ht="21" customHeight="1" spans="1:12">
      <c r="A969" s="12" t="s">
        <v>4685</v>
      </c>
      <c r="B969" s="13" t="s">
        <v>4686</v>
      </c>
      <c r="C969" s="14" t="s">
        <v>19</v>
      </c>
      <c r="D969" s="15" t="s">
        <v>4335</v>
      </c>
      <c r="E969" s="15" t="s">
        <v>2105</v>
      </c>
      <c r="F969" s="16" t="s">
        <v>1005</v>
      </c>
      <c r="G969" s="16" t="s">
        <v>732</v>
      </c>
      <c r="H969" s="16" t="s">
        <v>4688</v>
      </c>
      <c r="I969" s="25">
        <v>0</v>
      </c>
      <c r="J969" s="25">
        <v>161.06</v>
      </c>
      <c r="K969" s="26">
        <v>53.6866666666667</v>
      </c>
      <c r="L969" s="27">
        <v>79</v>
      </c>
    </row>
    <row r="970" s="2" customFormat="1" ht="21" customHeight="1" spans="1:12">
      <c r="A970" s="12" t="s">
        <v>4384</v>
      </c>
      <c r="B970" s="13" t="s">
        <v>4385</v>
      </c>
      <c r="C970" s="14" t="s">
        <v>19</v>
      </c>
      <c r="D970" s="15" t="s">
        <v>4335</v>
      </c>
      <c r="E970" s="15" t="s">
        <v>2105</v>
      </c>
      <c r="F970" s="16" t="s">
        <v>4387</v>
      </c>
      <c r="G970" s="16" t="s">
        <v>399</v>
      </c>
      <c r="H970" s="16" t="s">
        <v>4388</v>
      </c>
      <c r="I970" s="25">
        <v>0</v>
      </c>
      <c r="J970" s="25">
        <v>160.64</v>
      </c>
      <c r="K970" s="26">
        <v>53.5466666666667</v>
      </c>
      <c r="L970" s="27">
        <v>80</v>
      </c>
    </row>
    <row r="971" s="2" customFormat="1" ht="21" customHeight="1" spans="1:12">
      <c r="A971" s="12" t="s">
        <v>4858</v>
      </c>
      <c r="B971" s="13" t="s">
        <v>4859</v>
      </c>
      <c r="C971" s="14" t="s">
        <v>19</v>
      </c>
      <c r="D971" s="15" t="s">
        <v>4335</v>
      </c>
      <c r="E971" s="15" t="s">
        <v>2105</v>
      </c>
      <c r="F971" s="16" t="s">
        <v>1842</v>
      </c>
      <c r="G971" s="16" t="s">
        <v>867</v>
      </c>
      <c r="H971" s="16" t="s">
        <v>4861</v>
      </c>
      <c r="I971" s="25">
        <v>0</v>
      </c>
      <c r="J971" s="25">
        <v>160.44</v>
      </c>
      <c r="K971" s="26">
        <v>53.48</v>
      </c>
      <c r="L971" s="27">
        <v>81</v>
      </c>
    </row>
    <row r="972" s="2" customFormat="1" ht="21" customHeight="1" spans="1:12">
      <c r="A972" s="12" t="s">
        <v>4791</v>
      </c>
      <c r="B972" s="13" t="s">
        <v>4792</v>
      </c>
      <c r="C972" s="14" t="s">
        <v>33</v>
      </c>
      <c r="D972" s="15" t="s">
        <v>4335</v>
      </c>
      <c r="E972" s="15" t="s">
        <v>2105</v>
      </c>
      <c r="F972" s="16" t="s">
        <v>4794</v>
      </c>
      <c r="G972" s="16" t="s">
        <v>722</v>
      </c>
      <c r="H972" s="16" t="s">
        <v>4795</v>
      </c>
      <c r="I972" s="25">
        <v>0</v>
      </c>
      <c r="J972" s="25">
        <v>160.31</v>
      </c>
      <c r="K972" s="26">
        <v>53.4366666666667</v>
      </c>
      <c r="L972" s="27">
        <v>82</v>
      </c>
    </row>
    <row r="973" s="2" customFormat="1" ht="21" customHeight="1" spans="1:12">
      <c r="A973" s="12" t="s">
        <v>4437</v>
      </c>
      <c r="B973" s="13" t="s">
        <v>4438</v>
      </c>
      <c r="C973" s="14" t="s">
        <v>33</v>
      </c>
      <c r="D973" s="15" t="s">
        <v>4335</v>
      </c>
      <c r="E973" s="15" t="s">
        <v>2105</v>
      </c>
      <c r="F973" s="16" t="s">
        <v>940</v>
      </c>
      <c r="G973" s="16" t="s">
        <v>694</v>
      </c>
      <c r="H973" s="16" t="s">
        <v>4440</v>
      </c>
      <c r="I973" s="25">
        <v>0</v>
      </c>
      <c r="J973" s="25">
        <v>160.16</v>
      </c>
      <c r="K973" s="26">
        <v>53.3866666666667</v>
      </c>
      <c r="L973" s="27">
        <v>83</v>
      </c>
    </row>
    <row r="974" s="2" customFormat="1" ht="21" customHeight="1" spans="1:12">
      <c r="A974" s="12" t="s">
        <v>4995</v>
      </c>
      <c r="B974" s="13" t="s">
        <v>4996</v>
      </c>
      <c r="C974" s="14" t="s">
        <v>19</v>
      </c>
      <c r="D974" s="15" t="s">
        <v>4335</v>
      </c>
      <c r="E974" s="15" t="s">
        <v>2105</v>
      </c>
      <c r="F974" s="16" t="s">
        <v>4998</v>
      </c>
      <c r="G974" s="16" t="s">
        <v>244</v>
      </c>
      <c r="H974" s="16" t="s">
        <v>4999</v>
      </c>
      <c r="I974" s="25">
        <v>0</v>
      </c>
      <c r="J974" s="25">
        <v>159.81</v>
      </c>
      <c r="K974" s="26">
        <v>53.27</v>
      </c>
      <c r="L974" s="27">
        <v>84</v>
      </c>
    </row>
    <row r="975" s="2" customFormat="1" ht="21" customHeight="1" spans="1:12">
      <c r="A975" s="12" t="s">
        <v>4744</v>
      </c>
      <c r="B975" s="13" t="s">
        <v>4745</v>
      </c>
      <c r="C975" s="14" t="s">
        <v>33</v>
      </c>
      <c r="D975" s="15" t="s">
        <v>4335</v>
      </c>
      <c r="E975" s="15" t="s">
        <v>2105</v>
      </c>
      <c r="F975" s="16" t="s">
        <v>4747</v>
      </c>
      <c r="G975" s="16" t="s">
        <v>78</v>
      </c>
      <c r="H975" s="16" t="s">
        <v>4748</v>
      </c>
      <c r="I975" s="25">
        <v>0</v>
      </c>
      <c r="J975" s="25">
        <v>159.58</v>
      </c>
      <c r="K975" s="26">
        <v>53.1933333333333</v>
      </c>
      <c r="L975" s="27">
        <v>85</v>
      </c>
    </row>
    <row r="976" s="2" customFormat="1" ht="21" customHeight="1" spans="1:12">
      <c r="A976" s="12" t="s">
        <v>4477</v>
      </c>
      <c r="B976" s="13" t="s">
        <v>4478</v>
      </c>
      <c r="C976" s="14" t="s">
        <v>33</v>
      </c>
      <c r="D976" s="15" t="s">
        <v>4335</v>
      </c>
      <c r="E976" s="15" t="s">
        <v>2105</v>
      </c>
      <c r="F976" s="16" t="s">
        <v>4304</v>
      </c>
      <c r="G976" s="16" t="s">
        <v>78</v>
      </c>
      <c r="H976" s="16" t="s">
        <v>4480</v>
      </c>
      <c r="I976" s="25">
        <v>0</v>
      </c>
      <c r="J976" s="25">
        <v>159.3</v>
      </c>
      <c r="K976" s="26">
        <v>53.1</v>
      </c>
      <c r="L976" s="27">
        <v>86</v>
      </c>
    </row>
    <row r="977" s="2" customFormat="1" ht="21" customHeight="1" spans="1:12">
      <c r="A977" s="12" t="s">
        <v>5021</v>
      </c>
      <c r="B977" s="13" t="s">
        <v>5022</v>
      </c>
      <c r="C977" s="14" t="s">
        <v>19</v>
      </c>
      <c r="D977" s="15" t="s">
        <v>4335</v>
      </c>
      <c r="E977" s="15" t="s">
        <v>2105</v>
      </c>
      <c r="F977" s="16" t="s">
        <v>5024</v>
      </c>
      <c r="G977" s="16" t="s">
        <v>497</v>
      </c>
      <c r="H977" s="16" t="s">
        <v>5025</v>
      </c>
      <c r="I977" s="25">
        <v>0</v>
      </c>
      <c r="J977" s="25">
        <v>158.98</v>
      </c>
      <c r="K977" s="26">
        <v>52.9933333333333</v>
      </c>
      <c r="L977" s="27">
        <v>87</v>
      </c>
    </row>
    <row r="978" s="2" customFormat="1" ht="21" customHeight="1" spans="1:12">
      <c r="A978" s="12" t="s">
        <v>4707</v>
      </c>
      <c r="B978" s="13" t="s">
        <v>4708</v>
      </c>
      <c r="C978" s="14" t="s">
        <v>33</v>
      </c>
      <c r="D978" s="15" t="s">
        <v>4335</v>
      </c>
      <c r="E978" s="15" t="s">
        <v>2105</v>
      </c>
      <c r="F978" s="16" t="s">
        <v>4710</v>
      </c>
      <c r="G978" s="16" t="s">
        <v>1580</v>
      </c>
      <c r="H978" s="16" t="s">
        <v>4711</v>
      </c>
      <c r="I978" s="25">
        <v>0</v>
      </c>
      <c r="J978" s="25">
        <v>158.73</v>
      </c>
      <c r="K978" s="26">
        <v>52.91</v>
      </c>
      <c r="L978" s="27">
        <v>88</v>
      </c>
    </row>
    <row r="979" s="2" customFormat="1" ht="21" customHeight="1" spans="1:12">
      <c r="A979" s="12" t="s">
        <v>4976</v>
      </c>
      <c r="B979" s="13" t="s">
        <v>4759</v>
      </c>
      <c r="C979" s="14" t="s">
        <v>33</v>
      </c>
      <c r="D979" s="15" t="s">
        <v>4335</v>
      </c>
      <c r="E979" s="15" t="s">
        <v>2105</v>
      </c>
      <c r="F979" s="16" t="s">
        <v>4978</v>
      </c>
      <c r="G979" s="16" t="s">
        <v>293</v>
      </c>
      <c r="H979" s="16" t="s">
        <v>4979</v>
      </c>
      <c r="I979" s="25">
        <v>0</v>
      </c>
      <c r="J979" s="25">
        <v>158.6</v>
      </c>
      <c r="K979" s="26">
        <v>52.8666666666667</v>
      </c>
      <c r="L979" s="27">
        <v>89</v>
      </c>
    </row>
    <row r="980" s="2" customFormat="1" ht="21" customHeight="1" spans="1:12">
      <c r="A980" s="12" t="s">
        <v>4763</v>
      </c>
      <c r="B980" s="13" t="s">
        <v>4764</v>
      </c>
      <c r="C980" s="14" t="s">
        <v>19</v>
      </c>
      <c r="D980" s="15" t="s">
        <v>4335</v>
      </c>
      <c r="E980" s="15" t="s">
        <v>2105</v>
      </c>
      <c r="F980" s="16" t="s">
        <v>4766</v>
      </c>
      <c r="G980" s="16" t="s">
        <v>78</v>
      </c>
      <c r="H980" s="16" t="s">
        <v>4767</v>
      </c>
      <c r="I980" s="25">
        <v>0</v>
      </c>
      <c r="J980" s="25">
        <v>158.54</v>
      </c>
      <c r="K980" s="26">
        <v>52.8466666666667</v>
      </c>
      <c r="L980" s="27">
        <v>90</v>
      </c>
    </row>
    <row r="981" s="2" customFormat="1" ht="21" customHeight="1" spans="1:12">
      <c r="A981" s="12" t="s">
        <v>4408</v>
      </c>
      <c r="B981" s="13" t="s">
        <v>4409</v>
      </c>
      <c r="C981" s="14" t="s">
        <v>19</v>
      </c>
      <c r="D981" s="15" t="s">
        <v>4335</v>
      </c>
      <c r="E981" s="15" t="s">
        <v>2105</v>
      </c>
      <c r="F981" s="16" t="s">
        <v>4411</v>
      </c>
      <c r="G981" s="16" t="s">
        <v>2041</v>
      </c>
      <c r="H981" s="16" t="s">
        <v>4412</v>
      </c>
      <c r="I981" s="25">
        <v>0</v>
      </c>
      <c r="J981" s="25">
        <v>157.61</v>
      </c>
      <c r="K981" s="26">
        <v>52.5366666666667</v>
      </c>
      <c r="L981" s="27">
        <v>91</v>
      </c>
    </row>
    <row r="982" s="2" customFormat="1" ht="21" customHeight="1" spans="1:12">
      <c r="A982" s="12" t="s">
        <v>4796</v>
      </c>
      <c r="B982" s="13" t="s">
        <v>4797</v>
      </c>
      <c r="C982" s="14" t="s">
        <v>33</v>
      </c>
      <c r="D982" s="15" t="s">
        <v>4335</v>
      </c>
      <c r="E982" s="15" t="s">
        <v>2105</v>
      </c>
      <c r="F982" s="16" t="s">
        <v>4799</v>
      </c>
      <c r="G982" s="16" t="s">
        <v>321</v>
      </c>
      <c r="H982" s="16" t="s">
        <v>3744</v>
      </c>
      <c r="I982" s="25">
        <v>0</v>
      </c>
      <c r="J982" s="25">
        <v>157.19</v>
      </c>
      <c r="K982" s="26">
        <v>52.3966666666667</v>
      </c>
      <c r="L982" s="27">
        <v>92</v>
      </c>
    </row>
    <row r="983" s="2" customFormat="1" ht="21" customHeight="1" spans="1:12">
      <c r="A983" s="12" t="s">
        <v>5135</v>
      </c>
      <c r="B983" s="13" t="s">
        <v>5136</v>
      </c>
      <c r="C983" s="14" t="s">
        <v>33</v>
      </c>
      <c r="D983" s="15" t="s">
        <v>4335</v>
      </c>
      <c r="E983" s="15" t="s">
        <v>2105</v>
      </c>
      <c r="F983" s="16" t="s">
        <v>5138</v>
      </c>
      <c r="G983" s="16" t="s">
        <v>764</v>
      </c>
      <c r="H983" s="16" t="s">
        <v>5139</v>
      </c>
      <c r="I983" s="25">
        <v>0</v>
      </c>
      <c r="J983" s="25">
        <v>156.82</v>
      </c>
      <c r="K983" s="26">
        <v>52.2733333333333</v>
      </c>
      <c r="L983" s="27">
        <v>93</v>
      </c>
    </row>
    <row r="984" s="2" customFormat="1" ht="21" customHeight="1" spans="1:12">
      <c r="A984" s="12" t="s">
        <v>4813</v>
      </c>
      <c r="B984" s="13" t="s">
        <v>4814</v>
      </c>
      <c r="C984" s="14" t="s">
        <v>19</v>
      </c>
      <c r="D984" s="15" t="s">
        <v>4335</v>
      </c>
      <c r="E984" s="15" t="s">
        <v>2105</v>
      </c>
      <c r="F984" s="16" t="s">
        <v>4816</v>
      </c>
      <c r="G984" s="16" t="s">
        <v>1352</v>
      </c>
      <c r="H984" s="16" t="s">
        <v>4817</v>
      </c>
      <c r="I984" s="25">
        <v>0</v>
      </c>
      <c r="J984" s="25">
        <v>156.76</v>
      </c>
      <c r="K984" s="26">
        <v>52.2533333333333</v>
      </c>
      <c r="L984" s="27">
        <v>94</v>
      </c>
    </row>
    <row r="985" s="2" customFormat="1" ht="21" customHeight="1" spans="1:12">
      <c r="A985" s="12" t="s">
        <v>4980</v>
      </c>
      <c r="B985" s="13" t="s">
        <v>4981</v>
      </c>
      <c r="C985" s="14" t="s">
        <v>19</v>
      </c>
      <c r="D985" s="15" t="s">
        <v>4335</v>
      </c>
      <c r="E985" s="15" t="s">
        <v>2105</v>
      </c>
      <c r="F985" s="16" t="s">
        <v>4983</v>
      </c>
      <c r="G985" s="16" t="s">
        <v>315</v>
      </c>
      <c r="H985" s="16" t="s">
        <v>4984</v>
      </c>
      <c r="I985" s="25">
        <v>0</v>
      </c>
      <c r="J985" s="25">
        <v>156.41</v>
      </c>
      <c r="K985" s="26">
        <v>52.1366666666667</v>
      </c>
      <c r="L985" s="27">
        <v>95</v>
      </c>
    </row>
    <row r="986" s="2" customFormat="1" ht="21" customHeight="1" spans="1:12">
      <c r="A986" s="12" t="s">
        <v>4932</v>
      </c>
      <c r="B986" s="13" t="s">
        <v>4933</v>
      </c>
      <c r="C986" s="14" t="s">
        <v>19</v>
      </c>
      <c r="D986" s="15" t="s">
        <v>4335</v>
      </c>
      <c r="E986" s="15" t="s">
        <v>2105</v>
      </c>
      <c r="F986" s="16" t="s">
        <v>4935</v>
      </c>
      <c r="G986" s="16" t="s">
        <v>392</v>
      </c>
      <c r="H986" s="16" t="s">
        <v>4936</v>
      </c>
      <c r="I986" s="25">
        <v>0</v>
      </c>
      <c r="J986" s="25">
        <v>153.82</v>
      </c>
      <c r="K986" s="26">
        <v>51.2733333333333</v>
      </c>
      <c r="L986" s="27">
        <v>96</v>
      </c>
    </row>
    <row r="987" s="2" customFormat="1" ht="21" customHeight="1" spans="1:12">
      <c r="A987" s="12" t="s">
        <v>4389</v>
      </c>
      <c r="B987" s="13" t="s">
        <v>4390</v>
      </c>
      <c r="C987" s="14" t="s">
        <v>19</v>
      </c>
      <c r="D987" s="15" t="s">
        <v>4335</v>
      </c>
      <c r="E987" s="15" t="s">
        <v>2105</v>
      </c>
      <c r="F987" s="16" t="s">
        <v>4392</v>
      </c>
      <c r="G987" s="16" t="s">
        <v>353</v>
      </c>
      <c r="H987" s="16" t="s">
        <v>4393</v>
      </c>
      <c r="I987" s="25">
        <v>0</v>
      </c>
      <c r="J987" s="25">
        <v>152.66</v>
      </c>
      <c r="K987" s="26">
        <v>50.8866666666667</v>
      </c>
      <c r="L987" s="27">
        <v>97</v>
      </c>
    </row>
    <row r="988" s="2" customFormat="1" ht="21" customHeight="1" spans="1:12">
      <c r="A988" s="12" t="s">
        <v>4800</v>
      </c>
      <c r="B988" s="13" t="s">
        <v>4801</v>
      </c>
      <c r="C988" s="14" t="s">
        <v>19</v>
      </c>
      <c r="D988" s="15" t="s">
        <v>4335</v>
      </c>
      <c r="E988" s="15" t="s">
        <v>2105</v>
      </c>
      <c r="F988" s="16" t="s">
        <v>4803</v>
      </c>
      <c r="G988" s="16" t="s">
        <v>618</v>
      </c>
      <c r="H988" s="16" t="s">
        <v>4804</v>
      </c>
      <c r="I988" s="25">
        <v>0</v>
      </c>
      <c r="J988" s="25">
        <v>151.71</v>
      </c>
      <c r="K988" s="26">
        <v>50.57</v>
      </c>
      <c r="L988" s="27">
        <v>98</v>
      </c>
    </row>
    <row r="989" s="2" customFormat="1" ht="21" customHeight="1" spans="1:12">
      <c r="A989" s="12" t="s">
        <v>4818</v>
      </c>
      <c r="B989" s="13" t="s">
        <v>4819</v>
      </c>
      <c r="C989" s="14" t="s">
        <v>33</v>
      </c>
      <c r="D989" s="15" t="s">
        <v>4335</v>
      </c>
      <c r="E989" s="15" t="s">
        <v>2105</v>
      </c>
      <c r="F989" s="16" t="s">
        <v>4821</v>
      </c>
      <c r="G989" s="16" t="s">
        <v>2482</v>
      </c>
      <c r="H989" s="16" t="s">
        <v>4822</v>
      </c>
      <c r="I989" s="25">
        <v>0</v>
      </c>
      <c r="J989" s="25">
        <v>151.32</v>
      </c>
      <c r="K989" s="26">
        <v>50.44</v>
      </c>
      <c r="L989" s="27">
        <v>99</v>
      </c>
    </row>
    <row r="990" s="2" customFormat="1" ht="21" customHeight="1" spans="1:12">
      <c r="A990" s="12" t="s">
        <v>4823</v>
      </c>
      <c r="B990" s="13" t="s">
        <v>4824</v>
      </c>
      <c r="C990" s="14" t="s">
        <v>19</v>
      </c>
      <c r="D990" s="15" t="s">
        <v>4335</v>
      </c>
      <c r="E990" s="15" t="s">
        <v>2105</v>
      </c>
      <c r="F990" s="16" t="s">
        <v>4826</v>
      </c>
      <c r="G990" s="16" t="s">
        <v>2684</v>
      </c>
      <c r="H990" s="16" t="s">
        <v>4827</v>
      </c>
      <c r="I990" s="25">
        <v>0</v>
      </c>
      <c r="J990" s="25">
        <v>151.01</v>
      </c>
      <c r="K990" s="26">
        <v>50.3366666666667</v>
      </c>
      <c r="L990" s="27">
        <v>100</v>
      </c>
    </row>
    <row r="991" s="2" customFormat="1" ht="21" customHeight="1" spans="1:12">
      <c r="A991" s="12" t="s">
        <v>4985</v>
      </c>
      <c r="B991" s="13" t="s">
        <v>4986</v>
      </c>
      <c r="C991" s="14" t="s">
        <v>19</v>
      </c>
      <c r="D991" s="15" t="s">
        <v>4335</v>
      </c>
      <c r="E991" s="15" t="s">
        <v>2105</v>
      </c>
      <c r="F991" s="16" t="s">
        <v>4988</v>
      </c>
      <c r="G991" s="16" t="s">
        <v>1106</v>
      </c>
      <c r="H991" s="16" t="s">
        <v>4989</v>
      </c>
      <c r="I991" s="25">
        <v>0</v>
      </c>
      <c r="J991" s="25">
        <v>150.38</v>
      </c>
      <c r="K991" s="26">
        <v>50.1266666666667</v>
      </c>
      <c r="L991" s="27">
        <v>101</v>
      </c>
    </row>
    <row r="992" s="2" customFormat="1" ht="21" customHeight="1" spans="1:12">
      <c r="A992" s="12" t="s">
        <v>5074</v>
      </c>
      <c r="B992" s="13" t="s">
        <v>5075</v>
      </c>
      <c r="C992" s="14" t="s">
        <v>33</v>
      </c>
      <c r="D992" s="15" t="s">
        <v>4335</v>
      </c>
      <c r="E992" s="15" t="s">
        <v>2105</v>
      </c>
      <c r="F992" s="16" t="s">
        <v>5077</v>
      </c>
      <c r="G992" s="16" t="s">
        <v>359</v>
      </c>
      <c r="H992" s="16" t="s">
        <v>5078</v>
      </c>
      <c r="I992" s="25">
        <v>0</v>
      </c>
      <c r="J992" s="25">
        <v>150.19</v>
      </c>
      <c r="K992" s="26">
        <v>50.0633333333333</v>
      </c>
      <c r="L992" s="27">
        <v>102</v>
      </c>
    </row>
    <row r="993" s="2" customFormat="1" ht="21" customHeight="1" spans="1:12">
      <c r="A993" s="12" t="s">
        <v>5140</v>
      </c>
      <c r="B993" s="13" t="s">
        <v>5141</v>
      </c>
      <c r="C993" s="14" t="s">
        <v>33</v>
      </c>
      <c r="D993" s="15" t="s">
        <v>4335</v>
      </c>
      <c r="E993" s="15" t="s">
        <v>2105</v>
      </c>
      <c r="F993" s="16" t="s">
        <v>5143</v>
      </c>
      <c r="G993" s="16" t="s">
        <v>635</v>
      </c>
      <c r="H993" s="16" t="s">
        <v>5144</v>
      </c>
      <c r="I993" s="25">
        <v>0</v>
      </c>
      <c r="J993" s="25">
        <v>149.87</v>
      </c>
      <c r="K993" s="26">
        <v>49.9566666666667</v>
      </c>
      <c r="L993" s="27">
        <v>103</v>
      </c>
    </row>
    <row r="994" s="2" customFormat="1" ht="21" customHeight="1" spans="1:12">
      <c r="A994" s="12" t="s">
        <v>4990</v>
      </c>
      <c r="B994" s="13" t="s">
        <v>4991</v>
      </c>
      <c r="C994" s="14" t="s">
        <v>19</v>
      </c>
      <c r="D994" s="15" t="s">
        <v>4335</v>
      </c>
      <c r="E994" s="15" t="s">
        <v>2105</v>
      </c>
      <c r="F994" s="16" t="s">
        <v>4993</v>
      </c>
      <c r="G994" s="16" t="s">
        <v>1574</v>
      </c>
      <c r="H994" s="16" t="s">
        <v>4994</v>
      </c>
      <c r="I994" s="25">
        <v>0</v>
      </c>
      <c r="J994" s="25">
        <v>149.57</v>
      </c>
      <c r="K994" s="26">
        <v>49.8566666666667</v>
      </c>
      <c r="L994" s="27">
        <v>104</v>
      </c>
    </row>
    <row r="995" s="2" customFormat="1" ht="21" customHeight="1" spans="1:12">
      <c r="A995" s="12" t="s">
        <v>4484</v>
      </c>
      <c r="B995" s="13" t="s">
        <v>4485</v>
      </c>
      <c r="C995" s="14" t="s">
        <v>33</v>
      </c>
      <c r="D995" s="15" t="s">
        <v>4335</v>
      </c>
      <c r="E995" s="15" t="s">
        <v>2105</v>
      </c>
      <c r="F995" s="16" t="s">
        <v>4487</v>
      </c>
      <c r="G995" s="16" t="s">
        <v>232</v>
      </c>
      <c r="H995" s="16" t="s">
        <v>723</v>
      </c>
      <c r="I995" s="25">
        <v>0</v>
      </c>
      <c r="J995" s="25">
        <v>147.97</v>
      </c>
      <c r="K995" s="26">
        <v>49.3233333333333</v>
      </c>
      <c r="L995" s="27">
        <v>105</v>
      </c>
    </row>
    <row r="996" s="2" customFormat="1" ht="21" customHeight="1" spans="1:12">
      <c r="A996" s="12" t="s">
        <v>4367</v>
      </c>
      <c r="B996" s="13" t="s">
        <v>4368</v>
      </c>
      <c r="C996" s="14" t="s">
        <v>33</v>
      </c>
      <c r="D996" s="15" t="s">
        <v>4335</v>
      </c>
      <c r="E996" s="15" t="s">
        <v>2105</v>
      </c>
      <c r="F996" s="16" t="s">
        <v>2429</v>
      </c>
      <c r="G996" s="16" t="s">
        <v>1591</v>
      </c>
      <c r="H996" s="16" t="s">
        <v>4370</v>
      </c>
      <c r="I996" s="25">
        <v>0</v>
      </c>
      <c r="J996" s="25">
        <v>147.39</v>
      </c>
      <c r="K996" s="26">
        <v>49.13</v>
      </c>
      <c r="L996" s="27">
        <v>106</v>
      </c>
    </row>
    <row r="997" s="2" customFormat="1" ht="21" customHeight="1" spans="1:12">
      <c r="A997" s="12" t="s">
        <v>4805</v>
      </c>
      <c r="B997" s="13" t="s">
        <v>4806</v>
      </c>
      <c r="C997" s="14" t="s">
        <v>33</v>
      </c>
      <c r="D997" s="15" t="s">
        <v>4335</v>
      </c>
      <c r="E997" s="15" t="s">
        <v>2105</v>
      </c>
      <c r="F997" s="16" t="s">
        <v>4808</v>
      </c>
      <c r="G997" s="16" t="s">
        <v>2482</v>
      </c>
      <c r="H997" s="16" t="s">
        <v>4809</v>
      </c>
      <c r="I997" s="25">
        <v>0</v>
      </c>
      <c r="J997" s="25">
        <v>147.13</v>
      </c>
      <c r="K997" s="26">
        <v>49.0433333333333</v>
      </c>
      <c r="L997" s="27">
        <v>107</v>
      </c>
    </row>
    <row r="998" s="2" customFormat="1" ht="21" customHeight="1" spans="1:12">
      <c r="A998" s="12" t="s">
        <v>4457</v>
      </c>
      <c r="B998" s="13" t="s">
        <v>4458</v>
      </c>
      <c r="C998" s="14" t="s">
        <v>33</v>
      </c>
      <c r="D998" s="15" t="s">
        <v>4335</v>
      </c>
      <c r="E998" s="15" t="s">
        <v>2105</v>
      </c>
      <c r="F998" s="16" t="s">
        <v>4460</v>
      </c>
      <c r="G998" s="16" t="s">
        <v>973</v>
      </c>
      <c r="H998" s="16" t="s">
        <v>4461</v>
      </c>
      <c r="I998" s="25">
        <v>0</v>
      </c>
      <c r="J998" s="25">
        <v>145.45</v>
      </c>
      <c r="K998" s="26">
        <v>48.4833333333333</v>
      </c>
      <c r="L998" s="27">
        <v>108</v>
      </c>
    </row>
    <row r="999" s="2" customFormat="1" ht="21" customHeight="1" spans="1:12">
      <c r="A999" s="12" t="s">
        <v>4773</v>
      </c>
      <c r="B999" s="13" t="s">
        <v>4774</v>
      </c>
      <c r="C999" s="14" t="s">
        <v>33</v>
      </c>
      <c r="D999" s="15" t="s">
        <v>4335</v>
      </c>
      <c r="E999" s="15" t="s">
        <v>2105</v>
      </c>
      <c r="F999" s="16" t="s">
        <v>4776</v>
      </c>
      <c r="G999" s="16" t="s">
        <v>244</v>
      </c>
      <c r="H999" s="16" t="s">
        <v>375</v>
      </c>
      <c r="I999" s="25">
        <v>0</v>
      </c>
      <c r="J999" s="25">
        <v>145.21</v>
      </c>
      <c r="K999" s="26">
        <v>48.4033333333333</v>
      </c>
      <c r="L999" s="27">
        <v>109</v>
      </c>
    </row>
    <row r="1000" s="2" customFormat="1" ht="21" customHeight="1" spans="1:12">
      <c r="A1000" s="12" t="s">
        <v>4898</v>
      </c>
      <c r="B1000" s="13" t="s">
        <v>4899</v>
      </c>
      <c r="C1000" s="14" t="s">
        <v>33</v>
      </c>
      <c r="D1000" s="15" t="s">
        <v>4335</v>
      </c>
      <c r="E1000" s="15" t="s">
        <v>2105</v>
      </c>
      <c r="F1000" s="16" t="s">
        <v>4901</v>
      </c>
      <c r="G1000" s="16" t="s">
        <v>374</v>
      </c>
      <c r="H1000" s="16" t="s">
        <v>4902</v>
      </c>
      <c r="I1000" s="25">
        <v>0</v>
      </c>
      <c r="J1000" s="25">
        <v>144.73</v>
      </c>
      <c r="K1000" s="26">
        <v>48.2433333333333</v>
      </c>
      <c r="L1000" s="27">
        <v>110</v>
      </c>
    </row>
    <row r="1001" s="2" customFormat="1" ht="21" customHeight="1" spans="1:12">
      <c r="A1001" s="12" t="s">
        <v>5130</v>
      </c>
      <c r="B1001" s="13" t="s">
        <v>5131</v>
      </c>
      <c r="C1001" s="14" t="s">
        <v>33</v>
      </c>
      <c r="D1001" s="15" t="s">
        <v>4335</v>
      </c>
      <c r="E1001" s="15" t="s">
        <v>2105</v>
      </c>
      <c r="F1001" s="16" t="s">
        <v>5133</v>
      </c>
      <c r="G1001" s="16" t="s">
        <v>224</v>
      </c>
      <c r="H1001" s="16" t="s">
        <v>5134</v>
      </c>
      <c r="I1001" s="25">
        <v>0</v>
      </c>
      <c r="J1001" s="25">
        <v>144.4</v>
      </c>
      <c r="K1001" s="26">
        <v>48.1333333333333</v>
      </c>
      <c r="L1001" s="27">
        <v>111</v>
      </c>
    </row>
    <row r="1002" s="2" customFormat="1" ht="21" customHeight="1" spans="1:12">
      <c r="A1002" s="12" t="s">
        <v>5041</v>
      </c>
      <c r="B1002" s="13" t="s">
        <v>5042</v>
      </c>
      <c r="C1002" s="14" t="s">
        <v>33</v>
      </c>
      <c r="D1002" s="15" t="s">
        <v>4335</v>
      </c>
      <c r="E1002" s="15" t="s">
        <v>2105</v>
      </c>
      <c r="F1002" s="16" t="s">
        <v>5044</v>
      </c>
      <c r="G1002" s="16" t="s">
        <v>287</v>
      </c>
      <c r="H1002" s="16" t="s">
        <v>5045</v>
      </c>
      <c r="I1002" s="25">
        <v>0</v>
      </c>
      <c r="J1002" s="25">
        <v>144.29</v>
      </c>
      <c r="K1002" s="26">
        <v>48.0966666666667</v>
      </c>
      <c r="L1002" s="27">
        <v>112</v>
      </c>
    </row>
    <row r="1003" s="2" customFormat="1" ht="21" customHeight="1" spans="1:12">
      <c r="A1003" s="12" t="s">
        <v>4928</v>
      </c>
      <c r="B1003" s="13" t="s">
        <v>4929</v>
      </c>
      <c r="C1003" s="14" t="s">
        <v>19</v>
      </c>
      <c r="D1003" s="15" t="s">
        <v>4335</v>
      </c>
      <c r="E1003" s="15" t="s">
        <v>2105</v>
      </c>
      <c r="F1003" s="16" t="s">
        <v>3438</v>
      </c>
      <c r="G1003" s="16" t="s">
        <v>1084</v>
      </c>
      <c r="H1003" s="16" t="s">
        <v>4931</v>
      </c>
      <c r="I1003" s="25">
        <v>0</v>
      </c>
      <c r="J1003" s="25">
        <v>143.42</v>
      </c>
      <c r="K1003" s="26">
        <v>47.8066666666667</v>
      </c>
      <c r="L1003" s="27">
        <v>113</v>
      </c>
    </row>
    <row r="1004" s="2" customFormat="1" ht="21" customHeight="1" spans="1:12">
      <c r="A1004" s="12" t="s">
        <v>4673</v>
      </c>
      <c r="B1004" s="13" t="s">
        <v>4674</v>
      </c>
      <c r="C1004" s="14" t="s">
        <v>33</v>
      </c>
      <c r="D1004" s="15" t="s">
        <v>4335</v>
      </c>
      <c r="E1004" s="15" t="s">
        <v>2105</v>
      </c>
      <c r="F1004" s="16" t="s">
        <v>4676</v>
      </c>
      <c r="G1004" s="16" t="s">
        <v>244</v>
      </c>
      <c r="H1004" s="16" t="s">
        <v>4677</v>
      </c>
      <c r="I1004" s="25">
        <v>0</v>
      </c>
      <c r="J1004" s="25">
        <v>141.29</v>
      </c>
      <c r="K1004" s="26">
        <v>47.0966666666667</v>
      </c>
      <c r="L1004" s="27">
        <v>114</v>
      </c>
    </row>
    <row r="1005" s="2" customFormat="1" ht="21" customHeight="1" spans="1:12">
      <c r="A1005" s="12" t="s">
        <v>4786</v>
      </c>
      <c r="B1005" s="13" t="s">
        <v>4787</v>
      </c>
      <c r="C1005" s="14" t="s">
        <v>19</v>
      </c>
      <c r="D1005" s="15" t="s">
        <v>4335</v>
      </c>
      <c r="E1005" s="15" t="s">
        <v>2105</v>
      </c>
      <c r="F1005" s="16" t="s">
        <v>4789</v>
      </c>
      <c r="G1005" s="16" t="s">
        <v>1636</v>
      </c>
      <c r="H1005" s="16" t="s">
        <v>4790</v>
      </c>
      <c r="I1005" s="25">
        <v>0</v>
      </c>
      <c r="J1005" s="25">
        <v>141.23</v>
      </c>
      <c r="K1005" s="26">
        <v>47.0766666666667</v>
      </c>
      <c r="L1005" s="27">
        <v>115</v>
      </c>
    </row>
    <row r="1006" s="2" customFormat="1" ht="21" customHeight="1" spans="1:12">
      <c r="A1006" s="12" t="s">
        <v>4556</v>
      </c>
      <c r="B1006" s="13" t="s">
        <v>4557</v>
      </c>
      <c r="C1006" s="14" t="s">
        <v>33</v>
      </c>
      <c r="D1006" s="15" t="s">
        <v>4335</v>
      </c>
      <c r="E1006" s="15" t="s">
        <v>2105</v>
      </c>
      <c r="F1006" s="16" t="s">
        <v>4559</v>
      </c>
      <c r="G1006" s="16" t="s">
        <v>2712</v>
      </c>
      <c r="H1006" s="16" t="s">
        <v>4560</v>
      </c>
      <c r="I1006" s="25">
        <v>0</v>
      </c>
      <c r="J1006" s="25">
        <v>140.95</v>
      </c>
      <c r="K1006" s="26">
        <v>46.9833333333333</v>
      </c>
      <c r="L1006" s="27">
        <v>116</v>
      </c>
    </row>
    <row r="1007" s="2" customFormat="1" ht="21" customHeight="1" spans="1:12">
      <c r="A1007" s="12" t="s">
        <v>4508</v>
      </c>
      <c r="B1007" s="13" t="s">
        <v>4509</v>
      </c>
      <c r="C1007" s="14" t="s">
        <v>33</v>
      </c>
      <c r="D1007" s="15" t="s">
        <v>4335</v>
      </c>
      <c r="E1007" s="15" t="s">
        <v>2105</v>
      </c>
      <c r="F1007" s="16" t="s">
        <v>4511</v>
      </c>
      <c r="G1007" s="16" t="s">
        <v>2159</v>
      </c>
      <c r="H1007" s="16" t="s">
        <v>4512</v>
      </c>
      <c r="I1007" s="25">
        <v>0</v>
      </c>
      <c r="J1007" s="25">
        <v>139.66</v>
      </c>
      <c r="K1007" s="26">
        <v>46.5533333333333</v>
      </c>
      <c r="L1007" s="27">
        <v>117</v>
      </c>
    </row>
    <row r="1008" s="2" customFormat="1" ht="21" customHeight="1" spans="1:12">
      <c r="A1008" s="12" t="s">
        <v>4668</v>
      </c>
      <c r="B1008" s="13" t="s">
        <v>4669</v>
      </c>
      <c r="C1008" s="14" t="s">
        <v>33</v>
      </c>
      <c r="D1008" s="15" t="s">
        <v>4335</v>
      </c>
      <c r="E1008" s="15" t="s">
        <v>2105</v>
      </c>
      <c r="F1008" s="16" t="s">
        <v>4671</v>
      </c>
      <c r="G1008" s="16" t="s">
        <v>175</v>
      </c>
      <c r="H1008" s="16" t="s">
        <v>4672</v>
      </c>
      <c r="I1008" s="25">
        <v>0</v>
      </c>
      <c r="J1008" s="25">
        <v>139.01</v>
      </c>
      <c r="K1008" s="26">
        <v>46.3366666666667</v>
      </c>
      <c r="L1008" s="27">
        <v>118</v>
      </c>
    </row>
    <row r="1009" s="2" customFormat="1" ht="21" customHeight="1" spans="1:12">
      <c r="A1009" s="12" t="s">
        <v>4345</v>
      </c>
      <c r="B1009" s="13" t="s">
        <v>4346</v>
      </c>
      <c r="C1009" s="14" t="s">
        <v>19</v>
      </c>
      <c r="D1009" s="15" t="s">
        <v>4335</v>
      </c>
      <c r="E1009" s="15" t="s">
        <v>2105</v>
      </c>
      <c r="F1009" s="16" t="s">
        <v>4348</v>
      </c>
      <c r="G1009" s="16" t="s">
        <v>524</v>
      </c>
      <c r="H1009" s="16" t="s">
        <v>1660</v>
      </c>
      <c r="I1009" s="25">
        <v>0</v>
      </c>
      <c r="J1009" s="25">
        <v>138.66</v>
      </c>
      <c r="K1009" s="26">
        <v>46.22</v>
      </c>
      <c r="L1009" s="27">
        <v>119</v>
      </c>
    </row>
    <row r="1010" s="2" customFormat="1" ht="21" customHeight="1" spans="1:12">
      <c r="A1010" s="12" t="s">
        <v>4658</v>
      </c>
      <c r="B1010" s="13" t="s">
        <v>4659</v>
      </c>
      <c r="C1010" s="14" t="s">
        <v>33</v>
      </c>
      <c r="D1010" s="15" t="s">
        <v>4335</v>
      </c>
      <c r="E1010" s="15" t="s">
        <v>2105</v>
      </c>
      <c r="F1010" s="16" t="s">
        <v>2386</v>
      </c>
      <c r="G1010" s="16" t="s">
        <v>262</v>
      </c>
      <c r="H1010" s="16" t="s">
        <v>4661</v>
      </c>
      <c r="I1010" s="25">
        <v>0</v>
      </c>
      <c r="J1010" s="25">
        <v>138.55</v>
      </c>
      <c r="K1010" s="26">
        <v>46.1833333333333</v>
      </c>
      <c r="L1010" s="27">
        <v>120</v>
      </c>
    </row>
    <row r="1011" s="2" customFormat="1" ht="21" customHeight="1" spans="1:12">
      <c r="A1011" s="12" t="s">
        <v>4880</v>
      </c>
      <c r="B1011" s="13" t="s">
        <v>4881</v>
      </c>
      <c r="C1011" s="14" t="s">
        <v>33</v>
      </c>
      <c r="D1011" s="15" t="s">
        <v>4335</v>
      </c>
      <c r="E1011" s="15" t="s">
        <v>2105</v>
      </c>
      <c r="F1011" s="16" t="s">
        <v>4015</v>
      </c>
      <c r="G1011" s="16" t="s">
        <v>71</v>
      </c>
      <c r="H1011" s="16" t="s">
        <v>4883</v>
      </c>
      <c r="I1011" s="25">
        <v>0</v>
      </c>
      <c r="J1011" s="25">
        <v>138.5</v>
      </c>
      <c r="K1011" s="26">
        <v>46.1666666666667</v>
      </c>
      <c r="L1011" s="27">
        <v>121</v>
      </c>
    </row>
    <row r="1012" s="2" customFormat="1" ht="21" customHeight="1" spans="1:12">
      <c r="A1012" s="12" t="s">
        <v>4528</v>
      </c>
      <c r="B1012" s="13" t="s">
        <v>4529</v>
      </c>
      <c r="C1012" s="14" t="s">
        <v>33</v>
      </c>
      <c r="D1012" s="15" t="s">
        <v>4335</v>
      </c>
      <c r="E1012" s="15" t="s">
        <v>2105</v>
      </c>
      <c r="F1012" s="16" t="s">
        <v>4531</v>
      </c>
      <c r="G1012" s="16" t="s">
        <v>1591</v>
      </c>
      <c r="H1012" s="16" t="s">
        <v>213</v>
      </c>
      <c r="I1012" s="25">
        <v>0</v>
      </c>
      <c r="J1012" s="25">
        <v>138.08</v>
      </c>
      <c r="K1012" s="26">
        <v>46.0266666666667</v>
      </c>
      <c r="L1012" s="27">
        <v>122</v>
      </c>
    </row>
    <row r="1013" s="2" customFormat="1" ht="21" customHeight="1" spans="1:12">
      <c r="A1013" s="12" t="s">
        <v>4937</v>
      </c>
      <c r="B1013" s="13" t="s">
        <v>4938</v>
      </c>
      <c r="C1013" s="14" t="s">
        <v>33</v>
      </c>
      <c r="D1013" s="15" t="s">
        <v>4335</v>
      </c>
      <c r="E1013" s="15" t="s">
        <v>2105</v>
      </c>
      <c r="F1013" s="16" t="s">
        <v>4940</v>
      </c>
      <c r="G1013" s="16" t="s">
        <v>800</v>
      </c>
      <c r="H1013" s="16" t="s">
        <v>4941</v>
      </c>
      <c r="I1013" s="25">
        <v>0</v>
      </c>
      <c r="J1013" s="25">
        <v>136.9</v>
      </c>
      <c r="K1013" s="26">
        <v>45.6333333333333</v>
      </c>
      <c r="L1013" s="27">
        <v>123</v>
      </c>
    </row>
    <row r="1014" s="2" customFormat="1" ht="21" customHeight="1" spans="1:12">
      <c r="A1014" s="12" t="s">
        <v>4736</v>
      </c>
      <c r="B1014" s="13" t="s">
        <v>4737</v>
      </c>
      <c r="C1014" s="14" t="s">
        <v>19</v>
      </c>
      <c r="D1014" s="15" t="s">
        <v>4335</v>
      </c>
      <c r="E1014" s="15" t="s">
        <v>2105</v>
      </c>
      <c r="F1014" s="16" t="s">
        <v>4739</v>
      </c>
      <c r="G1014" s="16" t="s">
        <v>386</v>
      </c>
      <c r="H1014" s="16" t="s">
        <v>4740</v>
      </c>
      <c r="I1014" s="25">
        <v>0</v>
      </c>
      <c r="J1014" s="25">
        <v>136.34</v>
      </c>
      <c r="K1014" s="26">
        <v>45.4466666666667</v>
      </c>
      <c r="L1014" s="27">
        <v>124</v>
      </c>
    </row>
    <row r="1015" s="2" customFormat="1" ht="21" customHeight="1" spans="1:12">
      <c r="A1015" s="12" t="s">
        <v>4523</v>
      </c>
      <c r="B1015" s="13" t="s">
        <v>4524</v>
      </c>
      <c r="C1015" s="14" t="s">
        <v>33</v>
      </c>
      <c r="D1015" s="15" t="s">
        <v>4335</v>
      </c>
      <c r="E1015" s="15" t="s">
        <v>2105</v>
      </c>
      <c r="F1015" s="16" t="s">
        <v>4526</v>
      </c>
      <c r="G1015" s="16" t="s">
        <v>1800</v>
      </c>
      <c r="H1015" s="16" t="s">
        <v>4527</v>
      </c>
      <c r="I1015" s="25">
        <v>0</v>
      </c>
      <c r="J1015" s="25">
        <v>136.15</v>
      </c>
      <c r="K1015" s="26">
        <v>45.3833333333333</v>
      </c>
      <c r="L1015" s="27">
        <v>125</v>
      </c>
    </row>
    <row r="1016" s="2" customFormat="1" ht="21" customHeight="1" spans="1:12">
      <c r="A1016" s="12" t="s">
        <v>5150</v>
      </c>
      <c r="B1016" s="13" t="s">
        <v>5151</v>
      </c>
      <c r="C1016" s="14" t="s">
        <v>19</v>
      </c>
      <c r="D1016" s="15" t="s">
        <v>4335</v>
      </c>
      <c r="E1016" s="15" t="s">
        <v>2105</v>
      </c>
      <c r="F1016" s="16" t="s">
        <v>5153</v>
      </c>
      <c r="G1016" s="16" t="s">
        <v>930</v>
      </c>
      <c r="H1016" s="16" t="s">
        <v>3058</v>
      </c>
      <c r="I1016" s="25">
        <v>0</v>
      </c>
      <c r="J1016" s="25">
        <v>135.53</v>
      </c>
      <c r="K1016" s="26">
        <v>45.1766666666667</v>
      </c>
      <c r="L1016" s="27">
        <v>126</v>
      </c>
    </row>
    <row r="1017" s="2" customFormat="1" ht="21" customHeight="1" spans="1:12">
      <c r="A1017" s="12" t="s">
        <v>4413</v>
      </c>
      <c r="B1017" s="13" t="s">
        <v>4414</v>
      </c>
      <c r="C1017" s="14" t="s">
        <v>19</v>
      </c>
      <c r="D1017" s="15" t="s">
        <v>4335</v>
      </c>
      <c r="E1017" s="15" t="s">
        <v>2105</v>
      </c>
      <c r="F1017" s="16" t="s">
        <v>2158</v>
      </c>
      <c r="G1017" s="16" t="s">
        <v>1084</v>
      </c>
      <c r="H1017" s="16" t="s">
        <v>4416</v>
      </c>
      <c r="I1017" s="25">
        <v>0</v>
      </c>
      <c r="J1017" s="25">
        <v>134.82</v>
      </c>
      <c r="K1017" s="26">
        <v>44.94</v>
      </c>
      <c r="L1017" s="27">
        <v>127</v>
      </c>
    </row>
    <row r="1018" s="2" customFormat="1" ht="21" customHeight="1" spans="1:12">
      <c r="A1018" s="12" t="s">
        <v>4371</v>
      </c>
      <c r="B1018" s="13" t="s">
        <v>4372</v>
      </c>
      <c r="C1018" s="14" t="s">
        <v>33</v>
      </c>
      <c r="D1018" s="15" t="s">
        <v>4335</v>
      </c>
      <c r="E1018" s="15" t="s">
        <v>2105</v>
      </c>
      <c r="F1018" s="16" t="s">
        <v>4374</v>
      </c>
      <c r="G1018" s="16" t="s">
        <v>1800</v>
      </c>
      <c r="H1018" s="16" t="s">
        <v>4375</v>
      </c>
      <c r="I1018" s="25">
        <v>0</v>
      </c>
      <c r="J1018" s="25">
        <v>133.65</v>
      </c>
      <c r="K1018" s="26">
        <v>44.55</v>
      </c>
      <c r="L1018" s="27">
        <v>128</v>
      </c>
    </row>
    <row r="1019" s="2" customFormat="1" ht="21" customHeight="1" spans="1:12">
      <c r="A1019" s="12" t="s">
        <v>4678</v>
      </c>
      <c r="B1019" s="13" t="s">
        <v>4679</v>
      </c>
      <c r="C1019" s="14" t="s">
        <v>33</v>
      </c>
      <c r="D1019" s="15" t="s">
        <v>4335</v>
      </c>
      <c r="E1019" s="15" t="s">
        <v>2105</v>
      </c>
      <c r="F1019" s="16" t="s">
        <v>4681</v>
      </c>
      <c r="G1019" s="16" t="s">
        <v>1420</v>
      </c>
      <c r="H1019" s="16" t="s">
        <v>2642</v>
      </c>
      <c r="I1019" s="25">
        <v>0</v>
      </c>
      <c r="J1019" s="25">
        <v>131.6</v>
      </c>
      <c r="K1019" s="26">
        <v>43.8666666666667</v>
      </c>
      <c r="L1019" s="27">
        <v>129</v>
      </c>
    </row>
    <row r="1020" s="2" customFormat="1" ht="21" customHeight="1" spans="1:12">
      <c r="A1020" s="12" t="s">
        <v>4749</v>
      </c>
      <c r="B1020" s="13" t="s">
        <v>4750</v>
      </c>
      <c r="C1020" s="14" t="s">
        <v>33</v>
      </c>
      <c r="D1020" s="15" t="s">
        <v>4335</v>
      </c>
      <c r="E1020" s="15" t="s">
        <v>2105</v>
      </c>
      <c r="F1020" s="16" t="s">
        <v>4752</v>
      </c>
      <c r="G1020" s="16" t="s">
        <v>1757</v>
      </c>
      <c r="H1020" s="16" t="s">
        <v>4753</v>
      </c>
      <c r="I1020" s="25">
        <v>0</v>
      </c>
      <c r="J1020" s="25">
        <v>129.93</v>
      </c>
      <c r="K1020" s="26">
        <v>43.31</v>
      </c>
      <c r="L1020" s="27">
        <v>130</v>
      </c>
    </row>
    <row r="1021" s="2" customFormat="1" ht="21" customHeight="1" spans="1:12">
      <c r="A1021" s="12" t="s">
        <v>4777</v>
      </c>
      <c r="B1021" s="13" t="s">
        <v>4778</v>
      </c>
      <c r="C1021" s="14" t="s">
        <v>19</v>
      </c>
      <c r="D1021" s="15" t="s">
        <v>4335</v>
      </c>
      <c r="E1021" s="15" t="s">
        <v>2105</v>
      </c>
      <c r="F1021" s="16" t="s">
        <v>4780</v>
      </c>
      <c r="G1021" s="16" t="s">
        <v>4781</v>
      </c>
      <c r="H1021" s="16" t="s">
        <v>4782</v>
      </c>
      <c r="I1021" s="25">
        <v>0</v>
      </c>
      <c r="J1021" s="25">
        <v>129.7</v>
      </c>
      <c r="K1021" s="26">
        <v>43.2333333333333</v>
      </c>
      <c r="L1021" s="27">
        <v>131</v>
      </c>
    </row>
    <row r="1022" s="2" customFormat="1" ht="21" customHeight="1" spans="1:12">
      <c r="A1022" s="12" t="s">
        <v>5095</v>
      </c>
      <c r="B1022" s="13" t="s">
        <v>5096</v>
      </c>
      <c r="C1022" s="14" t="s">
        <v>33</v>
      </c>
      <c r="D1022" s="15" t="s">
        <v>4335</v>
      </c>
      <c r="E1022" s="15" t="s">
        <v>2105</v>
      </c>
      <c r="F1022" s="16" t="s">
        <v>5098</v>
      </c>
      <c r="G1022" s="16" t="s">
        <v>1016</v>
      </c>
      <c r="H1022" s="16" t="s">
        <v>5099</v>
      </c>
      <c r="I1022" s="25">
        <v>0</v>
      </c>
      <c r="J1022" s="25">
        <v>128.78</v>
      </c>
      <c r="K1022" s="26">
        <v>42.9266666666667</v>
      </c>
      <c r="L1022" s="27">
        <v>132</v>
      </c>
    </row>
    <row r="1023" s="2" customFormat="1" ht="21" customHeight="1" spans="1:12">
      <c r="A1023" s="12" t="s">
        <v>4441</v>
      </c>
      <c r="B1023" s="13" t="s">
        <v>4442</v>
      </c>
      <c r="C1023" s="14" t="s">
        <v>19</v>
      </c>
      <c r="D1023" s="15" t="s">
        <v>4335</v>
      </c>
      <c r="E1023" s="15" t="s">
        <v>2105</v>
      </c>
      <c r="F1023" s="16" t="s">
        <v>4444</v>
      </c>
      <c r="G1023" s="16" t="s">
        <v>2297</v>
      </c>
      <c r="H1023" s="16" t="s">
        <v>4445</v>
      </c>
      <c r="I1023" s="25">
        <v>0</v>
      </c>
      <c r="J1023" s="25">
        <v>128.13</v>
      </c>
      <c r="K1023" s="26">
        <v>42.71</v>
      </c>
      <c r="L1023" s="27">
        <v>133</v>
      </c>
    </row>
    <row r="1024" s="2" customFormat="1" ht="21" customHeight="1" spans="1:12">
      <c r="A1024" s="12" t="s">
        <v>5100</v>
      </c>
      <c r="B1024" s="13" t="s">
        <v>5101</v>
      </c>
      <c r="C1024" s="14" t="s">
        <v>33</v>
      </c>
      <c r="D1024" s="15" t="s">
        <v>4335</v>
      </c>
      <c r="E1024" s="15" t="s">
        <v>2105</v>
      </c>
      <c r="F1024" s="16" t="s">
        <v>5103</v>
      </c>
      <c r="G1024" s="16" t="s">
        <v>800</v>
      </c>
      <c r="H1024" s="16" t="s">
        <v>5104</v>
      </c>
      <c r="I1024" s="25">
        <v>0</v>
      </c>
      <c r="J1024" s="25">
        <v>127.48</v>
      </c>
      <c r="K1024" s="26">
        <v>42.4933333333333</v>
      </c>
      <c r="L1024" s="27">
        <v>134</v>
      </c>
    </row>
    <row r="1025" s="2" customFormat="1" ht="21" customHeight="1" spans="1:12">
      <c r="A1025" s="12" t="s">
        <v>4574</v>
      </c>
      <c r="B1025" s="13" t="s">
        <v>4575</v>
      </c>
      <c r="C1025" s="14" t="s">
        <v>33</v>
      </c>
      <c r="D1025" s="15" t="s">
        <v>4335</v>
      </c>
      <c r="E1025" s="15" t="s">
        <v>2105</v>
      </c>
      <c r="F1025" s="16" t="s">
        <v>4577</v>
      </c>
      <c r="G1025" s="16" t="s">
        <v>374</v>
      </c>
      <c r="H1025" s="16" t="s">
        <v>4578</v>
      </c>
      <c r="I1025" s="25">
        <v>0</v>
      </c>
      <c r="J1025" s="25">
        <v>122.83</v>
      </c>
      <c r="K1025" s="26">
        <v>40.9433333333333</v>
      </c>
      <c r="L1025" s="27">
        <v>135</v>
      </c>
    </row>
    <row r="1026" s="2" customFormat="1" ht="21" customHeight="1" spans="1:12">
      <c r="A1026" s="12" t="s">
        <v>4865</v>
      </c>
      <c r="B1026" s="13" t="s">
        <v>4866</v>
      </c>
      <c r="C1026" s="14" t="s">
        <v>19</v>
      </c>
      <c r="D1026" s="15" t="s">
        <v>4335</v>
      </c>
      <c r="E1026" s="15" t="s">
        <v>2105</v>
      </c>
      <c r="F1026" s="16" t="s">
        <v>4868</v>
      </c>
      <c r="G1026" s="16" t="s">
        <v>3258</v>
      </c>
      <c r="H1026" s="16" t="s">
        <v>4869</v>
      </c>
      <c r="I1026" s="25">
        <v>0</v>
      </c>
      <c r="J1026" s="25">
        <v>122.44</v>
      </c>
      <c r="K1026" s="26">
        <v>40.8133333333333</v>
      </c>
      <c r="L1026" s="27">
        <v>136</v>
      </c>
    </row>
    <row r="1027" s="2" customFormat="1" ht="21" customHeight="1" spans="1:12">
      <c r="A1027" s="12" t="s">
        <v>4349</v>
      </c>
      <c r="B1027" s="13" t="s">
        <v>4350</v>
      </c>
      <c r="C1027" s="14" t="s">
        <v>33</v>
      </c>
      <c r="D1027" s="15" t="s">
        <v>4335</v>
      </c>
      <c r="E1027" s="15" t="s">
        <v>2105</v>
      </c>
      <c r="F1027" s="16" t="s">
        <v>4352</v>
      </c>
      <c r="G1027" s="16" t="s">
        <v>540</v>
      </c>
      <c r="H1027" s="16" t="s">
        <v>4353</v>
      </c>
      <c r="I1027" s="25">
        <v>0</v>
      </c>
      <c r="J1027" s="25">
        <v>121.96</v>
      </c>
      <c r="K1027" s="26">
        <v>40.6533333333333</v>
      </c>
      <c r="L1027" s="27">
        <v>137</v>
      </c>
    </row>
    <row r="1028" s="2" customFormat="1" ht="21" customHeight="1" spans="1:12">
      <c r="A1028" s="12" t="s">
        <v>4652</v>
      </c>
      <c r="B1028" s="13" t="s">
        <v>4653</v>
      </c>
      <c r="C1028" s="14" t="s">
        <v>19</v>
      </c>
      <c r="D1028" s="15" t="s">
        <v>4335</v>
      </c>
      <c r="E1028" s="15" t="s">
        <v>2105</v>
      </c>
      <c r="F1028" s="16" t="s">
        <v>4655</v>
      </c>
      <c r="G1028" s="16" t="s">
        <v>4656</v>
      </c>
      <c r="H1028" s="16" t="s">
        <v>4657</v>
      </c>
      <c r="I1028" s="25">
        <v>0</v>
      </c>
      <c r="J1028" s="25">
        <v>113.93</v>
      </c>
      <c r="K1028" s="26">
        <v>37.9766666666667</v>
      </c>
      <c r="L1028" s="27">
        <v>138</v>
      </c>
    </row>
    <row r="1029" s="2" customFormat="1" ht="21" customHeight="1" spans="1:12">
      <c r="A1029" s="12" t="s">
        <v>5070</v>
      </c>
      <c r="B1029" s="13" t="s">
        <v>5071</v>
      </c>
      <c r="C1029" s="14" t="s">
        <v>33</v>
      </c>
      <c r="D1029" s="15" t="s">
        <v>4335</v>
      </c>
      <c r="E1029" s="15" t="s">
        <v>2105</v>
      </c>
      <c r="F1029" s="16" t="s">
        <v>529</v>
      </c>
      <c r="G1029" s="16" t="s">
        <v>2201</v>
      </c>
      <c r="H1029" s="16" t="s">
        <v>5073</v>
      </c>
      <c r="I1029" s="25">
        <v>0</v>
      </c>
      <c r="J1029" s="25">
        <v>113.44</v>
      </c>
      <c r="K1029" s="26">
        <v>37.8133333333333</v>
      </c>
      <c r="L1029" s="27">
        <v>139</v>
      </c>
    </row>
    <row r="1030" s="2" customFormat="1" ht="21" customHeight="1" spans="1:12">
      <c r="A1030" s="12" t="s">
        <v>4491</v>
      </c>
      <c r="B1030" s="13" t="s">
        <v>4492</v>
      </c>
      <c r="C1030" s="14" t="s">
        <v>19</v>
      </c>
      <c r="D1030" s="15" t="s">
        <v>4335</v>
      </c>
      <c r="E1030" s="15" t="s">
        <v>2105</v>
      </c>
      <c r="F1030" s="16" t="s">
        <v>4494</v>
      </c>
      <c r="G1030" s="16" t="s">
        <v>4495</v>
      </c>
      <c r="H1030" s="16" t="s">
        <v>988</v>
      </c>
      <c r="I1030" s="25">
        <v>0</v>
      </c>
      <c r="J1030" s="25">
        <v>109.52</v>
      </c>
      <c r="K1030" s="26">
        <v>36.5066666666667</v>
      </c>
      <c r="L1030" s="27">
        <v>140</v>
      </c>
    </row>
    <row r="1031" s="2" customFormat="1" ht="21" customHeight="1" spans="1:12">
      <c r="A1031" s="12" t="s">
        <v>4945</v>
      </c>
      <c r="B1031" s="13" t="s">
        <v>4946</v>
      </c>
      <c r="C1031" s="14" t="s">
        <v>19</v>
      </c>
      <c r="D1031" s="15" t="s">
        <v>4335</v>
      </c>
      <c r="E1031" s="15" t="s">
        <v>2105</v>
      </c>
      <c r="F1031" s="16" t="s">
        <v>4948</v>
      </c>
      <c r="G1031" s="16" t="s">
        <v>2767</v>
      </c>
      <c r="H1031" s="16" t="s">
        <v>4949</v>
      </c>
      <c r="I1031" s="25">
        <v>0</v>
      </c>
      <c r="J1031" s="25">
        <v>109.37</v>
      </c>
      <c r="K1031" s="26">
        <v>36.4566666666667</v>
      </c>
      <c r="L1031" s="27">
        <v>141</v>
      </c>
    </row>
    <row r="1032" s="2" customFormat="1" ht="21" customHeight="1" spans="1:12">
      <c r="A1032" s="12" t="s">
        <v>4628</v>
      </c>
      <c r="B1032" s="13" t="s">
        <v>4629</v>
      </c>
      <c r="C1032" s="14" t="s">
        <v>33</v>
      </c>
      <c r="D1032" s="15" t="s">
        <v>4335</v>
      </c>
      <c r="E1032" s="15" t="s">
        <v>2105</v>
      </c>
      <c r="F1032" s="16" t="s">
        <v>4631</v>
      </c>
      <c r="G1032" s="16" t="s">
        <v>4632</v>
      </c>
      <c r="H1032" s="16" t="s">
        <v>4633</v>
      </c>
      <c r="I1032" s="25">
        <v>0</v>
      </c>
      <c r="J1032" s="25">
        <v>109.14</v>
      </c>
      <c r="K1032" s="26">
        <v>36.38</v>
      </c>
      <c r="L1032" s="27">
        <v>142</v>
      </c>
    </row>
    <row r="1033" s="2" customFormat="1" ht="21" customHeight="1" spans="1:12">
      <c r="A1033" s="12" t="s">
        <v>4662</v>
      </c>
      <c r="B1033" s="13" t="s">
        <v>4663</v>
      </c>
      <c r="C1033" s="14" t="s">
        <v>19</v>
      </c>
      <c r="D1033" s="15" t="s">
        <v>4335</v>
      </c>
      <c r="E1033" s="15" t="s">
        <v>2105</v>
      </c>
      <c r="F1033" s="16" t="s">
        <v>4665</v>
      </c>
      <c r="G1033" s="16" t="s">
        <v>4666</v>
      </c>
      <c r="H1033" s="16" t="s">
        <v>4667</v>
      </c>
      <c r="I1033" s="25">
        <v>0</v>
      </c>
      <c r="J1033" s="25">
        <v>108.43</v>
      </c>
      <c r="K1033" s="26">
        <v>36.1433333333333</v>
      </c>
      <c r="L1033" s="27">
        <v>143</v>
      </c>
    </row>
    <row r="1034" s="2" customFormat="1" ht="21" customHeight="1" spans="1:12">
      <c r="A1034" s="12" t="s">
        <v>5145</v>
      </c>
      <c r="B1034" s="13" t="s">
        <v>5146</v>
      </c>
      <c r="C1034" s="14" t="s">
        <v>19</v>
      </c>
      <c r="D1034" s="15" t="s">
        <v>4335</v>
      </c>
      <c r="E1034" s="15" t="s">
        <v>2105</v>
      </c>
      <c r="F1034" s="16" t="s">
        <v>5148</v>
      </c>
      <c r="G1034" s="16" t="s">
        <v>655</v>
      </c>
      <c r="H1034" s="16" t="s">
        <v>5149</v>
      </c>
      <c r="I1034" s="25">
        <v>0</v>
      </c>
      <c r="J1034" s="25">
        <v>105.82</v>
      </c>
      <c r="K1034" s="26">
        <v>35.2733333333333</v>
      </c>
      <c r="L1034" s="27">
        <v>144</v>
      </c>
    </row>
    <row r="1035" s="2" customFormat="1" ht="21" customHeight="1" spans="1:12">
      <c r="A1035" s="12" t="s">
        <v>4961</v>
      </c>
      <c r="B1035" s="13" t="s">
        <v>4962</v>
      </c>
      <c r="C1035" s="14" t="s">
        <v>33</v>
      </c>
      <c r="D1035" s="15" t="s">
        <v>4335</v>
      </c>
      <c r="E1035" s="15" t="s">
        <v>2105</v>
      </c>
      <c r="F1035" s="16" t="s">
        <v>4964</v>
      </c>
      <c r="G1035" s="16" t="s">
        <v>4495</v>
      </c>
      <c r="H1035" s="16" t="s">
        <v>4965</v>
      </c>
      <c r="I1035" s="25">
        <v>0</v>
      </c>
      <c r="J1035" s="25">
        <v>101.81</v>
      </c>
      <c r="K1035" s="26">
        <v>33.9366666666667</v>
      </c>
      <c r="L1035" s="27">
        <v>145</v>
      </c>
    </row>
    <row r="1036" s="2" customFormat="1" ht="21" customHeight="1" spans="1:12">
      <c r="A1036" s="12" t="s">
        <v>4758</v>
      </c>
      <c r="B1036" s="13" t="s">
        <v>4759</v>
      </c>
      <c r="C1036" s="14" t="s">
        <v>33</v>
      </c>
      <c r="D1036" s="15" t="s">
        <v>4335</v>
      </c>
      <c r="E1036" s="15" t="s">
        <v>2105</v>
      </c>
      <c r="F1036" s="16" t="s">
        <v>4761</v>
      </c>
      <c r="G1036" s="16" t="s">
        <v>764</v>
      </c>
      <c r="H1036" s="16" t="s">
        <v>4762</v>
      </c>
      <c r="I1036" s="25">
        <v>0</v>
      </c>
      <c r="J1036" s="25">
        <v>99.48</v>
      </c>
      <c r="K1036" s="26">
        <v>33.16</v>
      </c>
      <c r="L1036" s="27">
        <v>146</v>
      </c>
    </row>
    <row r="1037" s="2" customFormat="1" ht="21" customHeight="1" spans="1:12">
      <c r="A1037" s="12" t="s">
        <v>4339</v>
      </c>
      <c r="B1037" s="13" t="s">
        <v>4340</v>
      </c>
      <c r="C1037" s="14" t="s">
        <v>19</v>
      </c>
      <c r="D1037" s="15" t="s">
        <v>4335</v>
      </c>
      <c r="E1037" s="15" t="s">
        <v>2105</v>
      </c>
      <c r="F1037" s="16" t="s">
        <v>4342</v>
      </c>
      <c r="G1037" s="16" t="s">
        <v>4343</v>
      </c>
      <c r="H1037" s="16" t="s">
        <v>4344</v>
      </c>
      <c r="I1037" s="25">
        <v>0</v>
      </c>
      <c r="J1037" s="25">
        <v>93.55</v>
      </c>
      <c r="K1037" s="26">
        <v>31.1833333333333</v>
      </c>
      <c r="L1037" s="27">
        <v>147</v>
      </c>
    </row>
    <row r="1038" s="2" customFormat="1" ht="21" customHeight="1" spans="1:12">
      <c r="A1038" s="12" t="s">
        <v>4354</v>
      </c>
      <c r="B1038" s="13" t="s">
        <v>4355</v>
      </c>
      <c r="C1038" s="14" t="s">
        <v>19</v>
      </c>
      <c r="D1038" s="15" t="s">
        <v>4335</v>
      </c>
      <c r="E1038" s="15" t="s">
        <v>2105</v>
      </c>
      <c r="F1038" s="16" t="s">
        <v>98</v>
      </c>
      <c r="G1038" s="16" t="s">
        <v>98</v>
      </c>
      <c r="H1038" s="16" t="s">
        <v>98</v>
      </c>
      <c r="I1038" s="25">
        <v>0</v>
      </c>
      <c r="J1038" s="25">
        <v>0</v>
      </c>
      <c r="K1038" s="26">
        <v>0</v>
      </c>
      <c r="L1038" s="27"/>
    </row>
    <row r="1039" s="2" customFormat="1" ht="21" customHeight="1" spans="1:12">
      <c r="A1039" s="12" t="s">
        <v>4376</v>
      </c>
      <c r="B1039" s="13" t="s">
        <v>4377</v>
      </c>
      <c r="C1039" s="14" t="s">
        <v>33</v>
      </c>
      <c r="D1039" s="15" t="s">
        <v>4335</v>
      </c>
      <c r="E1039" s="15" t="s">
        <v>2105</v>
      </c>
      <c r="F1039" s="16" t="s">
        <v>98</v>
      </c>
      <c r="G1039" s="16" t="s">
        <v>98</v>
      </c>
      <c r="H1039" s="16" t="s">
        <v>98</v>
      </c>
      <c r="I1039" s="25">
        <v>0</v>
      </c>
      <c r="J1039" s="25">
        <v>0</v>
      </c>
      <c r="K1039" s="26">
        <v>0</v>
      </c>
      <c r="L1039" s="27"/>
    </row>
    <row r="1040" s="2" customFormat="1" ht="21" customHeight="1" spans="1:12">
      <c r="A1040" s="12" t="s">
        <v>4421</v>
      </c>
      <c r="B1040" s="13" t="s">
        <v>4422</v>
      </c>
      <c r="C1040" s="14" t="s">
        <v>33</v>
      </c>
      <c r="D1040" s="15" t="s">
        <v>4335</v>
      </c>
      <c r="E1040" s="15" t="s">
        <v>2105</v>
      </c>
      <c r="F1040" s="16" t="s">
        <v>98</v>
      </c>
      <c r="G1040" s="16" t="s">
        <v>98</v>
      </c>
      <c r="H1040" s="16" t="s">
        <v>98</v>
      </c>
      <c r="I1040" s="25">
        <v>0</v>
      </c>
      <c r="J1040" s="25">
        <v>0</v>
      </c>
      <c r="K1040" s="26">
        <v>0</v>
      </c>
      <c r="L1040" s="27"/>
    </row>
    <row r="1041" s="2" customFormat="1" ht="21" customHeight="1" spans="1:12">
      <c r="A1041" s="12" t="s">
        <v>4434</v>
      </c>
      <c r="B1041" s="13" t="s">
        <v>4435</v>
      </c>
      <c r="C1041" s="14" t="s">
        <v>33</v>
      </c>
      <c r="D1041" s="15" t="s">
        <v>4335</v>
      </c>
      <c r="E1041" s="15" t="s">
        <v>2105</v>
      </c>
      <c r="F1041" s="16" t="s">
        <v>98</v>
      </c>
      <c r="G1041" s="16" t="s">
        <v>98</v>
      </c>
      <c r="H1041" s="16" t="s">
        <v>98</v>
      </c>
      <c r="I1041" s="25">
        <v>0</v>
      </c>
      <c r="J1041" s="25">
        <v>0</v>
      </c>
      <c r="K1041" s="26">
        <v>0</v>
      </c>
      <c r="L1041" s="27"/>
    </row>
    <row r="1042" s="2" customFormat="1" ht="21" customHeight="1" spans="1:12">
      <c r="A1042" s="12" t="s">
        <v>4451</v>
      </c>
      <c r="B1042" s="13" t="s">
        <v>4452</v>
      </c>
      <c r="C1042" s="14" t="s">
        <v>33</v>
      </c>
      <c r="D1042" s="15" t="s">
        <v>4335</v>
      </c>
      <c r="E1042" s="15" t="s">
        <v>2105</v>
      </c>
      <c r="F1042" s="16" t="s">
        <v>98</v>
      </c>
      <c r="G1042" s="16" t="s">
        <v>98</v>
      </c>
      <c r="H1042" s="16" t="s">
        <v>98</v>
      </c>
      <c r="I1042" s="25">
        <v>0</v>
      </c>
      <c r="J1042" s="25">
        <v>0</v>
      </c>
      <c r="K1042" s="26">
        <v>0</v>
      </c>
      <c r="L1042" s="27"/>
    </row>
    <row r="1043" s="2" customFormat="1" ht="21" customHeight="1" spans="1:12">
      <c r="A1043" s="12" t="s">
        <v>4454</v>
      </c>
      <c r="B1043" s="13" t="s">
        <v>4455</v>
      </c>
      <c r="C1043" s="14" t="s">
        <v>19</v>
      </c>
      <c r="D1043" s="15" t="s">
        <v>4335</v>
      </c>
      <c r="E1043" s="15" t="s">
        <v>2105</v>
      </c>
      <c r="F1043" s="16" t="s">
        <v>98</v>
      </c>
      <c r="G1043" s="16" t="s">
        <v>98</v>
      </c>
      <c r="H1043" s="16" t="s">
        <v>98</v>
      </c>
      <c r="I1043" s="25">
        <v>0</v>
      </c>
      <c r="J1043" s="25">
        <v>0</v>
      </c>
      <c r="K1043" s="26">
        <v>0</v>
      </c>
      <c r="L1043" s="27"/>
    </row>
    <row r="1044" s="2" customFormat="1" ht="21" customHeight="1" spans="1:12">
      <c r="A1044" s="12" t="s">
        <v>4467</v>
      </c>
      <c r="B1044" s="13" t="s">
        <v>4468</v>
      </c>
      <c r="C1044" s="14" t="s">
        <v>19</v>
      </c>
      <c r="D1044" s="15" t="s">
        <v>4335</v>
      </c>
      <c r="E1044" s="15" t="s">
        <v>2105</v>
      </c>
      <c r="F1044" s="16" t="s">
        <v>98</v>
      </c>
      <c r="G1044" s="16" t="s">
        <v>98</v>
      </c>
      <c r="H1044" s="16" t="s">
        <v>98</v>
      </c>
      <c r="I1044" s="25">
        <v>0</v>
      </c>
      <c r="J1044" s="25">
        <v>0</v>
      </c>
      <c r="K1044" s="26">
        <v>0</v>
      </c>
      <c r="L1044" s="27"/>
    </row>
    <row r="1045" s="2" customFormat="1" ht="21" customHeight="1" spans="1:12">
      <c r="A1045" s="12" t="s">
        <v>4470</v>
      </c>
      <c r="B1045" s="13" t="s">
        <v>4471</v>
      </c>
      <c r="C1045" s="14" t="s">
        <v>19</v>
      </c>
      <c r="D1045" s="15" t="s">
        <v>4335</v>
      </c>
      <c r="E1045" s="15" t="s">
        <v>2105</v>
      </c>
      <c r="F1045" s="16" t="s">
        <v>98</v>
      </c>
      <c r="G1045" s="16" t="s">
        <v>98</v>
      </c>
      <c r="H1045" s="16" t="s">
        <v>98</v>
      </c>
      <c r="I1045" s="25">
        <v>0</v>
      </c>
      <c r="J1045" s="25">
        <v>0</v>
      </c>
      <c r="K1045" s="26">
        <v>0</v>
      </c>
      <c r="L1045" s="27"/>
    </row>
    <row r="1046" s="2" customFormat="1" ht="21" customHeight="1" spans="1:12">
      <c r="A1046" s="12" t="s">
        <v>4481</v>
      </c>
      <c r="B1046" s="13" t="s">
        <v>4482</v>
      </c>
      <c r="C1046" s="14" t="s">
        <v>33</v>
      </c>
      <c r="D1046" s="15" t="s">
        <v>4335</v>
      </c>
      <c r="E1046" s="15" t="s">
        <v>2105</v>
      </c>
      <c r="F1046" s="16" t="s">
        <v>98</v>
      </c>
      <c r="G1046" s="16" t="s">
        <v>98</v>
      </c>
      <c r="H1046" s="16" t="s">
        <v>98</v>
      </c>
      <c r="I1046" s="25">
        <v>0</v>
      </c>
      <c r="J1046" s="25">
        <v>0</v>
      </c>
      <c r="K1046" s="26">
        <v>0</v>
      </c>
      <c r="L1046" s="27"/>
    </row>
    <row r="1047" s="2" customFormat="1" ht="21" customHeight="1" spans="1:12">
      <c r="A1047" s="12" t="s">
        <v>4488</v>
      </c>
      <c r="B1047" s="13" t="s">
        <v>4489</v>
      </c>
      <c r="C1047" s="14" t="s">
        <v>19</v>
      </c>
      <c r="D1047" s="15" t="s">
        <v>4335</v>
      </c>
      <c r="E1047" s="15" t="s">
        <v>2105</v>
      </c>
      <c r="F1047" s="16" t="s">
        <v>98</v>
      </c>
      <c r="G1047" s="16" t="s">
        <v>98</v>
      </c>
      <c r="H1047" s="16" t="s">
        <v>98</v>
      </c>
      <c r="I1047" s="25">
        <v>0</v>
      </c>
      <c r="J1047" s="25">
        <v>0</v>
      </c>
      <c r="K1047" s="26">
        <v>0</v>
      </c>
      <c r="L1047" s="27"/>
    </row>
    <row r="1048" s="2" customFormat="1" ht="21" customHeight="1" spans="1:12">
      <c r="A1048" s="12" t="s">
        <v>4496</v>
      </c>
      <c r="B1048" s="13" t="s">
        <v>4497</v>
      </c>
      <c r="C1048" s="14" t="s">
        <v>33</v>
      </c>
      <c r="D1048" s="15" t="s">
        <v>4335</v>
      </c>
      <c r="E1048" s="15" t="s">
        <v>2105</v>
      </c>
      <c r="F1048" s="16" t="s">
        <v>98</v>
      </c>
      <c r="G1048" s="16" t="s">
        <v>98</v>
      </c>
      <c r="H1048" s="16" t="s">
        <v>98</v>
      </c>
      <c r="I1048" s="25">
        <v>0</v>
      </c>
      <c r="J1048" s="25">
        <v>0</v>
      </c>
      <c r="K1048" s="26">
        <v>0</v>
      </c>
      <c r="L1048" s="27"/>
    </row>
    <row r="1049" s="2" customFormat="1" ht="21" customHeight="1" spans="1:12">
      <c r="A1049" s="12" t="s">
        <v>4517</v>
      </c>
      <c r="B1049" s="13" t="s">
        <v>4518</v>
      </c>
      <c r="C1049" s="14" t="s">
        <v>19</v>
      </c>
      <c r="D1049" s="15" t="s">
        <v>4335</v>
      </c>
      <c r="E1049" s="15" t="s">
        <v>2105</v>
      </c>
      <c r="F1049" s="16" t="s">
        <v>98</v>
      </c>
      <c r="G1049" s="16" t="s">
        <v>98</v>
      </c>
      <c r="H1049" s="16" t="s">
        <v>98</v>
      </c>
      <c r="I1049" s="25">
        <v>0</v>
      </c>
      <c r="J1049" s="25">
        <v>0</v>
      </c>
      <c r="K1049" s="26">
        <v>0</v>
      </c>
      <c r="L1049" s="27"/>
    </row>
    <row r="1050" s="2" customFormat="1" ht="21" customHeight="1" spans="1:12">
      <c r="A1050" s="12" t="s">
        <v>4520</v>
      </c>
      <c r="B1050" s="13" t="s">
        <v>4521</v>
      </c>
      <c r="C1050" s="14" t="s">
        <v>19</v>
      </c>
      <c r="D1050" s="15" t="s">
        <v>4335</v>
      </c>
      <c r="E1050" s="15" t="s">
        <v>2105</v>
      </c>
      <c r="F1050" s="16" t="s">
        <v>98</v>
      </c>
      <c r="G1050" s="16" t="s">
        <v>98</v>
      </c>
      <c r="H1050" s="16" t="s">
        <v>98</v>
      </c>
      <c r="I1050" s="25">
        <v>0</v>
      </c>
      <c r="J1050" s="25">
        <v>0</v>
      </c>
      <c r="K1050" s="26">
        <v>0</v>
      </c>
      <c r="L1050" s="27"/>
    </row>
    <row r="1051" s="2" customFormat="1" ht="21" customHeight="1" spans="1:12">
      <c r="A1051" s="12" t="s">
        <v>4561</v>
      </c>
      <c r="B1051" s="13" t="s">
        <v>4562</v>
      </c>
      <c r="C1051" s="14" t="s">
        <v>33</v>
      </c>
      <c r="D1051" s="15" t="s">
        <v>4335</v>
      </c>
      <c r="E1051" s="15" t="s">
        <v>2105</v>
      </c>
      <c r="F1051" s="16" t="s">
        <v>98</v>
      </c>
      <c r="G1051" s="16" t="s">
        <v>98</v>
      </c>
      <c r="H1051" s="16" t="s">
        <v>98</v>
      </c>
      <c r="I1051" s="25">
        <v>0</v>
      </c>
      <c r="J1051" s="25">
        <v>0</v>
      </c>
      <c r="K1051" s="26">
        <v>0</v>
      </c>
      <c r="L1051" s="27"/>
    </row>
    <row r="1052" s="2" customFormat="1" ht="21" customHeight="1" spans="1:12">
      <c r="A1052" s="12" t="s">
        <v>4609</v>
      </c>
      <c r="B1052" s="13" t="s">
        <v>4610</v>
      </c>
      <c r="C1052" s="14" t="s">
        <v>33</v>
      </c>
      <c r="D1052" s="15" t="s">
        <v>4335</v>
      </c>
      <c r="E1052" s="15" t="s">
        <v>2105</v>
      </c>
      <c r="F1052" s="16" t="s">
        <v>98</v>
      </c>
      <c r="G1052" s="16" t="s">
        <v>98</v>
      </c>
      <c r="H1052" s="16" t="s">
        <v>98</v>
      </c>
      <c r="I1052" s="25">
        <v>0</v>
      </c>
      <c r="J1052" s="25">
        <v>0</v>
      </c>
      <c r="K1052" s="26">
        <v>0</v>
      </c>
      <c r="L1052" s="27"/>
    </row>
    <row r="1053" s="2" customFormat="1" ht="21" customHeight="1" spans="1:12">
      <c r="A1053" s="12" t="s">
        <v>4612</v>
      </c>
      <c r="B1053" s="13" t="s">
        <v>4613</v>
      </c>
      <c r="C1053" s="14" t="s">
        <v>33</v>
      </c>
      <c r="D1053" s="15" t="s">
        <v>4335</v>
      </c>
      <c r="E1053" s="15" t="s">
        <v>2105</v>
      </c>
      <c r="F1053" s="16" t="s">
        <v>98</v>
      </c>
      <c r="G1053" s="16" t="s">
        <v>98</v>
      </c>
      <c r="H1053" s="16" t="s">
        <v>98</v>
      </c>
      <c r="I1053" s="25">
        <v>0</v>
      </c>
      <c r="J1053" s="25">
        <v>0</v>
      </c>
      <c r="K1053" s="26">
        <v>0</v>
      </c>
      <c r="L1053" s="27"/>
    </row>
    <row r="1054" s="2" customFormat="1" ht="21" customHeight="1" spans="1:12">
      <c r="A1054" s="12" t="s">
        <v>4634</v>
      </c>
      <c r="B1054" s="13" t="s">
        <v>4635</v>
      </c>
      <c r="C1054" s="14" t="s">
        <v>33</v>
      </c>
      <c r="D1054" s="15" t="s">
        <v>4335</v>
      </c>
      <c r="E1054" s="15" t="s">
        <v>2105</v>
      </c>
      <c r="F1054" s="16" t="s">
        <v>98</v>
      </c>
      <c r="G1054" s="16" t="s">
        <v>98</v>
      </c>
      <c r="H1054" s="16" t="s">
        <v>98</v>
      </c>
      <c r="I1054" s="25">
        <v>0</v>
      </c>
      <c r="J1054" s="25">
        <v>0</v>
      </c>
      <c r="K1054" s="26">
        <v>0</v>
      </c>
      <c r="L1054" s="27"/>
    </row>
    <row r="1055" s="2" customFormat="1" ht="21" customHeight="1" spans="1:12">
      <c r="A1055" s="12" t="s">
        <v>4682</v>
      </c>
      <c r="B1055" s="13" t="s">
        <v>4683</v>
      </c>
      <c r="C1055" s="14" t="s">
        <v>19</v>
      </c>
      <c r="D1055" s="15" t="s">
        <v>4335</v>
      </c>
      <c r="E1055" s="15" t="s">
        <v>2105</v>
      </c>
      <c r="F1055" s="16" t="s">
        <v>98</v>
      </c>
      <c r="G1055" s="16" t="s">
        <v>98</v>
      </c>
      <c r="H1055" s="16" t="s">
        <v>98</v>
      </c>
      <c r="I1055" s="25">
        <v>0</v>
      </c>
      <c r="J1055" s="25">
        <v>0</v>
      </c>
      <c r="K1055" s="26">
        <v>0</v>
      </c>
      <c r="L1055" s="27"/>
    </row>
    <row r="1056" s="2" customFormat="1" ht="21" customHeight="1" spans="1:12">
      <c r="A1056" s="12" t="s">
        <v>4717</v>
      </c>
      <c r="B1056" s="13" t="s">
        <v>4718</v>
      </c>
      <c r="C1056" s="14" t="s">
        <v>33</v>
      </c>
      <c r="D1056" s="15" t="s">
        <v>4335</v>
      </c>
      <c r="E1056" s="15" t="s">
        <v>2105</v>
      </c>
      <c r="F1056" s="16" t="s">
        <v>98</v>
      </c>
      <c r="G1056" s="16" t="s">
        <v>98</v>
      </c>
      <c r="H1056" s="16" t="s">
        <v>98</v>
      </c>
      <c r="I1056" s="25">
        <v>0</v>
      </c>
      <c r="J1056" s="25">
        <v>0</v>
      </c>
      <c r="K1056" s="26">
        <v>0</v>
      </c>
      <c r="L1056" s="27"/>
    </row>
    <row r="1057" s="2" customFormat="1" ht="21" customHeight="1" spans="1:12">
      <c r="A1057" s="12" t="s">
        <v>4730</v>
      </c>
      <c r="B1057" s="13" t="s">
        <v>4731</v>
      </c>
      <c r="C1057" s="14" t="s">
        <v>33</v>
      </c>
      <c r="D1057" s="15" t="s">
        <v>4335</v>
      </c>
      <c r="E1057" s="15" t="s">
        <v>2105</v>
      </c>
      <c r="F1057" s="16" t="s">
        <v>98</v>
      </c>
      <c r="G1057" s="16" t="s">
        <v>98</v>
      </c>
      <c r="H1057" s="16" t="s">
        <v>98</v>
      </c>
      <c r="I1057" s="25">
        <v>0</v>
      </c>
      <c r="J1057" s="25">
        <v>0</v>
      </c>
      <c r="K1057" s="26">
        <v>0</v>
      </c>
      <c r="L1057" s="27"/>
    </row>
    <row r="1058" s="2" customFormat="1" ht="21" customHeight="1" spans="1:12">
      <c r="A1058" s="12" t="s">
        <v>4741</v>
      </c>
      <c r="B1058" s="13" t="s">
        <v>4742</v>
      </c>
      <c r="C1058" s="14" t="s">
        <v>19</v>
      </c>
      <c r="D1058" s="15" t="s">
        <v>4335</v>
      </c>
      <c r="E1058" s="15" t="s">
        <v>2105</v>
      </c>
      <c r="F1058" s="16" t="s">
        <v>98</v>
      </c>
      <c r="G1058" s="16" t="s">
        <v>98</v>
      </c>
      <c r="H1058" s="16" t="s">
        <v>98</v>
      </c>
      <c r="I1058" s="25">
        <v>0</v>
      </c>
      <c r="J1058" s="25">
        <v>0</v>
      </c>
      <c r="K1058" s="26">
        <v>0</v>
      </c>
      <c r="L1058" s="27"/>
    </row>
    <row r="1059" s="2" customFormat="1" ht="21" customHeight="1" spans="1:12">
      <c r="A1059" s="12" t="s">
        <v>4783</v>
      </c>
      <c r="B1059" s="13" t="s">
        <v>4784</v>
      </c>
      <c r="C1059" s="14" t="s">
        <v>33</v>
      </c>
      <c r="D1059" s="15" t="s">
        <v>4335</v>
      </c>
      <c r="E1059" s="15" t="s">
        <v>2105</v>
      </c>
      <c r="F1059" s="16" t="s">
        <v>98</v>
      </c>
      <c r="G1059" s="16" t="s">
        <v>98</v>
      </c>
      <c r="H1059" s="16" t="s">
        <v>98</v>
      </c>
      <c r="I1059" s="25">
        <v>0</v>
      </c>
      <c r="J1059" s="25">
        <v>0</v>
      </c>
      <c r="K1059" s="26">
        <v>0</v>
      </c>
      <c r="L1059" s="27"/>
    </row>
    <row r="1060" s="2" customFormat="1" ht="21" customHeight="1" spans="1:12">
      <c r="A1060" s="12" t="s">
        <v>4810</v>
      </c>
      <c r="B1060" s="13" t="s">
        <v>4811</v>
      </c>
      <c r="C1060" s="14" t="s">
        <v>33</v>
      </c>
      <c r="D1060" s="15" t="s">
        <v>4335</v>
      </c>
      <c r="E1060" s="15" t="s">
        <v>2105</v>
      </c>
      <c r="F1060" s="16" t="s">
        <v>98</v>
      </c>
      <c r="G1060" s="16" t="s">
        <v>98</v>
      </c>
      <c r="H1060" s="16" t="s">
        <v>98</v>
      </c>
      <c r="I1060" s="25">
        <v>0</v>
      </c>
      <c r="J1060" s="25">
        <v>0</v>
      </c>
      <c r="K1060" s="26">
        <v>0</v>
      </c>
      <c r="L1060" s="27"/>
    </row>
    <row r="1061" s="2" customFormat="1" ht="21" customHeight="1" spans="1:12">
      <c r="A1061" s="12" t="s">
        <v>4834</v>
      </c>
      <c r="B1061" s="13" t="s">
        <v>4835</v>
      </c>
      <c r="C1061" s="14" t="s">
        <v>33</v>
      </c>
      <c r="D1061" s="15" t="s">
        <v>4335</v>
      </c>
      <c r="E1061" s="15" t="s">
        <v>2105</v>
      </c>
      <c r="F1061" s="16" t="s">
        <v>98</v>
      </c>
      <c r="G1061" s="16" t="s">
        <v>98</v>
      </c>
      <c r="H1061" s="16" t="s">
        <v>98</v>
      </c>
      <c r="I1061" s="25">
        <v>0</v>
      </c>
      <c r="J1061" s="25">
        <v>0</v>
      </c>
      <c r="K1061" s="26">
        <v>0</v>
      </c>
      <c r="L1061" s="27"/>
    </row>
    <row r="1062" s="2" customFormat="1" ht="21" customHeight="1" spans="1:12">
      <c r="A1062" s="12" t="s">
        <v>4852</v>
      </c>
      <c r="B1062" s="13" t="s">
        <v>4853</v>
      </c>
      <c r="C1062" s="14" t="s">
        <v>33</v>
      </c>
      <c r="D1062" s="15" t="s">
        <v>4335</v>
      </c>
      <c r="E1062" s="15" t="s">
        <v>2105</v>
      </c>
      <c r="F1062" s="16" t="s">
        <v>98</v>
      </c>
      <c r="G1062" s="16" t="s">
        <v>98</v>
      </c>
      <c r="H1062" s="16" t="s">
        <v>98</v>
      </c>
      <c r="I1062" s="25">
        <v>0</v>
      </c>
      <c r="J1062" s="25">
        <v>0</v>
      </c>
      <c r="K1062" s="26">
        <v>0</v>
      </c>
      <c r="L1062" s="27"/>
    </row>
    <row r="1063" s="2" customFormat="1" ht="21" customHeight="1" spans="1:12">
      <c r="A1063" s="12" t="s">
        <v>4855</v>
      </c>
      <c r="B1063" s="13" t="s">
        <v>4856</v>
      </c>
      <c r="C1063" s="14" t="s">
        <v>19</v>
      </c>
      <c r="D1063" s="15" t="s">
        <v>4335</v>
      </c>
      <c r="E1063" s="15" t="s">
        <v>2105</v>
      </c>
      <c r="F1063" s="16" t="s">
        <v>98</v>
      </c>
      <c r="G1063" s="16" t="s">
        <v>98</v>
      </c>
      <c r="H1063" s="16" t="s">
        <v>98</v>
      </c>
      <c r="I1063" s="25">
        <v>0</v>
      </c>
      <c r="J1063" s="25">
        <v>0</v>
      </c>
      <c r="K1063" s="26">
        <v>0</v>
      </c>
      <c r="L1063" s="27"/>
    </row>
    <row r="1064" s="2" customFormat="1" ht="21" customHeight="1" spans="1:12">
      <c r="A1064" s="12" t="s">
        <v>4862</v>
      </c>
      <c r="B1064" s="13" t="s">
        <v>4863</v>
      </c>
      <c r="C1064" s="14" t="s">
        <v>33</v>
      </c>
      <c r="D1064" s="15" t="s">
        <v>4335</v>
      </c>
      <c r="E1064" s="15" t="s">
        <v>2105</v>
      </c>
      <c r="F1064" s="16" t="s">
        <v>98</v>
      </c>
      <c r="G1064" s="16" t="s">
        <v>98</v>
      </c>
      <c r="H1064" s="16" t="s">
        <v>98</v>
      </c>
      <c r="I1064" s="25">
        <v>0</v>
      </c>
      <c r="J1064" s="25">
        <v>0</v>
      </c>
      <c r="K1064" s="26">
        <v>0</v>
      </c>
      <c r="L1064" s="27"/>
    </row>
    <row r="1065" s="2" customFormat="1" ht="21" customHeight="1" spans="1:12">
      <c r="A1065" s="12" t="s">
        <v>4874</v>
      </c>
      <c r="B1065" s="13" t="s">
        <v>4875</v>
      </c>
      <c r="C1065" s="14" t="s">
        <v>33</v>
      </c>
      <c r="D1065" s="15" t="s">
        <v>4335</v>
      </c>
      <c r="E1065" s="15" t="s">
        <v>2105</v>
      </c>
      <c r="F1065" s="16" t="s">
        <v>98</v>
      </c>
      <c r="G1065" s="16" t="s">
        <v>98</v>
      </c>
      <c r="H1065" s="16" t="s">
        <v>98</v>
      </c>
      <c r="I1065" s="25">
        <v>0</v>
      </c>
      <c r="J1065" s="25">
        <v>0</v>
      </c>
      <c r="K1065" s="26">
        <v>0</v>
      </c>
      <c r="L1065" s="27"/>
    </row>
    <row r="1066" s="2" customFormat="1" ht="21" customHeight="1" spans="1:12">
      <c r="A1066" s="12" t="s">
        <v>4877</v>
      </c>
      <c r="B1066" s="13" t="s">
        <v>4878</v>
      </c>
      <c r="C1066" s="14" t="s">
        <v>19</v>
      </c>
      <c r="D1066" s="15" t="s">
        <v>4335</v>
      </c>
      <c r="E1066" s="15" t="s">
        <v>2105</v>
      </c>
      <c r="F1066" s="16" t="s">
        <v>98</v>
      </c>
      <c r="G1066" s="16" t="s">
        <v>98</v>
      </c>
      <c r="H1066" s="16" t="s">
        <v>98</v>
      </c>
      <c r="I1066" s="25">
        <v>0</v>
      </c>
      <c r="J1066" s="25">
        <v>0</v>
      </c>
      <c r="K1066" s="26">
        <v>0</v>
      </c>
      <c r="L1066" s="27"/>
    </row>
    <row r="1067" s="2" customFormat="1" ht="21" customHeight="1" spans="1:12">
      <c r="A1067" s="12" t="s">
        <v>4903</v>
      </c>
      <c r="B1067" s="13" t="s">
        <v>4904</v>
      </c>
      <c r="C1067" s="14" t="s">
        <v>33</v>
      </c>
      <c r="D1067" s="15" t="s">
        <v>4335</v>
      </c>
      <c r="E1067" s="15" t="s">
        <v>2105</v>
      </c>
      <c r="F1067" s="16" t="s">
        <v>98</v>
      </c>
      <c r="G1067" s="16" t="s">
        <v>98</v>
      </c>
      <c r="H1067" s="16" t="s">
        <v>98</v>
      </c>
      <c r="I1067" s="25">
        <v>0</v>
      </c>
      <c r="J1067" s="25">
        <v>0</v>
      </c>
      <c r="K1067" s="26">
        <v>0</v>
      </c>
      <c r="L1067" s="27"/>
    </row>
    <row r="1068" s="2" customFormat="1" ht="21" customHeight="1" spans="1:12">
      <c r="A1068" s="12" t="s">
        <v>4910</v>
      </c>
      <c r="B1068" s="13" t="s">
        <v>4911</v>
      </c>
      <c r="C1068" s="14" t="s">
        <v>33</v>
      </c>
      <c r="D1068" s="15" t="s">
        <v>4335</v>
      </c>
      <c r="E1068" s="15" t="s">
        <v>2105</v>
      </c>
      <c r="F1068" s="16" t="s">
        <v>98</v>
      </c>
      <c r="G1068" s="16" t="s">
        <v>98</v>
      </c>
      <c r="H1068" s="16" t="s">
        <v>98</v>
      </c>
      <c r="I1068" s="25">
        <v>0</v>
      </c>
      <c r="J1068" s="25">
        <v>0</v>
      </c>
      <c r="K1068" s="26">
        <v>0</v>
      </c>
      <c r="L1068" s="27"/>
    </row>
    <row r="1069" s="2" customFormat="1" ht="21" customHeight="1" spans="1:12">
      <c r="A1069" s="12" t="s">
        <v>4918</v>
      </c>
      <c r="B1069" s="13" t="s">
        <v>4919</v>
      </c>
      <c r="C1069" s="14" t="s">
        <v>33</v>
      </c>
      <c r="D1069" s="15" t="s">
        <v>4335</v>
      </c>
      <c r="E1069" s="15" t="s">
        <v>2105</v>
      </c>
      <c r="F1069" s="16" t="s">
        <v>98</v>
      </c>
      <c r="G1069" s="16" t="s">
        <v>98</v>
      </c>
      <c r="H1069" s="16" t="s">
        <v>98</v>
      </c>
      <c r="I1069" s="25">
        <v>0</v>
      </c>
      <c r="J1069" s="25">
        <v>0</v>
      </c>
      <c r="K1069" s="26">
        <v>0</v>
      </c>
      <c r="L1069" s="27"/>
    </row>
    <row r="1070" s="2" customFormat="1" ht="21" customHeight="1" spans="1:12">
      <c r="A1070" s="12" t="s">
        <v>4921</v>
      </c>
      <c r="B1070" s="13" t="s">
        <v>1152</v>
      </c>
      <c r="C1070" s="14" t="s">
        <v>33</v>
      </c>
      <c r="D1070" s="15" t="s">
        <v>4335</v>
      </c>
      <c r="E1070" s="15" t="s">
        <v>2105</v>
      </c>
      <c r="F1070" s="16" t="s">
        <v>98</v>
      </c>
      <c r="G1070" s="16" t="s">
        <v>98</v>
      </c>
      <c r="H1070" s="16" t="s">
        <v>98</v>
      </c>
      <c r="I1070" s="25">
        <v>0</v>
      </c>
      <c r="J1070" s="25">
        <v>0</v>
      </c>
      <c r="K1070" s="26">
        <v>0</v>
      </c>
      <c r="L1070" s="27"/>
    </row>
    <row r="1071" s="2" customFormat="1" ht="21" customHeight="1" spans="1:12">
      <c r="A1071" s="12" t="s">
        <v>4942</v>
      </c>
      <c r="B1071" s="13" t="s">
        <v>4943</v>
      </c>
      <c r="C1071" s="14" t="s">
        <v>33</v>
      </c>
      <c r="D1071" s="15" t="s">
        <v>4335</v>
      </c>
      <c r="E1071" s="15" t="s">
        <v>2105</v>
      </c>
      <c r="F1071" s="16" t="s">
        <v>98</v>
      </c>
      <c r="G1071" s="16" t="s">
        <v>98</v>
      </c>
      <c r="H1071" s="16" t="s">
        <v>98</v>
      </c>
      <c r="I1071" s="25">
        <v>0</v>
      </c>
      <c r="J1071" s="25">
        <v>0</v>
      </c>
      <c r="K1071" s="26">
        <v>0</v>
      </c>
      <c r="L1071" s="27"/>
    </row>
    <row r="1072" s="2" customFormat="1" ht="21" customHeight="1" spans="1:12">
      <c r="A1072" s="12" t="s">
        <v>4950</v>
      </c>
      <c r="B1072" s="13" t="s">
        <v>4951</v>
      </c>
      <c r="C1072" s="14" t="s">
        <v>33</v>
      </c>
      <c r="D1072" s="15" t="s">
        <v>4335</v>
      </c>
      <c r="E1072" s="15" t="s">
        <v>2105</v>
      </c>
      <c r="F1072" s="16" t="s">
        <v>98</v>
      </c>
      <c r="G1072" s="16" t="s">
        <v>98</v>
      </c>
      <c r="H1072" s="16" t="s">
        <v>98</v>
      </c>
      <c r="I1072" s="25">
        <v>0</v>
      </c>
      <c r="J1072" s="25">
        <v>0</v>
      </c>
      <c r="K1072" s="26">
        <v>0</v>
      </c>
      <c r="L1072" s="27"/>
    </row>
    <row r="1073" s="2" customFormat="1" ht="21" customHeight="1" spans="1:12">
      <c r="A1073" s="12" t="s">
        <v>4953</v>
      </c>
      <c r="B1073" s="13" t="s">
        <v>4954</v>
      </c>
      <c r="C1073" s="14" t="s">
        <v>19</v>
      </c>
      <c r="D1073" s="15" t="s">
        <v>4335</v>
      </c>
      <c r="E1073" s="15" t="s">
        <v>2105</v>
      </c>
      <c r="F1073" s="16" t="s">
        <v>98</v>
      </c>
      <c r="G1073" s="16" t="s">
        <v>98</v>
      </c>
      <c r="H1073" s="16" t="s">
        <v>98</v>
      </c>
      <c r="I1073" s="25">
        <v>0</v>
      </c>
      <c r="J1073" s="25">
        <v>0</v>
      </c>
      <c r="K1073" s="26">
        <v>0</v>
      </c>
      <c r="L1073" s="27"/>
    </row>
    <row r="1074" s="2" customFormat="1" ht="21" customHeight="1" spans="1:12">
      <c r="A1074" s="12" t="s">
        <v>5015</v>
      </c>
      <c r="B1074" s="13" t="s">
        <v>5016</v>
      </c>
      <c r="C1074" s="14" t="s">
        <v>19</v>
      </c>
      <c r="D1074" s="15" t="s">
        <v>4335</v>
      </c>
      <c r="E1074" s="15" t="s">
        <v>2105</v>
      </c>
      <c r="F1074" s="16" t="s">
        <v>98</v>
      </c>
      <c r="G1074" s="16" t="s">
        <v>98</v>
      </c>
      <c r="H1074" s="16" t="s">
        <v>98</v>
      </c>
      <c r="I1074" s="25">
        <v>0</v>
      </c>
      <c r="J1074" s="25">
        <v>0</v>
      </c>
      <c r="K1074" s="26">
        <v>0</v>
      </c>
      <c r="L1074" s="27"/>
    </row>
    <row r="1075" s="2" customFormat="1" ht="21" customHeight="1" spans="1:12">
      <c r="A1075" s="12" t="s">
        <v>5018</v>
      </c>
      <c r="B1075" s="13" t="s">
        <v>5019</v>
      </c>
      <c r="C1075" s="14" t="s">
        <v>19</v>
      </c>
      <c r="D1075" s="15" t="s">
        <v>4335</v>
      </c>
      <c r="E1075" s="15" t="s">
        <v>2105</v>
      </c>
      <c r="F1075" s="16" t="s">
        <v>98</v>
      </c>
      <c r="G1075" s="16" t="s">
        <v>98</v>
      </c>
      <c r="H1075" s="16" t="s">
        <v>98</v>
      </c>
      <c r="I1075" s="25">
        <v>0</v>
      </c>
      <c r="J1075" s="25">
        <v>0</v>
      </c>
      <c r="K1075" s="26">
        <v>0</v>
      </c>
      <c r="L1075" s="27"/>
    </row>
    <row r="1076" s="2" customFormat="1" ht="21" customHeight="1" spans="1:12">
      <c r="A1076" s="12" t="s">
        <v>5046</v>
      </c>
      <c r="B1076" s="13" t="s">
        <v>5047</v>
      </c>
      <c r="C1076" s="14" t="s">
        <v>33</v>
      </c>
      <c r="D1076" s="15" t="s">
        <v>4335</v>
      </c>
      <c r="E1076" s="15" t="s">
        <v>2105</v>
      </c>
      <c r="F1076" s="16" t="s">
        <v>98</v>
      </c>
      <c r="G1076" s="16" t="s">
        <v>98</v>
      </c>
      <c r="H1076" s="16" t="s">
        <v>98</v>
      </c>
      <c r="I1076" s="25">
        <v>0</v>
      </c>
      <c r="J1076" s="25">
        <v>0</v>
      </c>
      <c r="K1076" s="26">
        <v>0</v>
      </c>
      <c r="L1076" s="27"/>
    </row>
    <row r="1077" s="2" customFormat="1" ht="21" customHeight="1" spans="1:12">
      <c r="A1077" s="12" t="s">
        <v>5054</v>
      </c>
      <c r="B1077" s="13" t="s">
        <v>5055</v>
      </c>
      <c r="C1077" s="14" t="s">
        <v>33</v>
      </c>
      <c r="D1077" s="15" t="s">
        <v>4335</v>
      </c>
      <c r="E1077" s="15" t="s">
        <v>2105</v>
      </c>
      <c r="F1077" s="16" t="s">
        <v>98</v>
      </c>
      <c r="G1077" s="16" t="s">
        <v>98</v>
      </c>
      <c r="H1077" s="16" t="s">
        <v>98</v>
      </c>
      <c r="I1077" s="25">
        <v>0</v>
      </c>
      <c r="J1077" s="25">
        <v>0</v>
      </c>
      <c r="K1077" s="26">
        <v>0</v>
      </c>
      <c r="L1077" s="27"/>
    </row>
    <row r="1078" s="2" customFormat="1" ht="21" customHeight="1" spans="1:12">
      <c r="A1078" s="12" t="s">
        <v>5079</v>
      </c>
      <c r="B1078" s="13" t="s">
        <v>5080</v>
      </c>
      <c r="C1078" s="14" t="s">
        <v>33</v>
      </c>
      <c r="D1078" s="15" t="s">
        <v>4335</v>
      </c>
      <c r="E1078" s="15" t="s">
        <v>2105</v>
      </c>
      <c r="F1078" s="16" t="s">
        <v>98</v>
      </c>
      <c r="G1078" s="16" t="s">
        <v>98</v>
      </c>
      <c r="H1078" s="16" t="s">
        <v>98</v>
      </c>
      <c r="I1078" s="25">
        <v>0</v>
      </c>
      <c r="J1078" s="25">
        <v>0</v>
      </c>
      <c r="K1078" s="26">
        <v>0</v>
      </c>
      <c r="L1078" s="27"/>
    </row>
    <row r="1079" s="2" customFormat="1" ht="21" customHeight="1" spans="1:12">
      <c r="A1079" s="12" t="s">
        <v>5087</v>
      </c>
      <c r="B1079" s="13" t="s">
        <v>5088</v>
      </c>
      <c r="C1079" s="14" t="s">
        <v>19</v>
      </c>
      <c r="D1079" s="15" t="s">
        <v>4335</v>
      </c>
      <c r="E1079" s="15" t="s">
        <v>2105</v>
      </c>
      <c r="F1079" s="16" t="s">
        <v>98</v>
      </c>
      <c r="G1079" s="16" t="s">
        <v>98</v>
      </c>
      <c r="H1079" s="16" t="s">
        <v>98</v>
      </c>
      <c r="I1079" s="25">
        <v>0</v>
      </c>
      <c r="J1079" s="25">
        <v>0</v>
      </c>
      <c r="K1079" s="26">
        <v>0</v>
      </c>
      <c r="L1079" s="27"/>
    </row>
    <row r="1080" s="2" customFormat="1" ht="21" customHeight="1" spans="1:12">
      <c r="A1080" s="12" t="s">
        <v>5110</v>
      </c>
      <c r="B1080" s="13" t="s">
        <v>5111</v>
      </c>
      <c r="C1080" s="14" t="s">
        <v>33</v>
      </c>
      <c r="D1080" s="15" t="s">
        <v>4335</v>
      </c>
      <c r="E1080" s="15" t="s">
        <v>2105</v>
      </c>
      <c r="F1080" s="16" t="s">
        <v>98</v>
      </c>
      <c r="G1080" s="16" t="s">
        <v>98</v>
      </c>
      <c r="H1080" s="16" t="s">
        <v>98</v>
      </c>
      <c r="I1080" s="25">
        <v>0</v>
      </c>
      <c r="J1080" s="25">
        <v>0</v>
      </c>
      <c r="K1080" s="26">
        <v>0</v>
      </c>
      <c r="L1080" s="27"/>
    </row>
    <row r="1081" s="2" customFormat="1" ht="21" customHeight="1" spans="1:12">
      <c r="A1081" s="12" t="s">
        <v>5123</v>
      </c>
      <c r="B1081" s="13" t="s">
        <v>5124</v>
      </c>
      <c r="C1081" s="14" t="s">
        <v>33</v>
      </c>
      <c r="D1081" s="15" t="s">
        <v>4335</v>
      </c>
      <c r="E1081" s="15" t="s">
        <v>2105</v>
      </c>
      <c r="F1081" s="16" t="s">
        <v>98</v>
      </c>
      <c r="G1081" s="16" t="s">
        <v>98</v>
      </c>
      <c r="H1081" s="16" t="s">
        <v>98</v>
      </c>
      <c r="I1081" s="25">
        <v>0</v>
      </c>
      <c r="J1081" s="25">
        <v>0</v>
      </c>
      <c r="K1081" s="26">
        <v>0</v>
      </c>
      <c r="L1081" s="27"/>
    </row>
    <row r="1082" s="2" customFormat="1" ht="25" customHeight="1" spans="1:12">
      <c r="A1082" s="12" t="s">
        <v>5382</v>
      </c>
      <c r="B1082" s="13" t="s">
        <v>5383</v>
      </c>
      <c r="C1082" s="14" t="s">
        <v>19</v>
      </c>
      <c r="D1082" s="29" t="s">
        <v>5690</v>
      </c>
      <c r="E1082" s="15" t="s">
        <v>5173</v>
      </c>
      <c r="F1082" s="16" t="s">
        <v>5385</v>
      </c>
      <c r="G1082" s="16" t="s">
        <v>689</v>
      </c>
      <c r="H1082" s="16" t="s">
        <v>5386</v>
      </c>
      <c r="I1082" s="25">
        <v>0</v>
      </c>
      <c r="J1082" s="25">
        <v>205.97</v>
      </c>
      <c r="K1082" s="26">
        <v>68.6566666666667</v>
      </c>
      <c r="L1082" s="27">
        <v>1</v>
      </c>
    </row>
    <row r="1083" s="2" customFormat="1" ht="25" customHeight="1" spans="1:12">
      <c r="A1083" s="12" t="s">
        <v>5462</v>
      </c>
      <c r="B1083" s="13" t="s">
        <v>5463</v>
      </c>
      <c r="C1083" s="14" t="s">
        <v>33</v>
      </c>
      <c r="D1083" s="29" t="s">
        <v>5690</v>
      </c>
      <c r="E1083" s="15" t="s">
        <v>5173</v>
      </c>
      <c r="F1083" s="16" t="s">
        <v>5466</v>
      </c>
      <c r="G1083" s="16" t="s">
        <v>1043</v>
      </c>
      <c r="H1083" s="16" t="s">
        <v>5467</v>
      </c>
      <c r="I1083" s="25">
        <v>0</v>
      </c>
      <c r="J1083" s="25">
        <v>201.27</v>
      </c>
      <c r="K1083" s="26">
        <v>67.09</v>
      </c>
      <c r="L1083" s="27">
        <v>2</v>
      </c>
    </row>
    <row r="1084" s="2" customFormat="1" ht="25" customHeight="1" spans="1:12">
      <c r="A1084" s="12" t="s">
        <v>5402</v>
      </c>
      <c r="B1084" s="13" t="s">
        <v>5403</v>
      </c>
      <c r="C1084" s="14" t="s">
        <v>19</v>
      </c>
      <c r="D1084" s="29" t="s">
        <v>5690</v>
      </c>
      <c r="E1084" s="15" t="s">
        <v>5173</v>
      </c>
      <c r="F1084" s="16" t="s">
        <v>1067</v>
      </c>
      <c r="G1084" s="16" t="s">
        <v>995</v>
      </c>
      <c r="H1084" s="16" t="s">
        <v>5405</v>
      </c>
      <c r="I1084" s="25">
        <v>0</v>
      </c>
      <c r="J1084" s="25">
        <v>187.05</v>
      </c>
      <c r="K1084" s="26">
        <v>62.35</v>
      </c>
      <c r="L1084" s="27">
        <v>3</v>
      </c>
    </row>
    <row r="1085" s="2" customFormat="1" ht="25" customHeight="1" spans="1:12">
      <c r="A1085" s="12" t="s">
        <v>5264</v>
      </c>
      <c r="B1085" s="13" t="s">
        <v>5265</v>
      </c>
      <c r="C1085" s="14" t="s">
        <v>19</v>
      </c>
      <c r="D1085" s="29" t="s">
        <v>5690</v>
      </c>
      <c r="E1085" s="15" t="s">
        <v>5173</v>
      </c>
      <c r="F1085" s="16" t="s">
        <v>5267</v>
      </c>
      <c r="G1085" s="16" t="s">
        <v>262</v>
      </c>
      <c r="H1085" s="16" t="s">
        <v>5268</v>
      </c>
      <c r="I1085" s="25">
        <v>0</v>
      </c>
      <c r="J1085" s="25">
        <v>184.04</v>
      </c>
      <c r="K1085" s="26">
        <v>61.3466666666667</v>
      </c>
      <c r="L1085" s="27">
        <v>4</v>
      </c>
    </row>
    <row r="1086" s="2" customFormat="1" ht="25" customHeight="1" spans="1:12">
      <c r="A1086" s="12" t="s">
        <v>5260</v>
      </c>
      <c r="B1086" s="13" t="s">
        <v>5261</v>
      </c>
      <c r="C1086" s="14" t="s">
        <v>19</v>
      </c>
      <c r="D1086" s="29" t="s">
        <v>5690</v>
      </c>
      <c r="E1086" s="15" t="s">
        <v>5173</v>
      </c>
      <c r="F1086" s="16" t="s">
        <v>4597</v>
      </c>
      <c r="G1086" s="16" t="s">
        <v>506</v>
      </c>
      <c r="H1086" s="16" t="s">
        <v>5263</v>
      </c>
      <c r="I1086" s="25">
        <v>0</v>
      </c>
      <c r="J1086" s="25">
        <v>183.19</v>
      </c>
      <c r="K1086" s="26">
        <v>61.0633333333333</v>
      </c>
      <c r="L1086" s="27">
        <v>5</v>
      </c>
    </row>
    <row r="1087" s="2" customFormat="1" ht="25" customHeight="1" spans="1:12">
      <c r="A1087" s="12" t="s">
        <v>5325</v>
      </c>
      <c r="B1087" s="13" t="s">
        <v>5326</v>
      </c>
      <c r="C1087" s="14" t="s">
        <v>33</v>
      </c>
      <c r="D1087" s="29" t="s">
        <v>5690</v>
      </c>
      <c r="E1087" s="15" t="s">
        <v>5173</v>
      </c>
      <c r="F1087" s="16" t="s">
        <v>5328</v>
      </c>
      <c r="G1087" s="16" t="s">
        <v>1186</v>
      </c>
      <c r="H1087" s="16" t="s">
        <v>5329</v>
      </c>
      <c r="I1087" s="25">
        <v>0</v>
      </c>
      <c r="J1087" s="25">
        <v>178.28</v>
      </c>
      <c r="K1087" s="26">
        <v>59.4266666666667</v>
      </c>
      <c r="L1087" s="27">
        <v>6</v>
      </c>
    </row>
    <row r="1088" s="2" customFormat="1" ht="25" customHeight="1" spans="1:12">
      <c r="A1088" s="12" t="s">
        <v>5362</v>
      </c>
      <c r="B1088" s="13" t="s">
        <v>5363</v>
      </c>
      <c r="C1088" s="14" t="s">
        <v>19</v>
      </c>
      <c r="D1088" s="29" t="s">
        <v>5690</v>
      </c>
      <c r="E1088" s="15" t="s">
        <v>5173</v>
      </c>
      <c r="F1088" s="16" t="s">
        <v>819</v>
      </c>
      <c r="G1088" s="16" t="s">
        <v>5365</v>
      </c>
      <c r="H1088" s="16" t="s">
        <v>5366</v>
      </c>
      <c r="I1088" s="25">
        <v>0</v>
      </c>
      <c r="J1088" s="25">
        <v>178.15</v>
      </c>
      <c r="K1088" s="26">
        <v>59.3833333333333</v>
      </c>
      <c r="L1088" s="27">
        <v>7</v>
      </c>
    </row>
    <row r="1089" s="2" customFormat="1" ht="25" customHeight="1" spans="1:12">
      <c r="A1089" s="12" t="s">
        <v>5406</v>
      </c>
      <c r="B1089" s="13" t="s">
        <v>5407</v>
      </c>
      <c r="C1089" s="14" t="s">
        <v>19</v>
      </c>
      <c r="D1089" s="29" t="s">
        <v>5690</v>
      </c>
      <c r="E1089" s="15" t="s">
        <v>5173</v>
      </c>
      <c r="F1089" s="16" t="s">
        <v>5410</v>
      </c>
      <c r="G1089" s="16" t="s">
        <v>820</v>
      </c>
      <c r="H1089" s="16" t="s">
        <v>5411</v>
      </c>
      <c r="I1089" s="25">
        <v>0</v>
      </c>
      <c r="J1089" s="25">
        <v>176.44</v>
      </c>
      <c r="K1089" s="26">
        <v>58.8133333333333</v>
      </c>
      <c r="L1089" s="27">
        <v>8</v>
      </c>
    </row>
    <row r="1090" s="2" customFormat="1" ht="25" customHeight="1" spans="1:12">
      <c r="A1090" s="12" t="s">
        <v>5330</v>
      </c>
      <c r="B1090" s="13" t="s">
        <v>5331</v>
      </c>
      <c r="C1090" s="14" t="s">
        <v>19</v>
      </c>
      <c r="D1090" s="29" t="s">
        <v>5690</v>
      </c>
      <c r="E1090" s="15" t="s">
        <v>5173</v>
      </c>
      <c r="F1090" s="16" t="s">
        <v>4650</v>
      </c>
      <c r="G1090" s="16" t="s">
        <v>329</v>
      </c>
      <c r="H1090" s="16" t="s">
        <v>5334</v>
      </c>
      <c r="I1090" s="25">
        <v>0</v>
      </c>
      <c r="J1090" s="25">
        <v>175.51</v>
      </c>
      <c r="K1090" s="26">
        <v>58.5033333333333</v>
      </c>
      <c r="L1090" s="27">
        <v>9</v>
      </c>
    </row>
    <row r="1091" s="2" customFormat="1" ht="25" customHeight="1" spans="1:12">
      <c r="A1091" s="12" t="s">
        <v>5429</v>
      </c>
      <c r="B1091" s="13" t="s">
        <v>5430</v>
      </c>
      <c r="C1091" s="14" t="s">
        <v>33</v>
      </c>
      <c r="D1091" s="29" t="s">
        <v>5690</v>
      </c>
      <c r="E1091" s="15" t="s">
        <v>5173</v>
      </c>
      <c r="F1091" s="16" t="s">
        <v>5432</v>
      </c>
      <c r="G1091" s="16" t="s">
        <v>156</v>
      </c>
      <c r="H1091" s="16" t="s">
        <v>5433</v>
      </c>
      <c r="I1091" s="25">
        <v>0</v>
      </c>
      <c r="J1091" s="25">
        <v>175.09</v>
      </c>
      <c r="K1091" s="26">
        <v>58.3633333333333</v>
      </c>
      <c r="L1091" s="27">
        <v>10</v>
      </c>
    </row>
    <row r="1092" s="2" customFormat="1" ht="25" customHeight="1" spans="1:12">
      <c r="A1092" s="12" t="s">
        <v>5397</v>
      </c>
      <c r="B1092" s="13" t="s">
        <v>5398</v>
      </c>
      <c r="C1092" s="14" t="s">
        <v>19</v>
      </c>
      <c r="D1092" s="29" t="s">
        <v>5690</v>
      </c>
      <c r="E1092" s="15" t="s">
        <v>5173</v>
      </c>
      <c r="F1092" s="16" t="s">
        <v>5400</v>
      </c>
      <c r="G1092" s="16" t="s">
        <v>1310</v>
      </c>
      <c r="H1092" s="16" t="s">
        <v>5401</v>
      </c>
      <c r="I1092" s="25">
        <v>0</v>
      </c>
      <c r="J1092" s="25">
        <v>169.09</v>
      </c>
      <c r="K1092" s="26">
        <v>56.3633333333333</v>
      </c>
      <c r="L1092" s="27">
        <v>11</v>
      </c>
    </row>
    <row r="1093" s="2" customFormat="1" ht="25" customHeight="1" spans="1:12">
      <c r="A1093" s="12" t="s">
        <v>5387</v>
      </c>
      <c r="B1093" s="13" t="s">
        <v>5388</v>
      </c>
      <c r="C1093" s="14" t="s">
        <v>19</v>
      </c>
      <c r="D1093" s="29" t="s">
        <v>5690</v>
      </c>
      <c r="E1093" s="15" t="s">
        <v>5173</v>
      </c>
      <c r="F1093" s="16" t="s">
        <v>3240</v>
      </c>
      <c r="G1093" s="16" t="s">
        <v>275</v>
      </c>
      <c r="H1093" s="16" t="s">
        <v>5391</v>
      </c>
      <c r="I1093" s="25">
        <v>0</v>
      </c>
      <c r="J1093" s="25">
        <v>168.74</v>
      </c>
      <c r="K1093" s="26">
        <v>56.2466666666667</v>
      </c>
      <c r="L1093" s="27">
        <v>12</v>
      </c>
    </row>
    <row r="1094" s="2" customFormat="1" ht="25" customHeight="1" spans="1:12">
      <c r="A1094" s="12" t="s">
        <v>5392</v>
      </c>
      <c r="B1094" s="13" t="s">
        <v>5393</v>
      </c>
      <c r="C1094" s="14" t="s">
        <v>33</v>
      </c>
      <c r="D1094" s="29" t="s">
        <v>5690</v>
      </c>
      <c r="E1094" s="15" t="s">
        <v>5173</v>
      </c>
      <c r="F1094" s="16" t="s">
        <v>5396</v>
      </c>
      <c r="G1094" s="16" t="s">
        <v>293</v>
      </c>
      <c r="H1094" s="16" t="s">
        <v>1085</v>
      </c>
      <c r="I1094" s="25">
        <v>0</v>
      </c>
      <c r="J1094" s="25">
        <v>167.22</v>
      </c>
      <c r="K1094" s="26">
        <v>55.74</v>
      </c>
      <c r="L1094" s="27">
        <v>13</v>
      </c>
    </row>
    <row r="1095" s="2" customFormat="1" ht="25" customHeight="1" spans="1:12">
      <c r="A1095" s="12" t="s">
        <v>5294</v>
      </c>
      <c r="B1095" s="13" t="s">
        <v>5295</v>
      </c>
      <c r="C1095" s="14" t="s">
        <v>19</v>
      </c>
      <c r="D1095" s="29" t="s">
        <v>5690</v>
      </c>
      <c r="E1095" s="15" t="s">
        <v>5173</v>
      </c>
      <c r="F1095" s="16" t="s">
        <v>1073</v>
      </c>
      <c r="G1095" s="16" t="s">
        <v>566</v>
      </c>
      <c r="H1095" s="16" t="s">
        <v>5298</v>
      </c>
      <c r="I1095" s="25">
        <v>0</v>
      </c>
      <c r="J1095" s="25">
        <v>166.24</v>
      </c>
      <c r="K1095" s="26">
        <v>55.4133333333333</v>
      </c>
      <c r="L1095" s="27">
        <v>14</v>
      </c>
    </row>
    <row r="1096" s="2" customFormat="1" ht="25" customHeight="1" spans="1:12">
      <c r="A1096" s="12" t="s">
        <v>5269</v>
      </c>
      <c r="B1096" s="13" t="s">
        <v>5270</v>
      </c>
      <c r="C1096" s="14" t="s">
        <v>33</v>
      </c>
      <c r="D1096" s="29" t="s">
        <v>5690</v>
      </c>
      <c r="E1096" s="15" t="s">
        <v>5173</v>
      </c>
      <c r="F1096" s="16" t="s">
        <v>5273</v>
      </c>
      <c r="G1096" s="16" t="s">
        <v>232</v>
      </c>
      <c r="H1096" s="16" t="s">
        <v>1919</v>
      </c>
      <c r="I1096" s="25">
        <v>0</v>
      </c>
      <c r="J1096" s="25">
        <v>165.2</v>
      </c>
      <c r="K1096" s="26">
        <v>55.0666666666667</v>
      </c>
      <c r="L1096" s="27">
        <v>15</v>
      </c>
    </row>
    <row r="1097" s="2" customFormat="1" ht="25" customHeight="1" spans="1:12">
      <c r="A1097" s="12" t="s">
        <v>5357</v>
      </c>
      <c r="B1097" s="13" t="s">
        <v>5358</v>
      </c>
      <c r="C1097" s="14" t="s">
        <v>19</v>
      </c>
      <c r="D1097" s="29" t="s">
        <v>5690</v>
      </c>
      <c r="E1097" s="15" t="s">
        <v>5173</v>
      </c>
      <c r="F1097" s="16" t="s">
        <v>5361</v>
      </c>
      <c r="G1097" s="16" t="s">
        <v>50</v>
      </c>
      <c r="H1097" s="16" t="s">
        <v>2382</v>
      </c>
      <c r="I1097" s="25">
        <v>0</v>
      </c>
      <c r="J1097" s="25">
        <v>164.95</v>
      </c>
      <c r="K1097" s="26">
        <v>54.9833333333333</v>
      </c>
      <c r="L1097" s="27">
        <v>16</v>
      </c>
    </row>
    <row r="1098" s="2" customFormat="1" ht="25" customHeight="1" spans="1:12">
      <c r="A1098" s="12" t="s">
        <v>5351</v>
      </c>
      <c r="B1098" s="13" t="s">
        <v>5352</v>
      </c>
      <c r="C1098" s="14" t="s">
        <v>33</v>
      </c>
      <c r="D1098" s="29" t="s">
        <v>5690</v>
      </c>
      <c r="E1098" s="15" t="s">
        <v>5173</v>
      </c>
      <c r="F1098" s="16" t="s">
        <v>5355</v>
      </c>
      <c r="G1098" s="16" t="s">
        <v>946</v>
      </c>
      <c r="H1098" s="16" t="s">
        <v>5356</v>
      </c>
      <c r="I1098" s="25">
        <v>0</v>
      </c>
      <c r="J1098" s="25">
        <v>163.63</v>
      </c>
      <c r="K1098" s="26">
        <v>54.5433333333333</v>
      </c>
      <c r="L1098" s="27">
        <v>17</v>
      </c>
    </row>
    <row r="1099" s="2" customFormat="1" ht="25" customHeight="1" spans="1:12">
      <c r="A1099" s="12" t="s">
        <v>5367</v>
      </c>
      <c r="B1099" s="13" t="s">
        <v>5368</v>
      </c>
      <c r="C1099" s="14" t="s">
        <v>33</v>
      </c>
      <c r="D1099" s="29" t="s">
        <v>5690</v>
      </c>
      <c r="E1099" s="15" t="s">
        <v>5173</v>
      </c>
      <c r="F1099" s="16" t="s">
        <v>5371</v>
      </c>
      <c r="G1099" s="16" t="s">
        <v>540</v>
      </c>
      <c r="H1099" s="16" t="s">
        <v>5372</v>
      </c>
      <c r="I1099" s="25">
        <v>0</v>
      </c>
      <c r="J1099" s="25">
        <v>162.92</v>
      </c>
      <c r="K1099" s="26">
        <v>54.3066666666667</v>
      </c>
      <c r="L1099" s="27">
        <v>18</v>
      </c>
    </row>
    <row r="1100" s="2" customFormat="1" ht="25" customHeight="1" spans="1:12">
      <c r="A1100" s="12" t="s">
        <v>5211</v>
      </c>
      <c r="B1100" s="13" t="s">
        <v>5212</v>
      </c>
      <c r="C1100" s="14" t="s">
        <v>19</v>
      </c>
      <c r="D1100" s="29" t="s">
        <v>5690</v>
      </c>
      <c r="E1100" s="15" t="s">
        <v>5173</v>
      </c>
      <c r="F1100" s="16" t="s">
        <v>5214</v>
      </c>
      <c r="G1100" s="16" t="s">
        <v>105</v>
      </c>
      <c r="H1100" s="16" t="s">
        <v>5215</v>
      </c>
      <c r="I1100" s="25">
        <v>0</v>
      </c>
      <c r="J1100" s="25">
        <v>162.44</v>
      </c>
      <c r="K1100" s="26">
        <v>54.1466666666667</v>
      </c>
      <c r="L1100" s="27">
        <v>19</v>
      </c>
    </row>
    <row r="1101" s="2" customFormat="1" ht="25" customHeight="1" spans="1:12">
      <c r="A1101" s="12" t="s">
        <v>5282</v>
      </c>
      <c r="B1101" s="13" t="s">
        <v>5283</v>
      </c>
      <c r="C1101" s="14" t="s">
        <v>19</v>
      </c>
      <c r="D1101" s="29" t="s">
        <v>5690</v>
      </c>
      <c r="E1101" s="15" t="s">
        <v>5173</v>
      </c>
      <c r="F1101" s="16" t="s">
        <v>5285</v>
      </c>
      <c r="G1101" s="16" t="s">
        <v>2170</v>
      </c>
      <c r="H1101" s="16" t="s">
        <v>5286</v>
      </c>
      <c r="I1101" s="25">
        <v>0</v>
      </c>
      <c r="J1101" s="25">
        <v>162.31</v>
      </c>
      <c r="K1101" s="26">
        <v>54.1033333333333</v>
      </c>
      <c r="L1101" s="27">
        <v>20</v>
      </c>
    </row>
    <row r="1102" s="2" customFormat="1" ht="25" customHeight="1" spans="1:12">
      <c r="A1102" s="12" t="s">
        <v>5183</v>
      </c>
      <c r="B1102" s="13" t="s">
        <v>5184</v>
      </c>
      <c r="C1102" s="14" t="s">
        <v>33</v>
      </c>
      <c r="D1102" s="29" t="s">
        <v>5690</v>
      </c>
      <c r="E1102" s="15" t="s">
        <v>5173</v>
      </c>
      <c r="F1102" s="16" t="s">
        <v>5187</v>
      </c>
      <c r="G1102" s="16" t="s">
        <v>1955</v>
      </c>
      <c r="H1102" s="16" t="s">
        <v>5188</v>
      </c>
      <c r="I1102" s="25">
        <v>0</v>
      </c>
      <c r="J1102" s="25">
        <v>161.46</v>
      </c>
      <c r="K1102" s="26">
        <v>53.82</v>
      </c>
      <c r="L1102" s="27">
        <v>21</v>
      </c>
    </row>
    <row r="1103" s="2" customFormat="1" ht="25" customHeight="1" spans="1:12">
      <c r="A1103" s="12" t="s">
        <v>5420</v>
      </c>
      <c r="B1103" s="13" t="s">
        <v>5421</v>
      </c>
      <c r="C1103" s="14" t="s">
        <v>33</v>
      </c>
      <c r="D1103" s="29" t="s">
        <v>5690</v>
      </c>
      <c r="E1103" s="15" t="s">
        <v>5173</v>
      </c>
      <c r="F1103" s="16" t="s">
        <v>5424</v>
      </c>
      <c r="G1103" s="16" t="s">
        <v>2381</v>
      </c>
      <c r="H1103" s="16" t="s">
        <v>5425</v>
      </c>
      <c r="I1103" s="25">
        <v>0</v>
      </c>
      <c r="J1103" s="25">
        <v>158.15</v>
      </c>
      <c r="K1103" s="26">
        <v>52.7166666666667</v>
      </c>
      <c r="L1103" s="27">
        <v>22</v>
      </c>
    </row>
    <row r="1104" s="2" customFormat="1" ht="25" customHeight="1" spans="1:12">
      <c r="A1104" s="12" t="s">
        <v>5274</v>
      </c>
      <c r="B1104" s="13" t="s">
        <v>5275</v>
      </c>
      <c r="C1104" s="14" t="s">
        <v>19</v>
      </c>
      <c r="D1104" s="29" t="s">
        <v>5690</v>
      </c>
      <c r="E1104" s="15" t="s">
        <v>5173</v>
      </c>
      <c r="F1104" s="16" t="s">
        <v>5277</v>
      </c>
      <c r="G1104" s="16" t="s">
        <v>2381</v>
      </c>
      <c r="H1104" s="16" t="s">
        <v>5278</v>
      </c>
      <c r="I1104" s="25">
        <v>0</v>
      </c>
      <c r="J1104" s="25">
        <v>157.12</v>
      </c>
      <c r="K1104" s="26">
        <v>52.3733333333333</v>
      </c>
      <c r="L1104" s="27">
        <v>23</v>
      </c>
    </row>
    <row r="1105" s="2" customFormat="1" ht="25" customHeight="1" spans="1:12">
      <c r="A1105" s="12" t="s">
        <v>5345</v>
      </c>
      <c r="B1105" s="13" t="s">
        <v>5346</v>
      </c>
      <c r="C1105" s="14" t="s">
        <v>19</v>
      </c>
      <c r="D1105" s="29" t="s">
        <v>5690</v>
      </c>
      <c r="E1105" s="15" t="s">
        <v>5173</v>
      </c>
      <c r="F1105" s="16" t="s">
        <v>5349</v>
      </c>
      <c r="G1105" s="16" t="s">
        <v>224</v>
      </c>
      <c r="H1105" s="16" t="s">
        <v>5350</v>
      </c>
      <c r="I1105" s="25">
        <v>0</v>
      </c>
      <c r="J1105" s="25">
        <v>155.92</v>
      </c>
      <c r="K1105" s="26">
        <v>51.9733333333333</v>
      </c>
      <c r="L1105" s="27">
        <v>24</v>
      </c>
    </row>
    <row r="1106" s="2" customFormat="1" ht="25" customHeight="1" spans="1:12">
      <c r="A1106" s="12" t="s">
        <v>5341</v>
      </c>
      <c r="B1106" s="13" t="s">
        <v>5342</v>
      </c>
      <c r="C1106" s="14" t="s">
        <v>19</v>
      </c>
      <c r="D1106" s="29" t="s">
        <v>5690</v>
      </c>
      <c r="E1106" s="15" t="s">
        <v>5173</v>
      </c>
      <c r="F1106" s="16" t="s">
        <v>1015</v>
      </c>
      <c r="G1106" s="16" t="s">
        <v>275</v>
      </c>
      <c r="H1106" s="16" t="s">
        <v>5344</v>
      </c>
      <c r="I1106" s="25">
        <v>0</v>
      </c>
      <c r="J1106" s="25">
        <v>152.61</v>
      </c>
      <c r="K1106" s="26">
        <v>50.87</v>
      </c>
      <c r="L1106" s="27">
        <v>25</v>
      </c>
    </row>
    <row r="1107" s="2" customFormat="1" ht="25" customHeight="1" spans="1:12">
      <c r="A1107" s="12" t="s">
        <v>5416</v>
      </c>
      <c r="B1107" s="13" t="s">
        <v>5417</v>
      </c>
      <c r="C1107" s="14" t="s">
        <v>33</v>
      </c>
      <c r="D1107" s="29" t="s">
        <v>5690</v>
      </c>
      <c r="E1107" s="15" t="s">
        <v>5173</v>
      </c>
      <c r="F1107" s="16" t="s">
        <v>175</v>
      </c>
      <c r="G1107" s="16" t="s">
        <v>1016</v>
      </c>
      <c r="H1107" s="16" t="s">
        <v>5419</v>
      </c>
      <c r="I1107" s="25">
        <v>0</v>
      </c>
      <c r="J1107" s="25">
        <v>148.75</v>
      </c>
      <c r="K1107" s="26">
        <v>49.5833333333333</v>
      </c>
      <c r="L1107" s="27">
        <v>26</v>
      </c>
    </row>
    <row r="1108" s="2" customFormat="1" ht="25" customHeight="1" spans="1:12">
      <c r="A1108" s="12" t="s">
        <v>5222</v>
      </c>
      <c r="B1108" s="13" t="s">
        <v>5223</v>
      </c>
      <c r="C1108" s="14" t="s">
        <v>19</v>
      </c>
      <c r="D1108" s="29" t="s">
        <v>5690</v>
      </c>
      <c r="E1108" s="15" t="s">
        <v>5173</v>
      </c>
      <c r="F1108" s="16" t="s">
        <v>5226</v>
      </c>
      <c r="G1108" s="16" t="s">
        <v>2170</v>
      </c>
      <c r="H1108" s="16" t="s">
        <v>2212</v>
      </c>
      <c r="I1108" s="25">
        <v>0</v>
      </c>
      <c r="J1108" s="25">
        <v>148.05</v>
      </c>
      <c r="K1108" s="26">
        <v>49.35</v>
      </c>
      <c r="L1108" s="27">
        <v>27</v>
      </c>
    </row>
    <row r="1109" s="2" customFormat="1" ht="25" customHeight="1" spans="1:12">
      <c r="A1109" s="12" t="s">
        <v>5249</v>
      </c>
      <c r="B1109" s="13" t="s">
        <v>5250</v>
      </c>
      <c r="C1109" s="14" t="s">
        <v>19</v>
      </c>
      <c r="D1109" s="29" t="s">
        <v>5690</v>
      </c>
      <c r="E1109" s="15" t="s">
        <v>5173</v>
      </c>
      <c r="F1109" s="16" t="s">
        <v>860</v>
      </c>
      <c r="G1109" s="16" t="s">
        <v>105</v>
      </c>
      <c r="H1109" s="16" t="s">
        <v>5253</v>
      </c>
      <c r="I1109" s="25">
        <v>0</v>
      </c>
      <c r="J1109" s="25">
        <v>146.78</v>
      </c>
      <c r="K1109" s="26">
        <v>48.9266666666667</v>
      </c>
      <c r="L1109" s="27">
        <v>28</v>
      </c>
    </row>
    <row r="1110" s="2" customFormat="1" ht="25" customHeight="1" spans="1:12">
      <c r="A1110" s="12" t="s">
        <v>5335</v>
      </c>
      <c r="B1110" s="13" t="s">
        <v>5336</v>
      </c>
      <c r="C1110" s="14" t="s">
        <v>19</v>
      </c>
      <c r="D1110" s="29" t="s">
        <v>5690</v>
      </c>
      <c r="E1110" s="15" t="s">
        <v>5173</v>
      </c>
      <c r="F1110" s="16" t="s">
        <v>5339</v>
      </c>
      <c r="G1110" s="16" t="s">
        <v>2159</v>
      </c>
      <c r="H1110" s="16" t="s">
        <v>5340</v>
      </c>
      <c r="I1110" s="25">
        <v>0</v>
      </c>
      <c r="J1110" s="25">
        <v>146.4</v>
      </c>
      <c r="K1110" s="26">
        <v>48.8</v>
      </c>
      <c r="L1110" s="27">
        <v>29</v>
      </c>
    </row>
    <row r="1111" s="2" customFormat="1" ht="25" customHeight="1" spans="1:12">
      <c r="A1111" s="12" t="s">
        <v>5216</v>
      </c>
      <c r="B1111" s="13" t="s">
        <v>5217</v>
      </c>
      <c r="C1111" s="14" t="s">
        <v>33</v>
      </c>
      <c r="D1111" s="29" t="s">
        <v>5690</v>
      </c>
      <c r="E1111" s="15" t="s">
        <v>5173</v>
      </c>
      <c r="F1111" s="16" t="s">
        <v>5220</v>
      </c>
      <c r="G1111" s="16" t="s">
        <v>800</v>
      </c>
      <c r="H1111" s="16" t="s">
        <v>5221</v>
      </c>
      <c r="I1111" s="25">
        <v>0</v>
      </c>
      <c r="J1111" s="25">
        <v>142.76</v>
      </c>
      <c r="K1111" s="26">
        <v>47.5866666666667</v>
      </c>
      <c r="L1111" s="27">
        <v>30</v>
      </c>
    </row>
    <row r="1112" s="2" customFormat="1" ht="25" customHeight="1" spans="1:12">
      <c r="A1112" s="12" t="s">
        <v>5315</v>
      </c>
      <c r="B1112" s="13" t="s">
        <v>5316</v>
      </c>
      <c r="C1112" s="14" t="s">
        <v>19</v>
      </c>
      <c r="D1112" s="29" t="s">
        <v>5690</v>
      </c>
      <c r="E1112" s="15" t="s">
        <v>5173</v>
      </c>
      <c r="F1112" s="16" t="s">
        <v>5319</v>
      </c>
      <c r="G1112" s="16" t="s">
        <v>2884</v>
      </c>
      <c r="H1112" s="16" t="s">
        <v>5320</v>
      </c>
      <c r="I1112" s="25">
        <v>0</v>
      </c>
      <c r="J1112" s="25">
        <v>141.65</v>
      </c>
      <c r="K1112" s="26">
        <v>47.2166666666667</v>
      </c>
      <c r="L1112" s="27">
        <v>31</v>
      </c>
    </row>
    <row r="1113" s="2" customFormat="1" ht="25" customHeight="1" spans="1:12">
      <c r="A1113" s="12" t="s">
        <v>5454</v>
      </c>
      <c r="B1113" s="13" t="s">
        <v>5455</v>
      </c>
      <c r="C1113" s="14" t="s">
        <v>19</v>
      </c>
      <c r="D1113" s="29" t="s">
        <v>5690</v>
      </c>
      <c r="E1113" s="15" t="s">
        <v>5173</v>
      </c>
      <c r="F1113" s="16" t="s">
        <v>5457</v>
      </c>
      <c r="G1113" s="16" t="s">
        <v>105</v>
      </c>
      <c r="H1113" s="16" t="s">
        <v>5458</v>
      </c>
      <c r="I1113" s="25">
        <v>0</v>
      </c>
      <c r="J1113" s="25">
        <v>139.54</v>
      </c>
      <c r="K1113" s="26">
        <v>46.5133333333333</v>
      </c>
      <c r="L1113" s="27">
        <v>32</v>
      </c>
    </row>
    <row r="1114" s="2" customFormat="1" ht="25" customHeight="1" spans="1:12">
      <c r="A1114" s="12" t="s">
        <v>5227</v>
      </c>
      <c r="B1114" s="13" t="s">
        <v>5228</v>
      </c>
      <c r="C1114" s="14" t="s">
        <v>33</v>
      </c>
      <c r="D1114" s="29" t="s">
        <v>5690</v>
      </c>
      <c r="E1114" s="15" t="s">
        <v>5173</v>
      </c>
      <c r="F1114" s="16" t="s">
        <v>1842</v>
      </c>
      <c r="G1114" s="16" t="s">
        <v>1408</v>
      </c>
      <c r="H1114" s="16" t="s">
        <v>5230</v>
      </c>
      <c r="I1114" s="25">
        <v>0</v>
      </c>
      <c r="J1114" s="25">
        <v>134.19</v>
      </c>
      <c r="K1114" s="26">
        <v>44.73</v>
      </c>
      <c r="L1114" s="27">
        <v>33</v>
      </c>
    </row>
    <row r="1115" s="2" customFormat="1" ht="25" customHeight="1" spans="1:12">
      <c r="A1115" s="12" t="s">
        <v>5310</v>
      </c>
      <c r="B1115" s="13" t="s">
        <v>5311</v>
      </c>
      <c r="C1115" s="14" t="s">
        <v>19</v>
      </c>
      <c r="D1115" s="29" t="s">
        <v>5690</v>
      </c>
      <c r="E1115" s="15" t="s">
        <v>5173</v>
      </c>
      <c r="F1115" s="16" t="s">
        <v>5313</v>
      </c>
      <c r="G1115" s="16" t="s">
        <v>2529</v>
      </c>
      <c r="H1115" s="16" t="s">
        <v>5314</v>
      </c>
      <c r="I1115" s="25">
        <v>0</v>
      </c>
      <c r="J1115" s="25">
        <v>130.38</v>
      </c>
      <c r="K1115" s="26">
        <v>43.46</v>
      </c>
      <c r="L1115" s="27">
        <v>34</v>
      </c>
    </row>
    <row r="1116" s="2" customFormat="1" ht="25" customHeight="1" spans="1:12">
      <c r="A1116" s="12" t="s">
        <v>5303</v>
      </c>
      <c r="B1116" s="13" t="s">
        <v>5304</v>
      </c>
      <c r="C1116" s="14" t="s">
        <v>19</v>
      </c>
      <c r="D1116" s="29" t="s">
        <v>5690</v>
      </c>
      <c r="E1116" s="15" t="s">
        <v>5173</v>
      </c>
      <c r="F1116" s="16" t="s">
        <v>5307</v>
      </c>
      <c r="G1116" s="16" t="s">
        <v>5308</v>
      </c>
      <c r="H1116" s="16" t="s">
        <v>5309</v>
      </c>
      <c r="I1116" s="25">
        <v>0</v>
      </c>
      <c r="J1116" s="25">
        <v>127.45</v>
      </c>
      <c r="K1116" s="26">
        <v>42.4833333333333</v>
      </c>
      <c r="L1116" s="27">
        <v>35</v>
      </c>
    </row>
    <row r="1117" s="2" customFormat="1" ht="25" customHeight="1" spans="1:12">
      <c r="A1117" s="12" t="s">
        <v>5373</v>
      </c>
      <c r="B1117" s="13" t="s">
        <v>5374</v>
      </c>
      <c r="C1117" s="14" t="s">
        <v>19</v>
      </c>
      <c r="D1117" s="29" t="s">
        <v>5690</v>
      </c>
      <c r="E1117" s="15" t="s">
        <v>5173</v>
      </c>
      <c r="F1117" s="16" t="s">
        <v>5376</v>
      </c>
      <c r="G1117" s="16" t="s">
        <v>4666</v>
      </c>
      <c r="H1117" s="16" t="s">
        <v>5377</v>
      </c>
      <c r="I1117" s="25">
        <v>0</v>
      </c>
      <c r="J1117" s="25">
        <v>126.37</v>
      </c>
      <c r="K1117" s="26">
        <v>42.1233333333333</v>
      </c>
      <c r="L1117" s="27">
        <v>36</v>
      </c>
    </row>
    <row r="1118" s="2" customFormat="1" ht="25" customHeight="1" spans="1:12">
      <c r="A1118" s="12" t="s">
        <v>5202</v>
      </c>
      <c r="B1118" s="13" t="s">
        <v>5203</v>
      </c>
      <c r="C1118" s="14" t="s">
        <v>19</v>
      </c>
      <c r="D1118" s="29" t="s">
        <v>5690</v>
      </c>
      <c r="E1118" s="15" t="s">
        <v>5173</v>
      </c>
      <c r="F1118" s="16" t="s">
        <v>5206</v>
      </c>
      <c r="G1118" s="16" t="s">
        <v>1848</v>
      </c>
      <c r="H1118" s="16" t="s">
        <v>5207</v>
      </c>
      <c r="I1118" s="25">
        <v>0</v>
      </c>
      <c r="J1118" s="25">
        <v>125.49</v>
      </c>
      <c r="K1118" s="26">
        <v>41.83</v>
      </c>
      <c r="L1118" s="27">
        <v>37</v>
      </c>
    </row>
    <row r="1119" s="2" customFormat="1" ht="25" customHeight="1" spans="1:12">
      <c r="A1119" s="12" t="s">
        <v>5177</v>
      </c>
      <c r="B1119" s="13" t="s">
        <v>5178</v>
      </c>
      <c r="C1119" s="14" t="s">
        <v>19</v>
      </c>
      <c r="D1119" s="29" t="s">
        <v>5690</v>
      </c>
      <c r="E1119" s="15" t="s">
        <v>5173</v>
      </c>
      <c r="F1119" s="16" t="s">
        <v>5181</v>
      </c>
      <c r="G1119" s="16" t="s">
        <v>800</v>
      </c>
      <c r="H1119" s="16" t="s">
        <v>5182</v>
      </c>
      <c r="I1119" s="25">
        <v>0</v>
      </c>
      <c r="J1119" s="25">
        <v>123.31</v>
      </c>
      <c r="K1119" s="26">
        <v>41.1033333333333</v>
      </c>
      <c r="L1119" s="27">
        <v>38</v>
      </c>
    </row>
    <row r="1120" s="2" customFormat="1" ht="25" customHeight="1" spans="1:12">
      <c r="A1120" s="12" t="s">
        <v>5287</v>
      </c>
      <c r="B1120" s="13" t="s">
        <v>5288</v>
      </c>
      <c r="C1120" s="14" t="s">
        <v>19</v>
      </c>
      <c r="D1120" s="29" t="s">
        <v>5690</v>
      </c>
      <c r="E1120" s="15" t="s">
        <v>5173</v>
      </c>
      <c r="F1120" s="16" t="s">
        <v>5291</v>
      </c>
      <c r="G1120" s="16" t="s">
        <v>5292</v>
      </c>
      <c r="H1120" s="16" t="s">
        <v>5293</v>
      </c>
      <c r="I1120" s="25">
        <v>0</v>
      </c>
      <c r="J1120" s="25">
        <v>123.15</v>
      </c>
      <c r="K1120" s="26">
        <v>41.05</v>
      </c>
      <c r="L1120" s="27">
        <v>39</v>
      </c>
    </row>
    <row r="1121" s="2" customFormat="1" ht="25" customHeight="1" spans="1:12">
      <c r="A1121" s="12" t="s">
        <v>5445</v>
      </c>
      <c r="B1121" s="13" t="s">
        <v>5446</v>
      </c>
      <c r="C1121" s="14" t="s">
        <v>19</v>
      </c>
      <c r="D1121" s="29" t="s">
        <v>5690</v>
      </c>
      <c r="E1121" s="15" t="s">
        <v>5173</v>
      </c>
      <c r="F1121" s="16" t="s">
        <v>5449</v>
      </c>
      <c r="G1121" s="16" t="s">
        <v>1352</v>
      </c>
      <c r="H1121" s="16" t="s">
        <v>5450</v>
      </c>
      <c r="I1121" s="25">
        <v>0</v>
      </c>
      <c r="J1121" s="25">
        <v>121.83</v>
      </c>
      <c r="K1121" s="26">
        <v>40.61</v>
      </c>
      <c r="L1121" s="27">
        <v>40</v>
      </c>
    </row>
    <row r="1122" s="2" customFormat="1" ht="25" customHeight="1" spans="1:12">
      <c r="A1122" s="12" t="s">
        <v>5189</v>
      </c>
      <c r="B1122" s="13" t="s">
        <v>5190</v>
      </c>
      <c r="C1122" s="14" t="s">
        <v>33</v>
      </c>
      <c r="D1122" s="29" t="s">
        <v>5690</v>
      </c>
      <c r="E1122" s="15" t="s">
        <v>5173</v>
      </c>
      <c r="F1122" s="16" t="s">
        <v>5192</v>
      </c>
      <c r="G1122" s="16" t="s">
        <v>4632</v>
      </c>
      <c r="H1122" s="16" t="s">
        <v>5193</v>
      </c>
      <c r="I1122" s="25">
        <v>0</v>
      </c>
      <c r="J1122" s="25">
        <v>118.38</v>
      </c>
      <c r="K1122" s="26">
        <v>39.46</v>
      </c>
      <c r="L1122" s="27">
        <v>41</v>
      </c>
    </row>
    <row r="1123" s="2" customFormat="1" ht="25" customHeight="1" spans="1:12">
      <c r="A1123" s="12" t="s">
        <v>5254</v>
      </c>
      <c r="B1123" s="13" t="s">
        <v>5255</v>
      </c>
      <c r="C1123" s="14" t="s">
        <v>19</v>
      </c>
      <c r="D1123" s="29" t="s">
        <v>5690</v>
      </c>
      <c r="E1123" s="15" t="s">
        <v>5173</v>
      </c>
      <c r="F1123" s="16" t="s">
        <v>5257</v>
      </c>
      <c r="G1123" s="16" t="s">
        <v>5258</v>
      </c>
      <c r="H1123" s="16" t="s">
        <v>5259</v>
      </c>
      <c r="I1123" s="25">
        <v>0</v>
      </c>
      <c r="J1123" s="25">
        <v>117.94</v>
      </c>
      <c r="K1123" s="26">
        <v>39.3133333333333</v>
      </c>
      <c r="L1123" s="27">
        <v>42</v>
      </c>
    </row>
    <row r="1124" s="2" customFormat="1" ht="25" customHeight="1" spans="1:12">
      <c r="A1124" s="12" t="s">
        <v>5235</v>
      </c>
      <c r="B1124" s="13" t="s">
        <v>5236</v>
      </c>
      <c r="C1124" s="14" t="s">
        <v>19</v>
      </c>
      <c r="D1124" s="29" t="s">
        <v>5690</v>
      </c>
      <c r="E1124" s="15" t="s">
        <v>5173</v>
      </c>
      <c r="F1124" s="16" t="s">
        <v>5239</v>
      </c>
      <c r="G1124" s="16" t="s">
        <v>5240</v>
      </c>
      <c r="H1124" s="16" t="s">
        <v>5241</v>
      </c>
      <c r="I1124" s="25">
        <v>0</v>
      </c>
      <c r="J1124" s="25">
        <v>116.84</v>
      </c>
      <c r="K1124" s="26">
        <v>38.9466666666667</v>
      </c>
      <c r="L1124" s="27">
        <v>43</v>
      </c>
    </row>
    <row r="1125" s="2" customFormat="1" ht="25" customHeight="1" spans="1:12">
      <c r="A1125" s="12" t="s">
        <v>5194</v>
      </c>
      <c r="B1125" s="13" t="s">
        <v>5195</v>
      </c>
      <c r="C1125" s="14" t="s">
        <v>19</v>
      </c>
      <c r="D1125" s="29" t="s">
        <v>5690</v>
      </c>
      <c r="E1125" s="15" t="s">
        <v>5173</v>
      </c>
      <c r="F1125" s="16" t="s">
        <v>581</v>
      </c>
      <c r="G1125" s="16" t="s">
        <v>4343</v>
      </c>
      <c r="H1125" s="16" t="s">
        <v>5197</v>
      </c>
      <c r="I1125" s="25">
        <v>0</v>
      </c>
      <c r="J1125" s="25">
        <v>114.5</v>
      </c>
      <c r="K1125" s="26">
        <v>38.1666666666667</v>
      </c>
      <c r="L1125" s="27">
        <v>44</v>
      </c>
    </row>
    <row r="1126" s="2" customFormat="1" ht="25" customHeight="1" spans="1:12">
      <c r="A1126" s="12" t="s">
        <v>5438</v>
      </c>
      <c r="B1126" s="13" t="s">
        <v>5439</v>
      </c>
      <c r="C1126" s="14" t="s">
        <v>33</v>
      </c>
      <c r="D1126" s="29" t="s">
        <v>5690</v>
      </c>
      <c r="E1126" s="15" t="s">
        <v>5173</v>
      </c>
      <c r="F1126" s="16" t="s">
        <v>5441</v>
      </c>
      <c r="G1126" s="16" t="s">
        <v>2201</v>
      </c>
      <c r="H1126" s="16" t="s">
        <v>5273</v>
      </c>
      <c r="I1126" s="25">
        <v>0</v>
      </c>
      <c r="J1126" s="25">
        <v>82.7</v>
      </c>
      <c r="K1126" s="26">
        <v>27.5666666666667</v>
      </c>
      <c r="L1126" s="27">
        <v>45</v>
      </c>
    </row>
    <row r="1127" s="2" customFormat="1" ht="25" customHeight="1" spans="1:12">
      <c r="A1127" s="12" t="s">
        <v>5169</v>
      </c>
      <c r="B1127" s="13" t="s">
        <v>5170</v>
      </c>
      <c r="C1127" s="14" t="s">
        <v>19</v>
      </c>
      <c r="D1127" s="29" t="s">
        <v>5690</v>
      </c>
      <c r="E1127" s="15" t="s">
        <v>5173</v>
      </c>
      <c r="F1127" s="16" t="s">
        <v>98</v>
      </c>
      <c r="G1127" s="16" t="s">
        <v>98</v>
      </c>
      <c r="H1127" s="16" t="s">
        <v>98</v>
      </c>
      <c r="I1127" s="25">
        <v>0</v>
      </c>
      <c r="J1127" s="25">
        <v>0</v>
      </c>
      <c r="K1127" s="26">
        <v>0</v>
      </c>
      <c r="L1127" s="27"/>
    </row>
    <row r="1128" s="2" customFormat="1" ht="25" customHeight="1" spans="1:12">
      <c r="A1128" s="12" t="s">
        <v>5198</v>
      </c>
      <c r="B1128" s="13" t="s">
        <v>5199</v>
      </c>
      <c r="C1128" s="14" t="s">
        <v>19</v>
      </c>
      <c r="D1128" s="29" t="s">
        <v>5690</v>
      </c>
      <c r="E1128" s="15" t="s">
        <v>5173</v>
      </c>
      <c r="F1128" s="16" t="s">
        <v>98</v>
      </c>
      <c r="G1128" s="16" t="s">
        <v>98</v>
      </c>
      <c r="H1128" s="16" t="s">
        <v>98</v>
      </c>
      <c r="I1128" s="25">
        <v>0</v>
      </c>
      <c r="J1128" s="25">
        <v>0</v>
      </c>
      <c r="K1128" s="26">
        <v>0</v>
      </c>
      <c r="L1128" s="27"/>
    </row>
    <row r="1129" s="2" customFormat="1" ht="25" customHeight="1" spans="1:12">
      <c r="A1129" s="12" t="s">
        <v>5208</v>
      </c>
      <c r="B1129" s="13" t="s">
        <v>5209</v>
      </c>
      <c r="C1129" s="14" t="s">
        <v>19</v>
      </c>
      <c r="D1129" s="29" t="s">
        <v>5690</v>
      </c>
      <c r="E1129" s="15" t="s">
        <v>5173</v>
      </c>
      <c r="F1129" s="16" t="s">
        <v>98</v>
      </c>
      <c r="G1129" s="16" t="s">
        <v>98</v>
      </c>
      <c r="H1129" s="16" t="s">
        <v>98</v>
      </c>
      <c r="I1129" s="25">
        <v>0</v>
      </c>
      <c r="J1129" s="25">
        <v>0</v>
      </c>
      <c r="K1129" s="26">
        <v>0</v>
      </c>
      <c r="L1129" s="27"/>
    </row>
    <row r="1130" s="2" customFormat="1" ht="25" customHeight="1" spans="1:12">
      <c r="A1130" s="12" t="s">
        <v>5231</v>
      </c>
      <c r="B1130" s="13" t="s">
        <v>5232</v>
      </c>
      <c r="C1130" s="14" t="s">
        <v>19</v>
      </c>
      <c r="D1130" s="29" t="s">
        <v>5690</v>
      </c>
      <c r="E1130" s="15" t="s">
        <v>5173</v>
      </c>
      <c r="F1130" s="16" t="s">
        <v>98</v>
      </c>
      <c r="G1130" s="16" t="s">
        <v>98</v>
      </c>
      <c r="H1130" s="16" t="s">
        <v>98</v>
      </c>
      <c r="I1130" s="25">
        <v>0</v>
      </c>
      <c r="J1130" s="25">
        <v>0</v>
      </c>
      <c r="K1130" s="26">
        <v>0</v>
      </c>
      <c r="L1130" s="27"/>
    </row>
    <row r="1131" s="2" customFormat="1" ht="25" customHeight="1" spans="1:12">
      <c r="A1131" s="12" t="s">
        <v>5242</v>
      </c>
      <c r="B1131" s="13" t="s">
        <v>5243</v>
      </c>
      <c r="C1131" s="14" t="s">
        <v>19</v>
      </c>
      <c r="D1131" s="29" t="s">
        <v>5690</v>
      </c>
      <c r="E1131" s="15" t="s">
        <v>5173</v>
      </c>
      <c r="F1131" s="16" t="s">
        <v>98</v>
      </c>
      <c r="G1131" s="16" t="s">
        <v>98</v>
      </c>
      <c r="H1131" s="16" t="s">
        <v>98</v>
      </c>
      <c r="I1131" s="25">
        <v>0</v>
      </c>
      <c r="J1131" s="25">
        <v>0</v>
      </c>
      <c r="K1131" s="26">
        <v>0</v>
      </c>
      <c r="L1131" s="27"/>
    </row>
    <row r="1132" s="2" customFormat="1" ht="25" customHeight="1" spans="1:12">
      <c r="A1132" s="12" t="s">
        <v>5245</v>
      </c>
      <c r="B1132" s="13" t="s">
        <v>5246</v>
      </c>
      <c r="C1132" s="14" t="s">
        <v>19</v>
      </c>
      <c r="D1132" s="29" t="s">
        <v>5690</v>
      </c>
      <c r="E1132" s="15" t="s">
        <v>5173</v>
      </c>
      <c r="F1132" s="16" t="s">
        <v>98</v>
      </c>
      <c r="G1132" s="16" t="s">
        <v>98</v>
      </c>
      <c r="H1132" s="16" t="s">
        <v>98</v>
      </c>
      <c r="I1132" s="25">
        <v>0</v>
      </c>
      <c r="J1132" s="25">
        <v>0</v>
      </c>
      <c r="K1132" s="26">
        <v>0</v>
      </c>
      <c r="L1132" s="27"/>
    </row>
    <row r="1133" s="2" customFormat="1" ht="25" customHeight="1" spans="1:12">
      <c r="A1133" s="12" t="s">
        <v>5279</v>
      </c>
      <c r="B1133" s="13" t="s">
        <v>5280</v>
      </c>
      <c r="C1133" s="14" t="s">
        <v>19</v>
      </c>
      <c r="D1133" s="29" t="s">
        <v>5690</v>
      </c>
      <c r="E1133" s="15" t="s">
        <v>5173</v>
      </c>
      <c r="F1133" s="16" t="s">
        <v>98</v>
      </c>
      <c r="G1133" s="16" t="s">
        <v>98</v>
      </c>
      <c r="H1133" s="16" t="s">
        <v>98</v>
      </c>
      <c r="I1133" s="25">
        <v>0</v>
      </c>
      <c r="J1133" s="25">
        <v>0</v>
      </c>
      <c r="K1133" s="26">
        <v>0</v>
      </c>
      <c r="L1133" s="27"/>
    </row>
    <row r="1134" s="2" customFormat="1" ht="25" customHeight="1" spans="1:12">
      <c r="A1134" s="12" t="s">
        <v>5299</v>
      </c>
      <c r="B1134" s="13" t="s">
        <v>5300</v>
      </c>
      <c r="C1134" s="14" t="s">
        <v>19</v>
      </c>
      <c r="D1134" s="29" t="s">
        <v>5690</v>
      </c>
      <c r="E1134" s="15" t="s">
        <v>5173</v>
      </c>
      <c r="F1134" s="16" t="s">
        <v>98</v>
      </c>
      <c r="G1134" s="16" t="s">
        <v>98</v>
      </c>
      <c r="H1134" s="16" t="s">
        <v>98</v>
      </c>
      <c r="I1134" s="25">
        <v>0</v>
      </c>
      <c r="J1134" s="25">
        <v>0</v>
      </c>
      <c r="K1134" s="26">
        <v>0</v>
      </c>
      <c r="L1134" s="27"/>
    </row>
    <row r="1135" s="2" customFormat="1" ht="25" customHeight="1" spans="1:12">
      <c r="A1135" s="12" t="s">
        <v>5321</v>
      </c>
      <c r="B1135" s="13" t="s">
        <v>5322</v>
      </c>
      <c r="C1135" s="14" t="s">
        <v>19</v>
      </c>
      <c r="D1135" s="29" t="s">
        <v>5690</v>
      </c>
      <c r="E1135" s="15" t="s">
        <v>5173</v>
      </c>
      <c r="F1135" s="16" t="s">
        <v>98</v>
      </c>
      <c r="G1135" s="16" t="s">
        <v>98</v>
      </c>
      <c r="H1135" s="16" t="s">
        <v>98</v>
      </c>
      <c r="I1135" s="25">
        <v>0</v>
      </c>
      <c r="J1135" s="25">
        <v>0</v>
      </c>
      <c r="K1135" s="26">
        <v>0</v>
      </c>
      <c r="L1135" s="27"/>
    </row>
    <row r="1136" s="2" customFormat="1" ht="25" customHeight="1" spans="1:12">
      <c r="A1136" s="12" t="s">
        <v>5378</v>
      </c>
      <c r="B1136" s="13" t="s">
        <v>5379</v>
      </c>
      <c r="C1136" s="14" t="s">
        <v>33</v>
      </c>
      <c r="D1136" s="29" t="s">
        <v>5690</v>
      </c>
      <c r="E1136" s="15" t="s">
        <v>5173</v>
      </c>
      <c r="F1136" s="16" t="s">
        <v>98</v>
      </c>
      <c r="G1136" s="16" t="s">
        <v>98</v>
      </c>
      <c r="H1136" s="16" t="s">
        <v>98</v>
      </c>
      <c r="I1136" s="25">
        <v>0</v>
      </c>
      <c r="J1136" s="25">
        <v>0</v>
      </c>
      <c r="K1136" s="26">
        <v>0</v>
      </c>
      <c r="L1136" s="27"/>
    </row>
    <row r="1137" s="2" customFormat="1" ht="25" customHeight="1" spans="1:12">
      <c r="A1137" s="12" t="s">
        <v>5412</v>
      </c>
      <c r="B1137" s="13" t="s">
        <v>5413</v>
      </c>
      <c r="C1137" s="14" t="s">
        <v>19</v>
      </c>
      <c r="D1137" s="29" t="s">
        <v>5690</v>
      </c>
      <c r="E1137" s="15" t="s">
        <v>5173</v>
      </c>
      <c r="F1137" s="16" t="s">
        <v>98</v>
      </c>
      <c r="G1137" s="16" t="s">
        <v>98</v>
      </c>
      <c r="H1137" s="16" t="s">
        <v>98</v>
      </c>
      <c r="I1137" s="25">
        <v>0</v>
      </c>
      <c r="J1137" s="25">
        <v>0</v>
      </c>
      <c r="K1137" s="26">
        <v>0</v>
      </c>
      <c r="L1137" s="27"/>
    </row>
    <row r="1138" s="2" customFormat="1" ht="25" customHeight="1" spans="1:12">
      <c r="A1138" s="12" t="s">
        <v>5426</v>
      </c>
      <c r="B1138" s="13" t="s">
        <v>5427</v>
      </c>
      <c r="C1138" s="14" t="s">
        <v>19</v>
      </c>
      <c r="D1138" s="29" t="s">
        <v>5690</v>
      </c>
      <c r="E1138" s="15" t="s">
        <v>5173</v>
      </c>
      <c r="F1138" s="16" t="s">
        <v>98</v>
      </c>
      <c r="G1138" s="16" t="s">
        <v>98</v>
      </c>
      <c r="H1138" s="16" t="s">
        <v>98</v>
      </c>
      <c r="I1138" s="25">
        <v>0</v>
      </c>
      <c r="J1138" s="25">
        <v>0</v>
      </c>
      <c r="K1138" s="26">
        <v>0</v>
      </c>
      <c r="L1138" s="27"/>
    </row>
    <row r="1139" s="2" customFormat="1" ht="25" customHeight="1" spans="1:12">
      <c r="A1139" s="12" t="s">
        <v>5434</v>
      </c>
      <c r="B1139" s="13" t="s">
        <v>5435</v>
      </c>
      <c r="C1139" s="14" t="s">
        <v>33</v>
      </c>
      <c r="D1139" s="29" t="s">
        <v>5690</v>
      </c>
      <c r="E1139" s="15" t="s">
        <v>5173</v>
      </c>
      <c r="F1139" s="16" t="s">
        <v>98</v>
      </c>
      <c r="G1139" s="16" t="s">
        <v>98</v>
      </c>
      <c r="H1139" s="16" t="s">
        <v>98</v>
      </c>
      <c r="I1139" s="25">
        <v>0</v>
      </c>
      <c r="J1139" s="25">
        <v>0</v>
      </c>
      <c r="K1139" s="26">
        <v>0</v>
      </c>
      <c r="L1139" s="27"/>
    </row>
    <row r="1140" s="2" customFormat="1" ht="25" customHeight="1" spans="1:12">
      <c r="A1140" s="12" t="s">
        <v>5442</v>
      </c>
      <c r="B1140" s="13" t="s">
        <v>5443</v>
      </c>
      <c r="C1140" s="14" t="s">
        <v>19</v>
      </c>
      <c r="D1140" s="29" t="s">
        <v>5690</v>
      </c>
      <c r="E1140" s="15" t="s">
        <v>5173</v>
      </c>
      <c r="F1140" s="16" t="s">
        <v>98</v>
      </c>
      <c r="G1140" s="16" t="s">
        <v>98</v>
      </c>
      <c r="H1140" s="16" t="s">
        <v>98</v>
      </c>
      <c r="I1140" s="25">
        <v>0</v>
      </c>
      <c r="J1140" s="25">
        <v>0</v>
      </c>
      <c r="K1140" s="26">
        <v>0</v>
      </c>
      <c r="L1140" s="27"/>
    </row>
    <row r="1141" s="2" customFormat="1" ht="25" customHeight="1" spans="1:12">
      <c r="A1141" s="12" t="s">
        <v>5451</v>
      </c>
      <c r="B1141" s="13" t="s">
        <v>5452</v>
      </c>
      <c r="C1141" s="14" t="s">
        <v>19</v>
      </c>
      <c r="D1141" s="29" t="s">
        <v>5690</v>
      </c>
      <c r="E1141" s="15" t="s">
        <v>5173</v>
      </c>
      <c r="F1141" s="16" t="s">
        <v>98</v>
      </c>
      <c r="G1141" s="16" t="s">
        <v>98</v>
      </c>
      <c r="H1141" s="16" t="s">
        <v>98</v>
      </c>
      <c r="I1141" s="25">
        <v>0</v>
      </c>
      <c r="J1141" s="25">
        <v>0</v>
      </c>
      <c r="K1141" s="26">
        <v>0</v>
      </c>
      <c r="L1141" s="27"/>
    </row>
    <row r="1142" s="2" customFormat="1" ht="25" customHeight="1" spans="1:12">
      <c r="A1142" s="12" t="s">
        <v>5459</v>
      </c>
      <c r="B1142" s="13" t="s">
        <v>5460</v>
      </c>
      <c r="C1142" s="14" t="s">
        <v>33</v>
      </c>
      <c r="D1142" s="29" t="s">
        <v>5690</v>
      </c>
      <c r="E1142" s="15" t="s">
        <v>5173</v>
      </c>
      <c r="F1142" s="16" t="s">
        <v>98</v>
      </c>
      <c r="G1142" s="16" t="s">
        <v>98</v>
      </c>
      <c r="H1142" s="16" t="s">
        <v>98</v>
      </c>
      <c r="I1142" s="25">
        <v>0</v>
      </c>
      <c r="J1142" s="25">
        <v>0</v>
      </c>
      <c r="K1142" s="26">
        <v>0</v>
      </c>
      <c r="L1142" s="27"/>
    </row>
    <row r="1143" s="2" customFormat="1" ht="21" customHeight="1" spans="1:12">
      <c r="A1143" s="12" t="s">
        <v>5559</v>
      </c>
      <c r="B1143" s="13" t="s">
        <v>5560</v>
      </c>
      <c r="C1143" s="14" t="s">
        <v>19</v>
      </c>
      <c r="D1143" s="15" t="s">
        <v>5471</v>
      </c>
      <c r="E1143" s="15" t="s">
        <v>5472</v>
      </c>
      <c r="F1143" s="16" t="s">
        <v>5562</v>
      </c>
      <c r="G1143" s="16" t="s">
        <v>321</v>
      </c>
      <c r="H1143" s="16" t="s">
        <v>5563</v>
      </c>
      <c r="I1143" s="25">
        <v>0</v>
      </c>
      <c r="J1143" s="25">
        <v>190.56</v>
      </c>
      <c r="K1143" s="26">
        <v>63.52</v>
      </c>
      <c r="L1143" s="27">
        <v>1</v>
      </c>
    </row>
    <row r="1144" s="2" customFormat="1" ht="21" customHeight="1" spans="1:12">
      <c r="A1144" s="12" t="s">
        <v>5481</v>
      </c>
      <c r="B1144" s="13" t="s">
        <v>5482</v>
      </c>
      <c r="C1144" s="14" t="s">
        <v>19</v>
      </c>
      <c r="D1144" s="15" t="s">
        <v>5471</v>
      </c>
      <c r="E1144" s="15" t="s">
        <v>5472</v>
      </c>
      <c r="F1144" s="16" t="s">
        <v>5484</v>
      </c>
      <c r="G1144" s="16" t="s">
        <v>1106</v>
      </c>
      <c r="H1144" s="16" t="s">
        <v>5485</v>
      </c>
      <c r="I1144" s="25">
        <v>0</v>
      </c>
      <c r="J1144" s="25">
        <v>183.32</v>
      </c>
      <c r="K1144" s="26">
        <v>61.1066666666667</v>
      </c>
      <c r="L1144" s="27">
        <v>2</v>
      </c>
    </row>
    <row r="1145" s="2" customFormat="1" ht="21" customHeight="1" spans="1:12">
      <c r="A1145" s="12" t="s">
        <v>5596</v>
      </c>
      <c r="B1145" s="13" t="s">
        <v>5597</v>
      </c>
      <c r="C1145" s="14" t="s">
        <v>19</v>
      </c>
      <c r="D1145" s="15" t="s">
        <v>5471</v>
      </c>
      <c r="E1145" s="15" t="s">
        <v>5472</v>
      </c>
      <c r="F1145" s="16" t="s">
        <v>5599</v>
      </c>
      <c r="G1145" s="16" t="s">
        <v>232</v>
      </c>
      <c r="H1145" s="16" t="s">
        <v>5600</v>
      </c>
      <c r="I1145" s="25">
        <v>0</v>
      </c>
      <c r="J1145" s="25">
        <v>177.26</v>
      </c>
      <c r="K1145" s="26">
        <v>59.0866666666667</v>
      </c>
      <c r="L1145" s="27">
        <v>3</v>
      </c>
    </row>
    <row r="1146" s="2" customFormat="1" ht="21" customHeight="1" spans="1:12">
      <c r="A1146" s="12" t="s">
        <v>5517</v>
      </c>
      <c r="B1146" s="13" t="s">
        <v>5518</v>
      </c>
      <c r="C1146" s="14" t="s">
        <v>33</v>
      </c>
      <c r="D1146" s="15" t="s">
        <v>5471</v>
      </c>
      <c r="E1146" s="15" t="s">
        <v>5472</v>
      </c>
      <c r="F1146" s="16" t="s">
        <v>5520</v>
      </c>
      <c r="G1146" s="16" t="s">
        <v>199</v>
      </c>
      <c r="H1146" s="16" t="s">
        <v>5521</v>
      </c>
      <c r="I1146" s="25">
        <v>0</v>
      </c>
      <c r="J1146" s="25">
        <v>176.76</v>
      </c>
      <c r="K1146" s="26">
        <v>58.92</v>
      </c>
      <c r="L1146" s="27">
        <v>4</v>
      </c>
    </row>
    <row r="1147" s="2" customFormat="1" ht="21" customHeight="1" spans="1:12">
      <c r="A1147" s="12" t="s">
        <v>5611</v>
      </c>
      <c r="B1147" s="13" t="s">
        <v>5612</v>
      </c>
      <c r="C1147" s="14" t="s">
        <v>19</v>
      </c>
      <c r="D1147" s="15" t="s">
        <v>5471</v>
      </c>
      <c r="E1147" s="15" t="s">
        <v>5472</v>
      </c>
      <c r="F1147" s="16" t="s">
        <v>3257</v>
      </c>
      <c r="G1147" s="16" t="s">
        <v>78</v>
      </c>
      <c r="H1147" s="16" t="s">
        <v>5614</v>
      </c>
      <c r="I1147" s="25">
        <v>0</v>
      </c>
      <c r="J1147" s="25">
        <v>169.31</v>
      </c>
      <c r="K1147" s="26">
        <v>56.4366666666667</v>
      </c>
      <c r="L1147" s="27">
        <v>5</v>
      </c>
    </row>
    <row r="1148" s="2" customFormat="1" ht="21" customHeight="1" spans="1:12">
      <c r="A1148" s="12" t="s">
        <v>5486</v>
      </c>
      <c r="B1148" s="13" t="s">
        <v>5487</v>
      </c>
      <c r="C1148" s="14" t="s">
        <v>33</v>
      </c>
      <c r="D1148" s="15" t="s">
        <v>5471</v>
      </c>
      <c r="E1148" s="15" t="s">
        <v>5472</v>
      </c>
      <c r="F1148" s="16" t="s">
        <v>5489</v>
      </c>
      <c r="G1148" s="16" t="s">
        <v>238</v>
      </c>
      <c r="H1148" s="16" t="s">
        <v>5490</v>
      </c>
      <c r="I1148" s="25">
        <v>0</v>
      </c>
      <c r="J1148" s="25">
        <v>167.03</v>
      </c>
      <c r="K1148" s="26">
        <v>55.6766666666667</v>
      </c>
      <c r="L1148" s="27">
        <v>6</v>
      </c>
    </row>
    <row r="1149" s="2" customFormat="1" ht="21" customHeight="1" spans="1:12">
      <c r="A1149" s="12" t="s">
        <v>5543</v>
      </c>
      <c r="B1149" s="13" t="s">
        <v>5544</v>
      </c>
      <c r="C1149" s="14" t="s">
        <v>33</v>
      </c>
      <c r="D1149" s="15" t="s">
        <v>5471</v>
      </c>
      <c r="E1149" s="15" t="s">
        <v>5472</v>
      </c>
      <c r="F1149" s="16" t="s">
        <v>5546</v>
      </c>
      <c r="G1149" s="16" t="s">
        <v>1145</v>
      </c>
      <c r="H1149" s="16" t="s">
        <v>5547</v>
      </c>
      <c r="I1149" s="25">
        <v>0</v>
      </c>
      <c r="J1149" s="25">
        <v>166.47</v>
      </c>
      <c r="K1149" s="26">
        <v>55.49</v>
      </c>
      <c r="L1149" s="27">
        <v>7</v>
      </c>
    </row>
    <row r="1150" s="2" customFormat="1" ht="21" customHeight="1" spans="1:12">
      <c r="A1150" s="12" t="s">
        <v>5643</v>
      </c>
      <c r="B1150" s="13" t="s">
        <v>5644</v>
      </c>
      <c r="C1150" s="14" t="s">
        <v>19</v>
      </c>
      <c r="D1150" s="15" t="s">
        <v>5471</v>
      </c>
      <c r="E1150" s="15" t="s">
        <v>5472</v>
      </c>
      <c r="F1150" s="16" t="s">
        <v>5646</v>
      </c>
      <c r="G1150" s="16" t="s">
        <v>275</v>
      </c>
      <c r="H1150" s="16" t="s">
        <v>5647</v>
      </c>
      <c r="I1150" s="25">
        <v>0</v>
      </c>
      <c r="J1150" s="25">
        <v>164.58</v>
      </c>
      <c r="K1150" s="26">
        <v>54.86</v>
      </c>
      <c r="L1150" s="27">
        <v>8</v>
      </c>
    </row>
    <row r="1151" s="2" customFormat="1" ht="21" customHeight="1" spans="1:12">
      <c r="A1151" s="12" t="s">
        <v>5574</v>
      </c>
      <c r="B1151" s="13" t="s">
        <v>5575</v>
      </c>
      <c r="C1151" s="14" t="s">
        <v>19</v>
      </c>
      <c r="D1151" s="15" t="s">
        <v>5471</v>
      </c>
      <c r="E1151" s="15" t="s">
        <v>5472</v>
      </c>
      <c r="F1151" s="16" t="s">
        <v>5577</v>
      </c>
      <c r="G1151" s="16" t="s">
        <v>346</v>
      </c>
      <c r="H1151" s="16" t="s">
        <v>5578</v>
      </c>
      <c r="I1151" s="25">
        <v>0</v>
      </c>
      <c r="J1151" s="25">
        <v>164.43</v>
      </c>
      <c r="K1151" s="26">
        <v>54.81</v>
      </c>
      <c r="L1151" s="27">
        <v>9</v>
      </c>
    </row>
    <row r="1152" s="2" customFormat="1" ht="21" customHeight="1" spans="1:12">
      <c r="A1152" s="12" t="s">
        <v>5476</v>
      </c>
      <c r="B1152" s="13" t="s">
        <v>5477</v>
      </c>
      <c r="C1152" s="14" t="s">
        <v>33</v>
      </c>
      <c r="D1152" s="15" t="s">
        <v>5471</v>
      </c>
      <c r="E1152" s="15" t="s">
        <v>5472</v>
      </c>
      <c r="F1152" s="16" t="s">
        <v>5479</v>
      </c>
      <c r="G1152" s="16" t="s">
        <v>474</v>
      </c>
      <c r="H1152" s="16" t="s">
        <v>5480</v>
      </c>
      <c r="I1152" s="25">
        <v>0</v>
      </c>
      <c r="J1152" s="25">
        <v>163.03</v>
      </c>
      <c r="K1152" s="26">
        <v>54.3433333333333</v>
      </c>
      <c r="L1152" s="27">
        <v>10</v>
      </c>
    </row>
    <row r="1153" s="2" customFormat="1" ht="21" customHeight="1" spans="1:12">
      <c r="A1153" s="12" t="s">
        <v>5615</v>
      </c>
      <c r="B1153" s="13" t="s">
        <v>5616</v>
      </c>
      <c r="C1153" s="14" t="s">
        <v>19</v>
      </c>
      <c r="D1153" s="15" t="s">
        <v>5471</v>
      </c>
      <c r="E1153" s="15" t="s">
        <v>5472</v>
      </c>
      <c r="F1153" s="16" t="s">
        <v>5618</v>
      </c>
      <c r="G1153" s="16" t="s">
        <v>374</v>
      </c>
      <c r="H1153" s="16" t="s">
        <v>5619</v>
      </c>
      <c r="I1153" s="25">
        <v>0</v>
      </c>
      <c r="J1153" s="25">
        <v>162.02</v>
      </c>
      <c r="K1153" s="26">
        <v>54.0066666666667</v>
      </c>
      <c r="L1153" s="27">
        <v>11</v>
      </c>
    </row>
    <row r="1154" s="2" customFormat="1" ht="21" customHeight="1" spans="1:12">
      <c r="A1154" s="12" t="s">
        <v>5553</v>
      </c>
      <c r="B1154" s="13" t="s">
        <v>5554</v>
      </c>
      <c r="C1154" s="14" t="s">
        <v>19</v>
      </c>
      <c r="D1154" s="15" t="s">
        <v>5471</v>
      </c>
      <c r="E1154" s="15" t="s">
        <v>5472</v>
      </c>
      <c r="F1154" s="16" t="s">
        <v>5557</v>
      </c>
      <c r="G1154" s="16" t="s">
        <v>524</v>
      </c>
      <c r="H1154" s="16" t="s">
        <v>5558</v>
      </c>
      <c r="I1154" s="25">
        <v>0</v>
      </c>
      <c r="J1154" s="25">
        <v>160.34</v>
      </c>
      <c r="K1154" s="26">
        <v>53.4466666666667</v>
      </c>
      <c r="L1154" s="27">
        <v>12</v>
      </c>
    </row>
    <row r="1155" s="2" customFormat="1" ht="21" customHeight="1" spans="1:12">
      <c r="A1155" s="12" t="s">
        <v>5672</v>
      </c>
      <c r="B1155" s="13" t="s">
        <v>5673</v>
      </c>
      <c r="C1155" s="14" t="s">
        <v>19</v>
      </c>
      <c r="D1155" s="15" t="s">
        <v>5471</v>
      </c>
      <c r="E1155" s="15" t="s">
        <v>5472</v>
      </c>
      <c r="F1155" s="16" t="s">
        <v>5675</v>
      </c>
      <c r="G1155" s="16" t="s">
        <v>1757</v>
      </c>
      <c r="H1155" s="16" t="s">
        <v>5676</v>
      </c>
      <c r="I1155" s="25">
        <v>0</v>
      </c>
      <c r="J1155" s="25">
        <v>160.17</v>
      </c>
      <c r="K1155" s="26">
        <v>53.39</v>
      </c>
      <c r="L1155" s="27">
        <v>13</v>
      </c>
    </row>
    <row r="1156" s="2" customFormat="1" ht="21" customHeight="1" spans="1:12">
      <c r="A1156" s="12" t="s">
        <v>5507</v>
      </c>
      <c r="B1156" s="13" t="s">
        <v>5508</v>
      </c>
      <c r="C1156" s="14" t="s">
        <v>19</v>
      </c>
      <c r="D1156" s="15" t="s">
        <v>5471</v>
      </c>
      <c r="E1156" s="15" t="s">
        <v>5472</v>
      </c>
      <c r="F1156" s="16" t="s">
        <v>5510</v>
      </c>
      <c r="G1156" s="16" t="s">
        <v>1224</v>
      </c>
      <c r="H1156" s="16" t="s">
        <v>5511</v>
      </c>
      <c r="I1156" s="25">
        <v>0</v>
      </c>
      <c r="J1156" s="25">
        <v>157.02</v>
      </c>
      <c r="K1156" s="26">
        <v>52.34</v>
      </c>
      <c r="L1156" s="27">
        <v>14</v>
      </c>
    </row>
    <row r="1157" s="2" customFormat="1" ht="21" customHeight="1" spans="1:12">
      <c r="A1157" s="12" t="s">
        <v>5591</v>
      </c>
      <c r="B1157" s="13" t="s">
        <v>5592</v>
      </c>
      <c r="C1157" s="14" t="s">
        <v>19</v>
      </c>
      <c r="D1157" s="15" t="s">
        <v>5471</v>
      </c>
      <c r="E1157" s="15" t="s">
        <v>5472</v>
      </c>
      <c r="F1157" s="16" t="s">
        <v>5594</v>
      </c>
      <c r="G1157" s="16" t="s">
        <v>156</v>
      </c>
      <c r="H1157" s="16" t="s">
        <v>5595</v>
      </c>
      <c r="I1157" s="25">
        <v>0</v>
      </c>
      <c r="J1157" s="25">
        <v>156.62</v>
      </c>
      <c r="K1157" s="26">
        <v>52.2066666666667</v>
      </c>
      <c r="L1157" s="27">
        <v>15</v>
      </c>
    </row>
    <row r="1158" s="2" customFormat="1" ht="21" customHeight="1" spans="1:12">
      <c r="A1158" s="12" t="s">
        <v>5548</v>
      </c>
      <c r="B1158" s="13" t="s">
        <v>5549</v>
      </c>
      <c r="C1158" s="14" t="s">
        <v>19</v>
      </c>
      <c r="D1158" s="15" t="s">
        <v>5471</v>
      </c>
      <c r="E1158" s="15" t="s">
        <v>5472</v>
      </c>
      <c r="F1158" s="16" t="s">
        <v>5551</v>
      </c>
      <c r="G1158" s="16" t="s">
        <v>1016</v>
      </c>
      <c r="H1158" s="16" t="s">
        <v>5552</v>
      </c>
      <c r="I1158" s="25">
        <v>0</v>
      </c>
      <c r="J1158" s="25">
        <v>154.35</v>
      </c>
      <c r="K1158" s="26">
        <v>51.45</v>
      </c>
      <c r="L1158" s="27">
        <v>16</v>
      </c>
    </row>
    <row r="1159" s="2" customFormat="1" ht="21" customHeight="1" spans="1:12">
      <c r="A1159" s="12" t="s">
        <v>5620</v>
      </c>
      <c r="B1159" s="13" t="s">
        <v>5621</v>
      </c>
      <c r="C1159" s="14" t="s">
        <v>19</v>
      </c>
      <c r="D1159" s="15" t="s">
        <v>5471</v>
      </c>
      <c r="E1159" s="15" t="s">
        <v>5472</v>
      </c>
      <c r="F1159" s="16" t="s">
        <v>5623</v>
      </c>
      <c r="G1159" s="16" t="s">
        <v>232</v>
      </c>
      <c r="H1159" s="16" t="s">
        <v>5624</v>
      </c>
      <c r="I1159" s="25">
        <v>0</v>
      </c>
      <c r="J1159" s="25">
        <v>153.8</v>
      </c>
      <c r="K1159" s="26">
        <v>51.2666666666667</v>
      </c>
      <c r="L1159" s="27">
        <v>17</v>
      </c>
    </row>
    <row r="1160" s="2" customFormat="1" ht="21" customHeight="1" spans="1:12">
      <c r="A1160" s="12" t="s">
        <v>5635</v>
      </c>
      <c r="B1160" s="13" t="s">
        <v>5636</v>
      </c>
      <c r="C1160" s="14" t="s">
        <v>19</v>
      </c>
      <c r="D1160" s="15" t="s">
        <v>5471</v>
      </c>
      <c r="E1160" s="15" t="s">
        <v>5472</v>
      </c>
      <c r="F1160" s="16" t="s">
        <v>5638</v>
      </c>
      <c r="G1160" s="16" t="s">
        <v>1821</v>
      </c>
      <c r="H1160" s="16" t="s">
        <v>5639</v>
      </c>
      <c r="I1160" s="25">
        <v>0</v>
      </c>
      <c r="J1160" s="25">
        <v>149.1</v>
      </c>
      <c r="K1160" s="26">
        <v>49.7</v>
      </c>
      <c r="L1160" s="27">
        <v>18</v>
      </c>
    </row>
    <row r="1161" s="2" customFormat="1" ht="21" customHeight="1" spans="1:12">
      <c r="A1161" s="12" t="s">
        <v>5667</v>
      </c>
      <c r="B1161" s="13" t="s">
        <v>5668</v>
      </c>
      <c r="C1161" s="14" t="s">
        <v>33</v>
      </c>
      <c r="D1161" s="15" t="s">
        <v>5471</v>
      </c>
      <c r="E1161" s="15" t="s">
        <v>5472</v>
      </c>
      <c r="F1161" s="16" t="s">
        <v>5670</v>
      </c>
      <c r="G1161" s="16" t="s">
        <v>4069</v>
      </c>
      <c r="H1161" s="16" t="s">
        <v>5671</v>
      </c>
      <c r="I1161" s="25">
        <v>0</v>
      </c>
      <c r="J1161" s="25">
        <v>142.38</v>
      </c>
      <c r="K1161" s="26">
        <v>47.46</v>
      </c>
      <c r="L1161" s="27">
        <v>19</v>
      </c>
    </row>
    <row r="1162" s="2" customFormat="1" ht="21" customHeight="1" spans="1:12">
      <c r="A1162" s="12" t="s">
        <v>5625</v>
      </c>
      <c r="B1162" s="13" t="s">
        <v>5626</v>
      </c>
      <c r="C1162" s="14" t="s">
        <v>33</v>
      </c>
      <c r="D1162" s="15" t="s">
        <v>5471</v>
      </c>
      <c r="E1162" s="15" t="s">
        <v>5472</v>
      </c>
      <c r="F1162" s="16" t="s">
        <v>5628</v>
      </c>
      <c r="G1162" s="16" t="s">
        <v>800</v>
      </c>
      <c r="H1162" s="16" t="s">
        <v>5629</v>
      </c>
      <c r="I1162" s="25">
        <v>0</v>
      </c>
      <c r="J1162" s="25">
        <v>141.62</v>
      </c>
      <c r="K1162" s="26">
        <v>47.2066666666667</v>
      </c>
      <c r="L1162" s="27">
        <v>20</v>
      </c>
    </row>
    <row r="1163" s="2" customFormat="1" ht="21" customHeight="1" spans="1:12">
      <c r="A1163" s="12" t="s">
        <v>5606</v>
      </c>
      <c r="B1163" s="13" t="s">
        <v>5607</v>
      </c>
      <c r="C1163" s="14" t="s">
        <v>19</v>
      </c>
      <c r="D1163" s="15" t="s">
        <v>5471</v>
      </c>
      <c r="E1163" s="15" t="s">
        <v>5472</v>
      </c>
      <c r="F1163" s="16" t="s">
        <v>5609</v>
      </c>
      <c r="G1163" s="16" t="s">
        <v>1106</v>
      </c>
      <c r="H1163" s="16" t="s">
        <v>5610</v>
      </c>
      <c r="I1163" s="25">
        <v>0</v>
      </c>
      <c r="J1163" s="25">
        <v>141.09</v>
      </c>
      <c r="K1163" s="26">
        <v>47.03</v>
      </c>
      <c r="L1163" s="27">
        <v>21</v>
      </c>
    </row>
    <row r="1164" s="2" customFormat="1" ht="21" customHeight="1" spans="1:12">
      <c r="A1164" s="12" t="s">
        <v>5570</v>
      </c>
      <c r="B1164" s="13" t="s">
        <v>5571</v>
      </c>
      <c r="C1164" s="14" t="s">
        <v>19</v>
      </c>
      <c r="D1164" s="15" t="s">
        <v>5471</v>
      </c>
      <c r="E1164" s="15" t="s">
        <v>5472</v>
      </c>
      <c r="F1164" s="16" t="s">
        <v>5573</v>
      </c>
      <c r="G1164" s="16" t="s">
        <v>1580</v>
      </c>
      <c r="H1164" s="16" t="s">
        <v>4560</v>
      </c>
      <c r="I1164" s="25">
        <v>0</v>
      </c>
      <c r="J1164" s="25">
        <v>140.95</v>
      </c>
      <c r="K1164" s="26">
        <v>46.9833333333333</v>
      </c>
      <c r="L1164" s="27">
        <v>22</v>
      </c>
    </row>
    <row r="1165" s="2" customFormat="1" ht="21" customHeight="1" spans="1:12">
      <c r="A1165" s="12" t="s">
        <v>5601</v>
      </c>
      <c r="B1165" s="13" t="s">
        <v>5602</v>
      </c>
      <c r="C1165" s="14" t="s">
        <v>19</v>
      </c>
      <c r="D1165" s="15" t="s">
        <v>5471</v>
      </c>
      <c r="E1165" s="15" t="s">
        <v>5472</v>
      </c>
      <c r="F1165" s="16" t="s">
        <v>5604</v>
      </c>
      <c r="G1165" s="16" t="s">
        <v>386</v>
      </c>
      <c r="H1165" s="16" t="s">
        <v>5605</v>
      </c>
      <c r="I1165" s="25">
        <v>0</v>
      </c>
      <c r="J1165" s="25">
        <v>137.76</v>
      </c>
      <c r="K1165" s="26">
        <v>45.92</v>
      </c>
      <c r="L1165" s="27">
        <v>23</v>
      </c>
    </row>
    <row r="1166" s="2" customFormat="1" ht="21" customHeight="1" spans="1:12">
      <c r="A1166" s="12" t="s">
        <v>5512</v>
      </c>
      <c r="B1166" s="13" t="s">
        <v>5513</v>
      </c>
      <c r="C1166" s="14" t="s">
        <v>19</v>
      </c>
      <c r="D1166" s="15" t="s">
        <v>5471</v>
      </c>
      <c r="E1166" s="15" t="s">
        <v>5472</v>
      </c>
      <c r="F1166" s="16" t="s">
        <v>5515</v>
      </c>
      <c r="G1166" s="16" t="s">
        <v>2243</v>
      </c>
      <c r="H1166" s="16" t="s">
        <v>5516</v>
      </c>
      <c r="I1166" s="25">
        <v>0</v>
      </c>
      <c r="J1166" s="25">
        <v>137.39</v>
      </c>
      <c r="K1166" s="26">
        <v>45.7966666666667</v>
      </c>
      <c r="L1166" s="27">
        <v>24</v>
      </c>
    </row>
    <row r="1167" s="2" customFormat="1" ht="21" customHeight="1" spans="1:12">
      <c r="A1167" s="12" t="s">
        <v>5502</v>
      </c>
      <c r="B1167" s="13" t="s">
        <v>5503</v>
      </c>
      <c r="C1167" s="14" t="s">
        <v>19</v>
      </c>
      <c r="D1167" s="15" t="s">
        <v>5471</v>
      </c>
      <c r="E1167" s="15" t="s">
        <v>5472</v>
      </c>
      <c r="F1167" s="16" t="s">
        <v>5505</v>
      </c>
      <c r="G1167" s="16" t="s">
        <v>1591</v>
      </c>
      <c r="H1167" s="16" t="s">
        <v>5506</v>
      </c>
      <c r="I1167" s="25">
        <v>0</v>
      </c>
      <c r="J1167" s="25">
        <v>136.82</v>
      </c>
      <c r="K1167" s="26">
        <v>45.6066666666667</v>
      </c>
      <c r="L1167" s="27">
        <v>25</v>
      </c>
    </row>
    <row r="1168" s="2" customFormat="1" ht="21" customHeight="1" spans="1:12">
      <c r="A1168" s="12" t="s">
        <v>5468</v>
      </c>
      <c r="B1168" s="13" t="s">
        <v>5469</v>
      </c>
      <c r="C1168" s="14" t="s">
        <v>19</v>
      </c>
      <c r="D1168" s="15" t="s">
        <v>5471</v>
      </c>
      <c r="E1168" s="15" t="s">
        <v>5472</v>
      </c>
      <c r="F1168" s="16" t="s">
        <v>5474</v>
      </c>
      <c r="G1168" s="16" t="s">
        <v>105</v>
      </c>
      <c r="H1168" s="16" t="s">
        <v>5475</v>
      </c>
      <c r="I1168" s="25">
        <v>0</v>
      </c>
      <c r="J1168" s="25">
        <v>136.78</v>
      </c>
      <c r="K1168" s="26">
        <v>45.5933333333333</v>
      </c>
      <c r="L1168" s="27">
        <v>26</v>
      </c>
    </row>
    <row r="1169" s="2" customFormat="1" ht="21" customHeight="1" spans="1:12">
      <c r="A1169" s="12" t="s">
        <v>5537</v>
      </c>
      <c r="B1169" s="13" t="s">
        <v>5538</v>
      </c>
      <c r="C1169" s="14" t="s">
        <v>33</v>
      </c>
      <c r="D1169" s="15" t="s">
        <v>5471</v>
      </c>
      <c r="E1169" s="15" t="s">
        <v>5472</v>
      </c>
      <c r="F1169" s="16" t="s">
        <v>5541</v>
      </c>
      <c r="G1169" s="16" t="s">
        <v>758</v>
      </c>
      <c r="H1169" s="16" t="s">
        <v>5542</v>
      </c>
      <c r="I1169" s="25">
        <v>0</v>
      </c>
      <c r="J1169" s="25">
        <v>135.51</v>
      </c>
      <c r="K1169" s="26">
        <v>45.17</v>
      </c>
      <c r="L1169" s="27">
        <v>27</v>
      </c>
    </row>
    <row r="1170" s="2" customFormat="1" ht="21" customHeight="1" spans="1:12">
      <c r="A1170" s="12" t="s">
        <v>5527</v>
      </c>
      <c r="B1170" s="13" t="s">
        <v>5528</v>
      </c>
      <c r="C1170" s="14" t="s">
        <v>33</v>
      </c>
      <c r="D1170" s="15" t="s">
        <v>5471</v>
      </c>
      <c r="E1170" s="15" t="s">
        <v>5472</v>
      </c>
      <c r="F1170" s="16" t="s">
        <v>5530</v>
      </c>
      <c r="G1170" s="16" t="s">
        <v>433</v>
      </c>
      <c r="H1170" s="16" t="s">
        <v>5531</v>
      </c>
      <c r="I1170" s="25">
        <v>0</v>
      </c>
      <c r="J1170" s="25">
        <v>135.46</v>
      </c>
      <c r="K1170" s="26">
        <v>45.1533333333333</v>
      </c>
      <c r="L1170" s="27">
        <v>28</v>
      </c>
    </row>
    <row r="1171" s="2" customFormat="1" ht="21" customHeight="1" spans="1:12">
      <c r="A1171" s="12" t="s">
        <v>5662</v>
      </c>
      <c r="B1171" s="13" t="s">
        <v>5663</v>
      </c>
      <c r="C1171" s="14" t="s">
        <v>33</v>
      </c>
      <c r="D1171" s="15" t="s">
        <v>5471</v>
      </c>
      <c r="E1171" s="15" t="s">
        <v>5472</v>
      </c>
      <c r="F1171" s="16" t="s">
        <v>5665</v>
      </c>
      <c r="G1171" s="16" t="s">
        <v>126</v>
      </c>
      <c r="H1171" s="16" t="s">
        <v>5666</v>
      </c>
      <c r="I1171" s="25">
        <v>0</v>
      </c>
      <c r="J1171" s="25">
        <v>135.23</v>
      </c>
      <c r="K1171" s="26">
        <v>45.0766666666667</v>
      </c>
      <c r="L1171" s="27">
        <v>29</v>
      </c>
    </row>
    <row r="1172" s="2" customFormat="1" ht="21" customHeight="1" spans="1:12">
      <c r="A1172" s="12" t="s">
        <v>5564</v>
      </c>
      <c r="B1172" s="13" t="s">
        <v>5565</v>
      </c>
      <c r="C1172" s="14" t="s">
        <v>33</v>
      </c>
      <c r="D1172" s="15" t="s">
        <v>5471</v>
      </c>
      <c r="E1172" s="15" t="s">
        <v>5472</v>
      </c>
      <c r="F1172" s="16" t="s">
        <v>5568</v>
      </c>
      <c r="G1172" s="16" t="s">
        <v>1574</v>
      </c>
      <c r="H1172" s="16" t="s">
        <v>5569</v>
      </c>
      <c r="I1172" s="25">
        <v>0</v>
      </c>
      <c r="J1172" s="25">
        <v>134.51</v>
      </c>
      <c r="K1172" s="26">
        <v>44.8366666666667</v>
      </c>
      <c r="L1172" s="27">
        <v>30</v>
      </c>
    </row>
    <row r="1173" s="2" customFormat="1" ht="21" customHeight="1" spans="1:12">
      <c r="A1173" s="12" t="s">
        <v>5651</v>
      </c>
      <c r="B1173" s="13" t="s">
        <v>5652</v>
      </c>
      <c r="C1173" s="14" t="s">
        <v>19</v>
      </c>
      <c r="D1173" s="15" t="s">
        <v>5471</v>
      </c>
      <c r="E1173" s="15" t="s">
        <v>5472</v>
      </c>
      <c r="F1173" s="16" t="s">
        <v>5654</v>
      </c>
      <c r="G1173" s="16" t="s">
        <v>293</v>
      </c>
      <c r="H1173" s="16" t="s">
        <v>5655</v>
      </c>
      <c r="I1173" s="25">
        <v>0</v>
      </c>
      <c r="J1173" s="25">
        <v>134.27</v>
      </c>
      <c r="K1173" s="26">
        <v>44.7566666666667</v>
      </c>
      <c r="L1173" s="27">
        <v>31</v>
      </c>
    </row>
    <row r="1174" s="2" customFormat="1" ht="21" customHeight="1" spans="1:12">
      <c r="A1174" s="12" t="s">
        <v>5522</v>
      </c>
      <c r="B1174" s="13" t="s">
        <v>5523</v>
      </c>
      <c r="C1174" s="14" t="s">
        <v>19</v>
      </c>
      <c r="D1174" s="15" t="s">
        <v>5471</v>
      </c>
      <c r="E1174" s="15" t="s">
        <v>5472</v>
      </c>
      <c r="F1174" s="16" t="s">
        <v>1112</v>
      </c>
      <c r="G1174" s="16" t="s">
        <v>1090</v>
      </c>
      <c r="H1174" s="16" t="s">
        <v>5526</v>
      </c>
      <c r="I1174" s="25">
        <v>0</v>
      </c>
      <c r="J1174" s="25">
        <v>134.04</v>
      </c>
      <c r="K1174" s="26">
        <v>44.68</v>
      </c>
      <c r="L1174" s="27">
        <v>32</v>
      </c>
    </row>
    <row r="1175" s="2" customFormat="1" ht="21" customHeight="1" spans="1:12">
      <c r="A1175" s="12" t="s">
        <v>5579</v>
      </c>
      <c r="B1175" s="13" t="s">
        <v>5580</v>
      </c>
      <c r="C1175" s="14" t="s">
        <v>33</v>
      </c>
      <c r="D1175" s="15" t="s">
        <v>5471</v>
      </c>
      <c r="E1175" s="15" t="s">
        <v>5472</v>
      </c>
      <c r="F1175" s="16" t="s">
        <v>2641</v>
      </c>
      <c r="G1175" s="16" t="s">
        <v>275</v>
      </c>
      <c r="H1175" s="16" t="s">
        <v>5582</v>
      </c>
      <c r="I1175" s="25">
        <v>0</v>
      </c>
      <c r="J1175" s="25">
        <v>133.85</v>
      </c>
      <c r="K1175" s="26">
        <v>44.6166666666667</v>
      </c>
      <c r="L1175" s="27">
        <v>33</v>
      </c>
    </row>
    <row r="1176" s="2" customFormat="1" ht="21" customHeight="1" spans="1:12">
      <c r="A1176" s="12" t="s">
        <v>5630</v>
      </c>
      <c r="B1176" s="13" t="s">
        <v>5631</v>
      </c>
      <c r="C1176" s="14" t="s">
        <v>33</v>
      </c>
      <c r="D1176" s="15" t="s">
        <v>5471</v>
      </c>
      <c r="E1176" s="15" t="s">
        <v>5472</v>
      </c>
      <c r="F1176" s="16" t="s">
        <v>2170</v>
      </c>
      <c r="G1176" s="16" t="s">
        <v>5633</v>
      </c>
      <c r="H1176" s="16" t="s">
        <v>5634</v>
      </c>
      <c r="I1176" s="25">
        <v>0</v>
      </c>
      <c r="J1176" s="25">
        <v>131</v>
      </c>
      <c r="K1176" s="26">
        <v>43.6666666666667</v>
      </c>
      <c r="L1176" s="27">
        <v>34</v>
      </c>
    </row>
    <row r="1177" s="2" customFormat="1" ht="21" customHeight="1" spans="1:12">
      <c r="A1177" s="12" t="s">
        <v>5656</v>
      </c>
      <c r="B1177" s="13" t="s">
        <v>5657</v>
      </c>
      <c r="C1177" s="14" t="s">
        <v>33</v>
      </c>
      <c r="D1177" s="15" t="s">
        <v>5471</v>
      </c>
      <c r="E1177" s="15" t="s">
        <v>5472</v>
      </c>
      <c r="F1177" s="16" t="s">
        <v>5660</v>
      </c>
      <c r="G1177" s="16" t="s">
        <v>3235</v>
      </c>
      <c r="H1177" s="16" t="s">
        <v>5661</v>
      </c>
      <c r="I1177" s="25">
        <v>0</v>
      </c>
      <c r="J1177" s="25">
        <v>126.17</v>
      </c>
      <c r="K1177" s="26">
        <v>42.0566666666667</v>
      </c>
      <c r="L1177" s="27">
        <v>35</v>
      </c>
    </row>
    <row r="1178" s="2" customFormat="1" ht="21" customHeight="1" spans="1:12">
      <c r="A1178" s="12" t="s">
        <v>5532</v>
      </c>
      <c r="B1178" s="13" t="s">
        <v>5533</v>
      </c>
      <c r="C1178" s="14" t="s">
        <v>19</v>
      </c>
      <c r="D1178" s="15" t="s">
        <v>5471</v>
      </c>
      <c r="E1178" s="15" t="s">
        <v>5472</v>
      </c>
      <c r="F1178" s="16" t="s">
        <v>5535</v>
      </c>
      <c r="G1178" s="16" t="s">
        <v>5500</v>
      </c>
      <c r="H1178" s="16" t="s">
        <v>5536</v>
      </c>
      <c r="I1178" s="25">
        <v>0</v>
      </c>
      <c r="J1178" s="25">
        <v>120.49</v>
      </c>
      <c r="K1178" s="26">
        <v>40.1633333333333</v>
      </c>
      <c r="L1178" s="27">
        <v>36</v>
      </c>
    </row>
    <row r="1179" s="2" customFormat="1" ht="21" customHeight="1" spans="1:12">
      <c r="A1179" s="12" t="s">
        <v>5677</v>
      </c>
      <c r="B1179" s="13" t="s">
        <v>5678</v>
      </c>
      <c r="C1179" s="14" t="s">
        <v>19</v>
      </c>
      <c r="D1179" s="15" t="s">
        <v>5471</v>
      </c>
      <c r="E1179" s="15" t="s">
        <v>5472</v>
      </c>
      <c r="F1179" s="16" t="s">
        <v>5680</v>
      </c>
      <c r="G1179" s="16" t="s">
        <v>3418</v>
      </c>
      <c r="H1179" s="16" t="s">
        <v>5681</v>
      </c>
      <c r="I1179" s="25">
        <v>0</v>
      </c>
      <c r="J1179" s="25">
        <v>120.05</v>
      </c>
      <c r="K1179" s="26">
        <v>40.0166666666667</v>
      </c>
      <c r="L1179" s="27">
        <v>37</v>
      </c>
    </row>
    <row r="1180" s="2" customFormat="1" ht="21" customHeight="1" spans="1:12">
      <c r="A1180" s="12" t="s">
        <v>5491</v>
      </c>
      <c r="B1180" s="13" t="s">
        <v>5492</v>
      </c>
      <c r="C1180" s="14" t="s">
        <v>19</v>
      </c>
      <c r="D1180" s="15" t="s">
        <v>5471</v>
      </c>
      <c r="E1180" s="15" t="s">
        <v>5472</v>
      </c>
      <c r="F1180" s="16" t="s">
        <v>5494</v>
      </c>
      <c r="G1180" s="16" t="s">
        <v>3911</v>
      </c>
      <c r="H1180" s="16" t="s">
        <v>5495</v>
      </c>
      <c r="I1180" s="25">
        <v>0</v>
      </c>
      <c r="J1180" s="25">
        <v>103.06</v>
      </c>
      <c r="K1180" s="26">
        <v>34.3533333333333</v>
      </c>
      <c r="L1180" s="27">
        <v>38</v>
      </c>
    </row>
    <row r="1181" s="2" customFormat="1" ht="21" customHeight="1" spans="1:12">
      <c r="A1181" s="12" t="s">
        <v>5496</v>
      </c>
      <c r="B1181" s="13" t="s">
        <v>5497</v>
      </c>
      <c r="C1181" s="14" t="s">
        <v>19</v>
      </c>
      <c r="D1181" s="15" t="s">
        <v>5471</v>
      </c>
      <c r="E1181" s="15" t="s">
        <v>5472</v>
      </c>
      <c r="F1181" s="16" t="s">
        <v>5499</v>
      </c>
      <c r="G1181" s="16" t="s">
        <v>5500</v>
      </c>
      <c r="H1181" s="16" t="s">
        <v>5501</v>
      </c>
      <c r="I1181" s="25">
        <v>0</v>
      </c>
      <c r="J1181" s="25">
        <v>91.17</v>
      </c>
      <c r="K1181" s="26">
        <v>30.39</v>
      </c>
      <c r="L1181" s="27">
        <v>39</v>
      </c>
    </row>
    <row r="1182" s="2" customFormat="1" ht="21" customHeight="1" spans="1:12">
      <c r="A1182" s="12" t="s">
        <v>5586</v>
      </c>
      <c r="B1182" s="13" t="s">
        <v>5587</v>
      </c>
      <c r="C1182" s="14" t="s">
        <v>19</v>
      </c>
      <c r="D1182" s="15" t="s">
        <v>5471</v>
      </c>
      <c r="E1182" s="15" t="s">
        <v>5472</v>
      </c>
      <c r="F1182" s="16" t="s">
        <v>5590</v>
      </c>
      <c r="G1182" s="16" t="s">
        <v>98</v>
      </c>
      <c r="H1182" s="16" t="s">
        <v>5590</v>
      </c>
      <c r="I1182" s="25">
        <v>0</v>
      </c>
      <c r="J1182" s="25">
        <v>67.89</v>
      </c>
      <c r="K1182" s="26">
        <v>22.63</v>
      </c>
      <c r="L1182" s="27">
        <v>40</v>
      </c>
    </row>
    <row r="1183" s="2" customFormat="1" ht="21" customHeight="1" spans="1:12">
      <c r="A1183" s="12" t="s">
        <v>5583</v>
      </c>
      <c r="B1183" s="13" t="s">
        <v>5584</v>
      </c>
      <c r="C1183" s="14" t="s">
        <v>19</v>
      </c>
      <c r="D1183" s="15" t="s">
        <v>5471</v>
      </c>
      <c r="E1183" s="15" t="s">
        <v>5472</v>
      </c>
      <c r="F1183" s="16" t="s">
        <v>98</v>
      </c>
      <c r="G1183" s="16" t="s">
        <v>98</v>
      </c>
      <c r="H1183" s="16" t="s">
        <v>98</v>
      </c>
      <c r="I1183" s="25">
        <v>0</v>
      </c>
      <c r="J1183" s="25">
        <v>0</v>
      </c>
      <c r="K1183" s="26">
        <v>0</v>
      </c>
      <c r="L1183" s="27"/>
    </row>
    <row r="1184" s="2" customFormat="1" ht="21" customHeight="1" spans="1:12">
      <c r="A1184" s="12" t="s">
        <v>5640</v>
      </c>
      <c r="B1184" s="13" t="s">
        <v>5641</v>
      </c>
      <c r="C1184" s="14" t="s">
        <v>19</v>
      </c>
      <c r="D1184" s="15" t="s">
        <v>5471</v>
      </c>
      <c r="E1184" s="15" t="s">
        <v>5472</v>
      </c>
      <c r="F1184" s="16" t="s">
        <v>98</v>
      </c>
      <c r="G1184" s="16" t="s">
        <v>98</v>
      </c>
      <c r="H1184" s="16" t="s">
        <v>98</v>
      </c>
      <c r="I1184" s="25">
        <v>0</v>
      </c>
      <c r="J1184" s="25">
        <v>0</v>
      </c>
      <c r="K1184" s="26">
        <v>0</v>
      </c>
      <c r="L1184" s="27"/>
    </row>
    <row r="1185" s="2" customFormat="1" ht="21" customHeight="1" spans="1:12">
      <c r="A1185" s="12" t="s">
        <v>5648</v>
      </c>
      <c r="B1185" s="13" t="s">
        <v>5649</v>
      </c>
      <c r="C1185" s="14" t="s">
        <v>33</v>
      </c>
      <c r="D1185" s="15" t="s">
        <v>5471</v>
      </c>
      <c r="E1185" s="15" t="s">
        <v>5472</v>
      </c>
      <c r="F1185" s="16" t="s">
        <v>98</v>
      </c>
      <c r="G1185" s="16" t="s">
        <v>98</v>
      </c>
      <c r="H1185" s="16" t="s">
        <v>98</v>
      </c>
      <c r="I1185" s="25">
        <v>0</v>
      </c>
      <c r="J1185" s="25">
        <v>0</v>
      </c>
      <c r="K1185" s="26">
        <v>0</v>
      </c>
      <c r="L1185" s="27"/>
    </row>
  </sheetData>
  <autoFilter ref="A2:L1185">
    <extLst/>
  </autoFilter>
  <mergeCells count="1">
    <mergeCell ref="A1:L1"/>
  </mergeCells>
  <conditionalFormatting sqref="K3:K350">
    <cfRule type="duplicateValues" dxfId="0" priority="11"/>
  </conditionalFormatting>
  <pageMargins left="0.590277777777778" right="0.590277777777778" top="0.511805555555556" bottom="0.432638888888889" header="0.393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面试成绩</vt:lpstr>
      <vt:lpstr>面试成绩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冉怀源</dc:creator>
  <cp:lastModifiedBy>豆豆。o○</cp:lastModifiedBy>
  <dcterms:created xsi:type="dcterms:W3CDTF">2023-04-27T15:15:00Z</dcterms:created>
  <dcterms:modified xsi:type="dcterms:W3CDTF">2023-05-04T10:06:13Z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BFC692FB45C346598123CF209BB6A28B_13</vt:lpwstr>
  </property>
</Properties>
</file>