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</sheets>
  <definedNames>
    <definedName name="_xlnm._FilterDatabase" localSheetId="0" hidden="1">Sheet1!$A$5:$IT$267</definedName>
    <definedName name="_xlnm.Print_Titles" localSheetId="0">Sheet1!$3:$5</definedName>
  </definedNames>
  <calcPr calcId="144525"/>
</workbook>
</file>

<file path=xl/sharedStrings.xml><?xml version="1.0" encoding="utf-8"?>
<sst xmlns="http://schemas.openxmlformats.org/spreadsheetml/2006/main" count="1435">
  <si>
    <t>附件1：</t>
  </si>
  <si>
    <t>襄阳市2018年度省市县乡考试录用公务员政府口职位体检人员名单</t>
  </si>
  <si>
    <t>招录机关</t>
  </si>
  <si>
    <t>招录职位</t>
  </si>
  <si>
    <t>职位代码</t>
  </si>
  <si>
    <t>招考人数</t>
  </si>
  <si>
    <t>成绩排名</t>
  </si>
  <si>
    <t>姓  名</t>
  </si>
  <si>
    <t>性别</t>
  </si>
  <si>
    <t>准考证号</t>
  </si>
  <si>
    <t>笔     试</t>
  </si>
  <si>
    <t>面试分数</t>
  </si>
  <si>
    <t>综合分</t>
  </si>
  <si>
    <t>毕业院校</t>
  </si>
  <si>
    <t>工作单位</t>
  </si>
  <si>
    <t>体测结果</t>
  </si>
  <si>
    <t>备注</t>
  </si>
  <si>
    <t>行测</t>
  </si>
  <si>
    <t>申论</t>
  </si>
  <si>
    <t>公安基础知识</t>
  </si>
  <si>
    <t>综合知识测试</t>
  </si>
  <si>
    <t>折算分</t>
  </si>
  <si>
    <t>襄阳市发展和改革委员会</t>
  </si>
  <si>
    <t>社会发展科综合岗</t>
  </si>
  <si>
    <t>14230202003001010</t>
  </si>
  <si>
    <t>王珊珊</t>
  </si>
  <si>
    <t>女</t>
  </si>
  <si>
    <t>102067606109</t>
  </si>
  <si>
    <t>华中农业大学</t>
  </si>
  <si>
    <t>中国人民银行竹山县支行</t>
  </si>
  <si>
    <t>工业经济科综合岗</t>
  </si>
  <si>
    <t>14230202003001011</t>
  </si>
  <si>
    <t>段仁峰</t>
  </si>
  <si>
    <t>男</t>
  </si>
  <si>
    <t>102067703017</t>
  </si>
  <si>
    <t>湖北师范大学</t>
  </si>
  <si>
    <t>枣阳市人力资源和社会保障局信息网络中心</t>
  </si>
  <si>
    <t>襄阳市环保局</t>
  </si>
  <si>
    <t>大气环境管理科环境监管岗位</t>
  </si>
  <si>
    <t>14230202003001012</t>
  </si>
  <si>
    <t>高翔</t>
  </si>
  <si>
    <t>102067404606</t>
  </si>
  <si>
    <t>石家庄经济学院（河北地质大学）</t>
  </si>
  <si>
    <t>襄阳市隆中风景名胜区综合执法大队</t>
  </si>
  <si>
    <t>水环境管理科环境监管岗位</t>
  </si>
  <si>
    <t>14230202003001013</t>
  </si>
  <si>
    <t>张振斌</t>
  </si>
  <si>
    <t>102067405117</t>
  </si>
  <si>
    <t>吉林大学</t>
  </si>
  <si>
    <t>湖北省核与辐射环境监测技术中心</t>
  </si>
  <si>
    <t>襄阳市审计局</t>
  </si>
  <si>
    <t>农业与资源环保审计科审计执法岗</t>
  </si>
  <si>
    <t>14230202003001014</t>
  </si>
  <si>
    <t>郭苑君</t>
  </si>
  <si>
    <t>102067700624</t>
  </si>
  <si>
    <t>华中科技大学武昌分校</t>
  </si>
  <si>
    <t>湖北大维至信资产评估有限公司</t>
  </si>
  <si>
    <t>财政金融审计科审计执法岗</t>
  </si>
  <si>
    <t>14230202003001015</t>
  </si>
  <si>
    <t>贾月羽</t>
  </si>
  <si>
    <t>102067602426</t>
  </si>
  <si>
    <t>中南财经政法大学</t>
  </si>
  <si>
    <t>中国铁路武汉局集团有限公司十堰车务段</t>
  </si>
  <si>
    <t>襄阳市教育局</t>
  </si>
  <si>
    <t>财务科财务会计岗</t>
  </si>
  <si>
    <t>14230202003001016</t>
  </si>
  <si>
    <t>李剑蓝</t>
  </si>
  <si>
    <t>102067603603</t>
  </si>
  <si>
    <t>西南交通大学</t>
  </si>
  <si>
    <t>中国移动通信集团湖北有限公司天门分公司</t>
  </si>
  <si>
    <t>襄阳市城乡建设委员会</t>
  </si>
  <si>
    <t>建筑节能与科技科建筑节能管理岗</t>
  </si>
  <si>
    <t>14230202003001017</t>
  </si>
  <si>
    <t>李洋</t>
  </si>
  <si>
    <t>102067405616</t>
  </si>
  <si>
    <t>海南大学</t>
  </si>
  <si>
    <t>樊城区住房和城乡建设局</t>
  </si>
  <si>
    <t>村镇建设科村镇建设管理岗</t>
  </si>
  <si>
    <t>14230202003001018</t>
  </si>
  <si>
    <t>杨玉佩</t>
  </si>
  <si>
    <t>102067801206</t>
  </si>
  <si>
    <t>三峡大学</t>
  </si>
  <si>
    <t>深圳市规划和国土资源委员会龙华管理局</t>
  </si>
  <si>
    <t>城市建设科（历史文化名城建设管理办公室）市政建设管理岗</t>
  </si>
  <si>
    <t>14230202003001019</t>
  </si>
  <si>
    <t>徐文君</t>
  </si>
  <si>
    <t>102067401426</t>
  </si>
  <si>
    <t>武汉科技大学</t>
  </si>
  <si>
    <t>襄阳市交通规划设计院</t>
  </si>
  <si>
    <t>襄阳市国土资源局</t>
  </si>
  <si>
    <t>办公室文字综合岗位</t>
  </si>
  <si>
    <t>14230202003001020</t>
  </si>
  <si>
    <t>彭宣</t>
  </si>
  <si>
    <t>102067803904</t>
  </si>
  <si>
    <t>中国政法大学</t>
  </si>
  <si>
    <t>襄阳市襄州区新闻中心</t>
  </si>
  <si>
    <t>襄阳市工商局</t>
  </si>
  <si>
    <t>办公室综合岗</t>
  </si>
  <si>
    <t>14230202003001021</t>
  </si>
  <si>
    <t>李海燕</t>
  </si>
  <si>
    <t>102067405529</t>
  </si>
  <si>
    <t>华中师范大学</t>
  </si>
  <si>
    <t>无</t>
  </si>
  <si>
    <t>人事科综合岗</t>
  </si>
  <si>
    <t>14230202003001022</t>
  </si>
  <si>
    <t>徐韵可</t>
  </si>
  <si>
    <t>102067406028</t>
  </si>
  <si>
    <t>苍穹数码技术股份有限公司</t>
  </si>
  <si>
    <t>襄阳市工商局消费者权益保护分局</t>
  </si>
  <si>
    <t>消保科执法岗</t>
  </si>
  <si>
    <t>14230202003001023</t>
  </si>
  <si>
    <t>孙晓瑛</t>
  </si>
  <si>
    <t>102067502109</t>
  </si>
  <si>
    <t>武汉大学东湖分校（武汉东湖学院）</t>
  </si>
  <si>
    <t>湖北省保康县农村商业银行股份有限公司</t>
  </si>
  <si>
    <t>襄阳市工商局稽查分局</t>
  </si>
  <si>
    <t>稽查一科执法岗</t>
  </si>
  <si>
    <t>14230202003001024</t>
  </si>
  <si>
    <t>胡华梁</t>
  </si>
  <si>
    <t>102067702010</t>
  </si>
  <si>
    <t>湖北文理学院理工学院</t>
  </si>
  <si>
    <t>襄阳良程人力资源有限公司</t>
  </si>
  <si>
    <t>襄阳市工商局市场主体信用监管分局</t>
  </si>
  <si>
    <t>信用监管科执法岗</t>
  </si>
  <si>
    <t>14230202003001025</t>
  </si>
  <si>
    <t>张琼迪</t>
  </si>
  <si>
    <t>102067403910</t>
  </si>
  <si>
    <t>襄阳市樊城区人民检察院</t>
  </si>
  <si>
    <t>襄阳市工商局襄城分局</t>
  </si>
  <si>
    <t>基层工商所1</t>
  </si>
  <si>
    <t>14230202003001026</t>
  </si>
  <si>
    <t>孙美琪</t>
  </si>
  <si>
    <t>102067500708</t>
  </si>
  <si>
    <t>南京大学</t>
  </si>
  <si>
    <t>王冰冰</t>
  </si>
  <si>
    <t>102067402612</t>
  </si>
  <si>
    <t>湖南科技大学</t>
  </si>
  <si>
    <t>中国邮政速递物流股份有限公司襄阳市分公司</t>
  </si>
  <si>
    <t>基层工商所2</t>
  </si>
  <si>
    <t>14230202003001027</t>
  </si>
  <si>
    <t>张雪霜</t>
  </si>
  <si>
    <t>102067601214</t>
  </si>
  <si>
    <t>湖北第二师范学院</t>
  </si>
  <si>
    <t>鼎府社区居委会</t>
  </si>
  <si>
    <t>杨慧</t>
  </si>
  <si>
    <t>102067703013</t>
  </si>
  <si>
    <t>襄阳市博物馆</t>
  </si>
  <si>
    <t>基层工商所3</t>
  </si>
  <si>
    <t>14230202003001028</t>
  </si>
  <si>
    <t>窦泽鹏</t>
  </si>
  <si>
    <t>102067705007</t>
  </si>
  <si>
    <t>襄阳市工商局樊城分局</t>
  </si>
  <si>
    <t>14230202003001029</t>
  </si>
  <si>
    <t>蔡炎</t>
  </si>
  <si>
    <t>102067502312</t>
  </si>
  <si>
    <t>襄樊学院</t>
  </si>
  <si>
    <t>襄阳市襄州区广播电视台</t>
  </si>
  <si>
    <t>刘雪韵</t>
  </si>
  <si>
    <t>102067700105</t>
  </si>
  <si>
    <t>湖北工程学院</t>
  </si>
  <si>
    <t>14230202003001030</t>
  </si>
  <si>
    <t>张文琦</t>
  </si>
  <si>
    <t>102067500218</t>
  </si>
  <si>
    <t>湖北文理学院</t>
  </si>
  <si>
    <t>襄阳市强发纺纱有限公司</t>
  </si>
  <si>
    <t>14230202003001031</t>
  </si>
  <si>
    <t>陈然</t>
  </si>
  <si>
    <t>102067802208</t>
  </si>
  <si>
    <t>武昌理工学院</t>
  </si>
  <si>
    <t>湖北怡绿园林景观有限公司</t>
  </si>
  <si>
    <t>王玮翔</t>
  </si>
  <si>
    <t>102067602521</t>
  </si>
  <si>
    <t>湖北省老河口市张集镇蒋湾村</t>
  </si>
  <si>
    <t>14230202003001032</t>
  </si>
  <si>
    <t>邬鹏</t>
  </si>
  <si>
    <t>102067605801</t>
  </si>
  <si>
    <t>中国地质大学(北京)</t>
  </si>
  <si>
    <t>北京华正明天信息技术股份有限公司</t>
  </si>
  <si>
    <t>张豪</t>
  </si>
  <si>
    <t>102067607702</t>
  </si>
  <si>
    <t>北方民族大学</t>
  </si>
  <si>
    <t>襄阳市毓德人才服务有限公司</t>
  </si>
  <si>
    <t>襄阳市工商行政管理局襄阳东津新区（襄阳经济技术开发区）分局</t>
  </si>
  <si>
    <t>襄阳市工商局东津新区分局工商所</t>
  </si>
  <si>
    <t>14230202003001033</t>
  </si>
  <si>
    <t>褚方勇</t>
  </si>
  <si>
    <t>102067800308</t>
  </si>
  <si>
    <t>武汉大学</t>
  </si>
  <si>
    <t>襄阳市保康县招商局</t>
  </si>
  <si>
    <t>襄阳市强制隔离戒毒所</t>
  </si>
  <si>
    <t>二大队管教民警岗位3</t>
  </si>
  <si>
    <t>14230202003001036</t>
  </si>
  <si>
    <t>高晗</t>
  </si>
  <si>
    <t>102067601326</t>
  </si>
  <si>
    <t>武汉体育学院</t>
  </si>
  <si>
    <t>枣阳市刘升镇初级中学</t>
  </si>
  <si>
    <t>合格</t>
  </si>
  <si>
    <t>襄阳市经济技术协作办公室</t>
  </si>
  <si>
    <t>14230202003001037</t>
  </si>
  <si>
    <t>马欧宜</t>
  </si>
  <si>
    <t>102067405213</t>
  </si>
  <si>
    <t>襄阳市供销合作社联合社</t>
  </si>
  <si>
    <t>经济发展科综合岗</t>
  </si>
  <si>
    <t>14230202003001038</t>
  </si>
  <si>
    <t>董文凤</t>
  </si>
  <si>
    <t>102067404028</t>
  </si>
  <si>
    <t>湖北大学知行学院</t>
  </si>
  <si>
    <t>湖北省襄阳市襄州区广播电视台</t>
  </si>
  <si>
    <t>财务资产科会计岗</t>
  </si>
  <si>
    <t>14230202003001039</t>
  </si>
  <si>
    <t>毛婷</t>
  </si>
  <si>
    <t>102067802312</t>
  </si>
  <si>
    <t>湖北经济学院法商学院</t>
  </si>
  <si>
    <t>汉口银行襄阳分行</t>
  </si>
  <si>
    <t>襄阳市发展改革研究中心</t>
  </si>
  <si>
    <t>农业经济研究科综合岗</t>
  </si>
  <si>
    <t>14230202003001040</t>
  </si>
  <si>
    <t>刘念晨</t>
  </si>
  <si>
    <t>102067703610</t>
  </si>
  <si>
    <t>襄城区周家冲社区</t>
  </si>
  <si>
    <t>工业经济研究科综合岗</t>
  </si>
  <si>
    <t>14230202003001041</t>
  </si>
  <si>
    <t>段莹莹</t>
  </si>
  <si>
    <t>102067701926</t>
  </si>
  <si>
    <t>湖北省襄阳市人民检察院</t>
  </si>
  <si>
    <t>襄阳市卫生计生综合监督执法局</t>
  </si>
  <si>
    <t>14230202003001042</t>
  </si>
  <si>
    <t>杨星</t>
  </si>
  <si>
    <t>102067401509</t>
  </si>
  <si>
    <t>南漳县人力资源和社会保障局</t>
  </si>
  <si>
    <t>政策法规科行政处罚决定审核岗</t>
  </si>
  <si>
    <t>14230202003001043</t>
  </si>
  <si>
    <t>乾辉</t>
  </si>
  <si>
    <t>102420115102</t>
  </si>
  <si>
    <t>60</t>
  </si>
  <si>
    <t>75</t>
  </si>
  <si>
    <t>中国地质大学（武汉）</t>
  </si>
  <si>
    <t>襄阳市中级人民法院</t>
  </si>
  <si>
    <t>襄阳市政府投资审计局</t>
  </si>
  <si>
    <t>综合科财务会计岗</t>
  </si>
  <si>
    <t>14230202003001044</t>
  </si>
  <si>
    <t>陈雯</t>
  </si>
  <si>
    <t>102067601513</t>
  </si>
  <si>
    <t>武汉纺织大学</t>
  </si>
  <si>
    <t>卢婧</t>
  </si>
  <si>
    <t>102067402201</t>
  </si>
  <si>
    <t>襄阳市劳动就业管理局</t>
  </si>
  <si>
    <t>14230202003001045</t>
  </si>
  <si>
    <t>朱珊珊</t>
  </si>
  <si>
    <t>102067500504</t>
  </si>
  <si>
    <t>湖北大学</t>
  </si>
  <si>
    <t>襄阳高新区行政审批局</t>
  </si>
  <si>
    <t>襄阳市医疗保险管理局</t>
  </si>
  <si>
    <t>基金结算科财务管理岗</t>
  </si>
  <si>
    <t>14230202003001046</t>
  </si>
  <si>
    <t>徐紫依</t>
  </si>
  <si>
    <t>102067601930</t>
  </si>
  <si>
    <t>中央民族大学</t>
  </si>
  <si>
    <t>厦门骄扬传媒有限公司</t>
  </si>
  <si>
    <t>襄阳市社会养老保险管理局</t>
  </si>
  <si>
    <t>14230202003001047</t>
  </si>
  <si>
    <t>安冬</t>
  </si>
  <si>
    <t>102067603622</t>
  </si>
  <si>
    <t>东风人民医院</t>
  </si>
  <si>
    <t>襄阳市财源建设服务局</t>
  </si>
  <si>
    <t>企业信息科数据统计分析岗</t>
  </si>
  <si>
    <t>14230202003001048</t>
  </si>
  <si>
    <t>任玉超</t>
  </si>
  <si>
    <t>102067801910</t>
  </si>
  <si>
    <t>华南理工大学</t>
  </si>
  <si>
    <t>14230202003001049</t>
  </si>
  <si>
    <t>孙楠</t>
  </si>
  <si>
    <t>102067803619</t>
  </si>
  <si>
    <t>暂无</t>
  </si>
  <si>
    <t>襄阳市非税收入管理局</t>
  </si>
  <si>
    <t>14230202003001050</t>
  </si>
  <si>
    <t>李梦蝶</t>
  </si>
  <si>
    <t>102067701913</t>
  </si>
  <si>
    <t>中南财经政法大学武汉学院</t>
  </si>
  <si>
    <t>国信证券襄阳春园西路营业部</t>
  </si>
  <si>
    <t>稽查科稽查岗</t>
  </si>
  <si>
    <t>14230202003001051</t>
  </si>
  <si>
    <t>梁凡丽</t>
  </si>
  <si>
    <t>102067605809</t>
  </si>
  <si>
    <t>樊城区商务局（聘用）</t>
  </si>
  <si>
    <t>征管科征管岗</t>
  </si>
  <si>
    <t>14230202003001052</t>
  </si>
  <si>
    <t>徐骏飞</t>
  </si>
  <si>
    <t>102067605904</t>
  </si>
  <si>
    <t>湖北经济学院</t>
  </si>
  <si>
    <t>襄阳市水利资产管理中心</t>
  </si>
  <si>
    <t>襄阳市国库集中收付局</t>
  </si>
  <si>
    <t>财务会计岗</t>
  </si>
  <si>
    <t>14230202003001053</t>
  </si>
  <si>
    <t>刘卫卫</t>
  </si>
  <si>
    <t>102067800428</t>
  </si>
  <si>
    <t>长江大学</t>
  </si>
  <si>
    <t>襄州区财政局</t>
  </si>
  <si>
    <t>王聪芳</t>
  </si>
  <si>
    <t>102067500205</t>
  </si>
  <si>
    <t>中国工商银行股份有限公司襄阳檀溪支行</t>
  </si>
  <si>
    <t>14230202003001054</t>
  </si>
  <si>
    <t>谭煦</t>
  </si>
  <si>
    <t>102067608720</t>
  </si>
  <si>
    <t>湖北老河口市半店小学</t>
  </si>
  <si>
    <t>襄阳市行政事业单位资产收益征收管理办公室</t>
  </si>
  <si>
    <t>资产及财务管理岗</t>
  </si>
  <si>
    <t>14230202003001055</t>
  </si>
  <si>
    <t>樊怡苗</t>
  </si>
  <si>
    <t>102067802826</t>
  </si>
  <si>
    <t>襄阳市院士专家联络服务中心</t>
  </si>
  <si>
    <t>襄阳市食品药品综合执法支队</t>
  </si>
  <si>
    <t>综合执法岗1</t>
  </si>
  <si>
    <t>14230202003001056</t>
  </si>
  <si>
    <t>杨丝丝</t>
  </si>
  <si>
    <t>102067602429</t>
  </si>
  <si>
    <t>樊城区人民检察院</t>
  </si>
  <si>
    <t>综合执法岗2</t>
  </si>
  <si>
    <t>14230202003001057</t>
  </si>
  <si>
    <t>李华</t>
  </si>
  <si>
    <t>102067405514</t>
  </si>
  <si>
    <t>武汉轻工大学</t>
  </si>
  <si>
    <t>宜昌市西陵区食品药品监督管理局</t>
  </si>
  <si>
    <t>襄阳市国土资源监察支队</t>
  </si>
  <si>
    <t>执法监察岗位</t>
  </si>
  <si>
    <t>14230202003001058</t>
  </si>
  <si>
    <t>李旭</t>
  </si>
  <si>
    <t>102067804828</t>
  </si>
  <si>
    <t>襄阳旭日金服网络科技有限公司</t>
  </si>
  <si>
    <t>襄阳市国土资源局高新区分局</t>
  </si>
  <si>
    <t>文字综合岗位</t>
  </si>
  <si>
    <t>14230202003001059</t>
  </si>
  <si>
    <t>李凤娟</t>
  </si>
  <si>
    <t>102067400130</t>
  </si>
  <si>
    <t>四川大学</t>
  </si>
  <si>
    <t>襄州区检察院招聘人员</t>
  </si>
  <si>
    <t>襄阳市国土资源局鱼梁洲经济开发区分局</t>
  </si>
  <si>
    <t>14230202003001061</t>
  </si>
  <si>
    <t>杨敏</t>
  </si>
  <si>
    <t>102067606215</t>
  </si>
  <si>
    <t>湖北省襄阳市谷城县冷集镇中心学校</t>
  </si>
  <si>
    <t>襄阳市国土资源局襄城分局</t>
  </si>
  <si>
    <t>14230202003001062</t>
  </si>
  <si>
    <t>王俊梅</t>
  </si>
  <si>
    <t>102067606803</t>
  </si>
  <si>
    <t>中南民族大学</t>
  </si>
  <si>
    <t>财务管理岗位</t>
  </si>
  <si>
    <t>14230202003001063</t>
  </si>
  <si>
    <t>罗佳</t>
  </si>
  <si>
    <t>102067702306</t>
  </si>
  <si>
    <t>襄阳市国土资源局樊城分局</t>
  </si>
  <si>
    <t>14230202003001064</t>
  </si>
  <si>
    <t>柴智强</t>
  </si>
  <si>
    <t>102067602509</t>
  </si>
  <si>
    <t>襄阳市律师协会</t>
  </si>
  <si>
    <t>土地管理工作岗位</t>
  </si>
  <si>
    <t>14230202003001065</t>
  </si>
  <si>
    <t>汪创创</t>
  </si>
  <si>
    <t>102067804528</t>
  </si>
  <si>
    <t>彭泽县天红镇人社所</t>
  </si>
  <si>
    <t>吴佳</t>
  </si>
  <si>
    <t>102424500510</t>
  </si>
  <si>
    <t>56.8</t>
  </si>
  <si>
    <t>重庆理工大学</t>
  </si>
  <si>
    <t>恩施市新塘乡保水溪村委会</t>
  </si>
  <si>
    <t>襄阳市城市管理行政执法督察大队</t>
  </si>
  <si>
    <t>综合科综合岗</t>
  </si>
  <si>
    <t>14230202003001066</t>
  </si>
  <si>
    <t>黄小禹</t>
  </si>
  <si>
    <t>102067607920</t>
  </si>
  <si>
    <t>湖北恒维通智能科技有限公司</t>
  </si>
  <si>
    <t>规划监察中队执法督察岗</t>
  </si>
  <si>
    <t>14230202003001067</t>
  </si>
  <si>
    <t>张俊能</t>
  </si>
  <si>
    <t>102067804220</t>
  </si>
  <si>
    <t>襄阳市襄州区安发化工气体供应有限公司</t>
  </si>
  <si>
    <t>检查督办科执法督察岗</t>
  </si>
  <si>
    <t>14230202003001068</t>
  </si>
  <si>
    <t>孟君</t>
  </si>
  <si>
    <t>102067603924</t>
  </si>
  <si>
    <t>襄阳市第四十三中学</t>
  </si>
  <si>
    <t>快速应急中队执法督察岗</t>
  </si>
  <si>
    <t>14230202003001069</t>
  </si>
  <si>
    <t>王应应</t>
  </si>
  <si>
    <t>102067801815</t>
  </si>
  <si>
    <t>襄阳市襄州区招商局</t>
  </si>
  <si>
    <t>襄阳汉江行政综合执法队执法督察岗1</t>
  </si>
  <si>
    <t>14230202003001070</t>
  </si>
  <si>
    <t>陈冰兰</t>
  </si>
  <si>
    <t>102067402616</t>
  </si>
  <si>
    <t>南昌大学</t>
  </si>
  <si>
    <t>襄阳市襄城区人社局</t>
  </si>
  <si>
    <t>李莎</t>
  </si>
  <si>
    <t>102067801824</t>
  </si>
  <si>
    <t>枣阳市教育局继续教育中心</t>
  </si>
  <si>
    <t>襄阳汉江行政综合执法队执法督察岗2</t>
  </si>
  <si>
    <t>14230202003001071</t>
  </si>
  <si>
    <t>陈道银</t>
  </si>
  <si>
    <t>102067701717</t>
  </si>
  <si>
    <t>谷城县政府办公室</t>
  </si>
  <si>
    <t>付媛媛</t>
  </si>
  <si>
    <t>102067402220</t>
  </si>
  <si>
    <t>湖北商贸学院</t>
  </si>
  <si>
    <t>南漳县扶贫办</t>
  </si>
  <si>
    <t>唐明阳</t>
  </si>
  <si>
    <t>102067601504</t>
  </si>
  <si>
    <t>武汉工程大学</t>
  </si>
  <si>
    <t>王程</t>
  </si>
  <si>
    <t>102067703224</t>
  </si>
  <si>
    <t>樊西新区管委会</t>
  </si>
  <si>
    <t>襄城区司法局</t>
  </si>
  <si>
    <t>欧庙司法所司法行政岗</t>
  </si>
  <si>
    <t>14230202003002003</t>
  </si>
  <si>
    <t>曹晓</t>
  </si>
  <si>
    <t>102067403526</t>
  </si>
  <si>
    <t>襄城区经济责任审计局</t>
  </si>
  <si>
    <t>经济责任审计岗</t>
  </si>
  <si>
    <t>14230202003002005</t>
  </si>
  <si>
    <t>朱晓蓓</t>
  </si>
  <si>
    <t>102067406018</t>
  </si>
  <si>
    <t>华中科技大学文华学院</t>
  </si>
  <si>
    <t>襄州区发展和改革局</t>
  </si>
  <si>
    <t>发展规划科经济管理岗</t>
  </si>
  <si>
    <t>14230202003003007</t>
  </si>
  <si>
    <t>蔡锟</t>
  </si>
  <si>
    <t>102067805516</t>
  </si>
  <si>
    <t>郑州轻工业学院</t>
  </si>
  <si>
    <t>襄州区工商局黄集工商所</t>
  </si>
  <si>
    <t>综合执法岗</t>
  </si>
  <si>
    <t>14230202003003008</t>
  </si>
  <si>
    <t>张越</t>
  </si>
  <si>
    <t>102067501526</t>
  </si>
  <si>
    <t>襄州区工商局双沟工商所</t>
  </si>
  <si>
    <t>14230202003003009</t>
  </si>
  <si>
    <t>张绍言</t>
  </si>
  <si>
    <t>102067404023</t>
  </si>
  <si>
    <t>北京和信集团</t>
  </si>
  <si>
    <t>襄州区工商局黄龙工商所</t>
  </si>
  <si>
    <t>14230202003003010</t>
  </si>
  <si>
    <t>肖斌霜</t>
  </si>
  <si>
    <t>102067500409</t>
  </si>
  <si>
    <t>襄州区卫生和计划生育局</t>
  </si>
  <si>
    <t>14230202003003011</t>
  </si>
  <si>
    <t>甘紫薇</t>
  </si>
  <si>
    <t>102067601604</t>
  </si>
  <si>
    <t>武汉光庭信息技术股份有限公司</t>
  </si>
  <si>
    <t>襄州区黄龙镇人民政府</t>
  </si>
  <si>
    <t>党政综合办公室综合岗</t>
  </si>
  <si>
    <t>14230202003003012</t>
  </si>
  <si>
    <t>张雪竹</t>
  </si>
  <si>
    <t>102067803109</t>
  </si>
  <si>
    <t>中央司法警官学院</t>
  </si>
  <si>
    <t>襄州区程河镇人民政府</t>
  </si>
  <si>
    <t>党政综合办公室综合协调岗位</t>
  </si>
  <si>
    <t>14230202003003013</t>
  </si>
  <si>
    <t>陈红</t>
  </si>
  <si>
    <t>102067606710</t>
  </si>
  <si>
    <t>荆楚理工学院</t>
  </si>
  <si>
    <t>襄州区峪山镇人民政府</t>
  </si>
  <si>
    <t>党政办公室综合岗</t>
  </si>
  <si>
    <t>14230202003003015</t>
  </si>
  <si>
    <t>梅雪</t>
  </si>
  <si>
    <t>102067803922</t>
  </si>
  <si>
    <t>南开大学</t>
  </si>
  <si>
    <t>襄阳市物业纠纷人民调解委员会</t>
  </si>
  <si>
    <t>樊城区经济责任审计局</t>
  </si>
  <si>
    <t>14230202003004005</t>
  </si>
  <si>
    <t>杨惠雅</t>
  </si>
  <si>
    <t>102067805706</t>
  </si>
  <si>
    <t>鱼梁洲经济开发区城市管理执法大队</t>
  </si>
  <si>
    <t>执法勤务岗1</t>
  </si>
  <si>
    <t>14230202003005001</t>
  </si>
  <si>
    <t>何雄飞</t>
  </si>
  <si>
    <t>102067501328</t>
  </si>
  <si>
    <t>周泽坤</t>
  </si>
  <si>
    <t>102067404024</t>
  </si>
  <si>
    <t>北京理工大学</t>
  </si>
  <si>
    <t>河南北方星光机电有限责任公司</t>
  </si>
  <si>
    <t>执法勤务岗2</t>
  </si>
  <si>
    <t>14230202003005002</t>
  </si>
  <si>
    <t>张恒霖</t>
  </si>
  <si>
    <t>102067803322</t>
  </si>
  <si>
    <t>哈尔滨师范大学</t>
  </si>
  <si>
    <t>哈尔滨工业大学建筑设计研究院</t>
  </si>
  <si>
    <t>魏文君</t>
  </si>
  <si>
    <t>102067400522</t>
  </si>
  <si>
    <t>贵州民族大学</t>
  </si>
  <si>
    <t>湖北省襄阳市樊城区牛首镇</t>
  </si>
  <si>
    <t>执法勤务岗3</t>
  </si>
  <si>
    <t>14230202003005003</t>
  </si>
  <si>
    <t>杜怡</t>
  </si>
  <si>
    <t>102067606828</t>
  </si>
  <si>
    <t>湖北工业大学</t>
  </si>
  <si>
    <t>襄阳高新区管委会政研室</t>
  </si>
  <si>
    <t>东津新区城管执法大队</t>
  </si>
  <si>
    <t>执法勤务岗</t>
  </si>
  <si>
    <t>14230202003007001</t>
  </si>
  <si>
    <t>赵超</t>
  </si>
  <si>
    <t>102067704419</t>
  </si>
  <si>
    <t>河南科技大学</t>
  </si>
  <si>
    <t>刘书延</t>
  </si>
  <si>
    <t>102067700612</t>
  </si>
  <si>
    <t>襄阳市华仁泌尿外科医院</t>
  </si>
  <si>
    <t>周芳芳</t>
  </si>
  <si>
    <t>102067802708</t>
  </si>
  <si>
    <t>黑龙江工商学院（原东北农业大学成栋学院）</t>
  </si>
  <si>
    <t>南漳县人民政府办公室</t>
  </si>
  <si>
    <t>机要文书科综合岗</t>
  </si>
  <si>
    <t>14230202003008009</t>
  </si>
  <si>
    <t>周淑玮</t>
  </si>
  <si>
    <t>102067604716</t>
  </si>
  <si>
    <t>法制办综合岗</t>
  </si>
  <si>
    <t>14230202003008010</t>
  </si>
  <si>
    <t>尚星</t>
  </si>
  <si>
    <t>102067804826</t>
  </si>
  <si>
    <t>长江大学文理学院</t>
  </si>
  <si>
    <t>襄阳市襄州区张家集镇邵棚村村民委员会</t>
  </si>
  <si>
    <t>工业经济科综合管理岗</t>
  </si>
  <si>
    <t>14230202003008011</t>
  </si>
  <si>
    <t>朱伟铭</t>
  </si>
  <si>
    <t>102067601910</t>
  </si>
  <si>
    <t>湖北中医药大学</t>
  </si>
  <si>
    <t>湖北华奥安防科技运营股份有限公司</t>
  </si>
  <si>
    <t>办公室综合管理岗</t>
  </si>
  <si>
    <t>14230202003008012</t>
  </si>
  <si>
    <t>张轶然</t>
  </si>
  <si>
    <t>102067501525</t>
  </si>
  <si>
    <t>海南医学院</t>
  </si>
  <si>
    <t>襄阳市高新区社会保障服务中心</t>
  </si>
  <si>
    <t>南漳县卫生和计划生育局</t>
  </si>
  <si>
    <t>14230202003008013</t>
  </si>
  <si>
    <t>黄琴</t>
  </si>
  <si>
    <t>102067805601</t>
  </si>
  <si>
    <t>湖北省襄阳市南漳县城关镇太平小学</t>
  </si>
  <si>
    <t>南漳县农业局</t>
  </si>
  <si>
    <t>14230202003008014</t>
  </si>
  <si>
    <t>李松</t>
  </si>
  <si>
    <t>102067400523</t>
  </si>
  <si>
    <t>襄阳市樊城区太平店镇莫岗村</t>
  </si>
  <si>
    <t>南漳县司法局</t>
  </si>
  <si>
    <t>基层司法所综合岗</t>
  </si>
  <si>
    <t>14230202003008016</t>
  </si>
  <si>
    <t>楚焱</t>
  </si>
  <si>
    <t>102067501114</t>
  </si>
  <si>
    <t>襄阳市人力资源和社会保障信息中心</t>
  </si>
  <si>
    <t>董丽</t>
  </si>
  <si>
    <t>102067800306</t>
  </si>
  <si>
    <t>西安工程大学</t>
  </si>
  <si>
    <t>基层司法所社区矫正工作岗</t>
  </si>
  <si>
    <t>14230202003008017</t>
  </si>
  <si>
    <t>王晓丹</t>
  </si>
  <si>
    <t>102067501401</t>
  </si>
  <si>
    <t>白扬</t>
  </si>
  <si>
    <t>102067803908</t>
  </si>
  <si>
    <t>武汉警官职业学院</t>
  </si>
  <si>
    <t>南漳县教育局</t>
  </si>
  <si>
    <t>14230202003008018</t>
  </si>
  <si>
    <t>程圆圆</t>
  </si>
  <si>
    <t>102067405229</t>
  </si>
  <si>
    <t>襄阳市樊城区经管局</t>
  </si>
  <si>
    <t>人事科工资福利岗</t>
  </si>
  <si>
    <t>14230202003008019</t>
  </si>
  <si>
    <t>王旬</t>
  </si>
  <si>
    <t>102067805317</t>
  </si>
  <si>
    <t>南漳县城乡建设局</t>
  </si>
  <si>
    <t>村镇建设科管理岗</t>
  </si>
  <si>
    <t>14230202003008020</t>
  </si>
  <si>
    <t>喻柳卿</t>
  </si>
  <si>
    <t>102067601202</t>
  </si>
  <si>
    <t>武汉生物工程学院</t>
  </si>
  <si>
    <t>南漳县国土资源局</t>
  </si>
  <si>
    <t>办公室文字综合岗</t>
  </si>
  <si>
    <t>14230202003008021</t>
  </si>
  <si>
    <t>朱琳</t>
  </si>
  <si>
    <t>102067704020</t>
  </si>
  <si>
    <t>天津商业大学</t>
  </si>
  <si>
    <t>南漳县城关镇人民政府</t>
  </si>
  <si>
    <t>办公室综合岗1</t>
  </si>
  <si>
    <t>14230202003008022</t>
  </si>
  <si>
    <t>王钊</t>
  </si>
  <si>
    <t>102067501624</t>
  </si>
  <si>
    <t>湖北省南漳县食品药品综合执法大队</t>
  </si>
  <si>
    <t>办公室综合岗2</t>
  </si>
  <si>
    <t>14230202003008023</t>
  </si>
  <si>
    <t>王琼</t>
  </si>
  <si>
    <t>102067600309</t>
  </si>
  <si>
    <t>襄阳市襄城区人力资源和社会保障局</t>
  </si>
  <si>
    <t>南漳县武安镇人民政府</t>
  </si>
  <si>
    <t>14230202003008024</t>
  </si>
  <si>
    <t>何啟超</t>
  </si>
  <si>
    <t>102067500204</t>
  </si>
  <si>
    <t>南漳县建筑安全生产监督站</t>
  </si>
  <si>
    <t>14230202003008025</t>
  </si>
  <si>
    <t>徐成红</t>
  </si>
  <si>
    <t>102067403205</t>
  </si>
  <si>
    <t>南漳县城市管理执法局</t>
  </si>
  <si>
    <t>南漳县九集镇人民政府</t>
  </si>
  <si>
    <t>14230202003008026</t>
  </si>
  <si>
    <t>牛严</t>
  </si>
  <si>
    <t>102067404302</t>
  </si>
  <si>
    <t>湖北尚娱互动网络科技有限公司</t>
  </si>
  <si>
    <t>14230202003008027</t>
  </si>
  <si>
    <t>杨紫</t>
  </si>
  <si>
    <t>102067605123</t>
  </si>
  <si>
    <t>襄阳市高新区行政审批局</t>
  </si>
  <si>
    <t>南漳县李庙镇人民政府</t>
  </si>
  <si>
    <t>14230202003008028</t>
  </si>
  <si>
    <t>孙飞</t>
  </si>
  <si>
    <t>102067502311</t>
  </si>
  <si>
    <t>襄阳市襄州区张家集镇宋营村</t>
  </si>
  <si>
    <t>南漳县长坪镇人民政府</t>
  </si>
  <si>
    <t>党政办综合管理岗</t>
  </si>
  <si>
    <t>14230202003008029</t>
  </si>
  <si>
    <t>常晓辉</t>
  </si>
  <si>
    <t>102067803801</t>
  </si>
  <si>
    <t>湖北工业大学工程技术学院</t>
  </si>
  <si>
    <t>党政办文字综合岗</t>
  </si>
  <si>
    <t>14230202003008030</t>
  </si>
  <si>
    <t>乔梦雪</t>
  </si>
  <si>
    <t>102067703701</t>
  </si>
  <si>
    <t>南漳县薛坪镇人民政府</t>
  </si>
  <si>
    <t>14230202003008031</t>
  </si>
  <si>
    <t>李宇坤</t>
  </si>
  <si>
    <t>102067608622</t>
  </si>
  <si>
    <t>武汉船舶职业技术学院</t>
  </si>
  <si>
    <t>南漳县肖堰镇人民政府</t>
  </si>
  <si>
    <t>14230202003008032</t>
  </si>
  <si>
    <t>朱文豪</t>
  </si>
  <si>
    <t>102067801214</t>
  </si>
  <si>
    <t>武汉工商学院</t>
  </si>
  <si>
    <t>社会事务办综合管理岗位</t>
  </si>
  <si>
    <t>14230202003008033</t>
  </si>
  <si>
    <t>王雪梅</t>
  </si>
  <si>
    <t>102067805506</t>
  </si>
  <si>
    <t>襄樊职业技术学院(现</t>
  </si>
  <si>
    <t>深圳市龙岗区龙岗街道鹏达学校</t>
  </si>
  <si>
    <t>南漳县东巩镇人民政府</t>
  </si>
  <si>
    <t>14230202003008034</t>
  </si>
  <si>
    <t>王雨静</t>
  </si>
  <si>
    <t>102067601506</t>
  </si>
  <si>
    <t>襄阳职业技术学院</t>
  </si>
  <si>
    <t>梁冬梅</t>
  </si>
  <si>
    <t>102067606310</t>
  </si>
  <si>
    <t>南漳县板桥镇人民政府</t>
  </si>
  <si>
    <t>14230202003008035</t>
  </si>
  <si>
    <t>刘晨</t>
  </si>
  <si>
    <t>102067703313</t>
  </si>
  <si>
    <t>西安外事学院</t>
  </si>
  <si>
    <t>枣阳市人民法院</t>
  </si>
  <si>
    <t>胡伟</t>
  </si>
  <si>
    <t>102067605722</t>
  </si>
  <si>
    <t>南漳县李庙镇庄庙完全小学</t>
  </si>
  <si>
    <t>南漳县巡检镇人民政府</t>
  </si>
  <si>
    <t>党政办文字综合岗位</t>
  </si>
  <si>
    <t>14230202003008036</t>
  </si>
  <si>
    <t>寇来东</t>
  </si>
  <si>
    <t>102067607406</t>
  </si>
  <si>
    <t>谷城县经济责任审计局</t>
  </si>
  <si>
    <t>办公室综合管理岗位</t>
  </si>
  <si>
    <t>14230202003009011</t>
  </si>
  <si>
    <t>谢勇</t>
  </si>
  <si>
    <t>102067605925</t>
  </si>
  <si>
    <t>郑州大学</t>
  </si>
  <si>
    <t>软通动力信息技术有限公司</t>
  </si>
  <si>
    <t>保康县司法局</t>
  </si>
  <si>
    <t>乡镇司法所行政执法岗位1</t>
  </si>
  <si>
    <t>14230202003010006</t>
  </si>
  <si>
    <t>郭露</t>
  </si>
  <si>
    <t>102067803314</t>
  </si>
  <si>
    <t>襄阳市学生意外伤害人民调解委员会</t>
  </si>
  <si>
    <t>刘素君</t>
  </si>
  <si>
    <t>102067703212</t>
  </si>
  <si>
    <t>汉口学院</t>
  </si>
  <si>
    <t>乡镇司法所行政执法岗位2</t>
  </si>
  <si>
    <t>14230202003010007</t>
  </si>
  <si>
    <t>杨清云</t>
  </si>
  <si>
    <t>102067606111</t>
  </si>
  <si>
    <t>湖北轻工职业技术学院</t>
  </si>
  <si>
    <t>远安县国土资源局</t>
  </si>
  <si>
    <t>吴平</t>
  </si>
  <si>
    <t>102067703030</t>
  </si>
  <si>
    <t>湖北三峡职业技术学院</t>
  </si>
  <si>
    <t>赵丽媛</t>
  </si>
  <si>
    <t>102067704329</t>
  </si>
  <si>
    <t>中央广播电视大学</t>
  </si>
  <si>
    <t>保康县乡镇道路管理所</t>
  </si>
  <si>
    <t>保康县经济责任审计局</t>
  </si>
  <si>
    <t>党群股综合管理岗</t>
  </si>
  <si>
    <t>14230202003010008</t>
  </si>
  <si>
    <t>望文婧</t>
  </si>
  <si>
    <t>102067402203</t>
  </si>
  <si>
    <t>武汉学院</t>
  </si>
  <si>
    <t>彭安琪</t>
  </si>
  <si>
    <t>102067801022</t>
  </si>
  <si>
    <t>湖北省襄阳市南漳县长坪镇中岭村委会</t>
  </si>
  <si>
    <t>保康县劳动保障监察局</t>
  </si>
  <si>
    <t>案件侦办股综合管理岗</t>
  </si>
  <si>
    <t>14230202003010009</t>
  </si>
  <si>
    <t>朱培培</t>
  </si>
  <si>
    <t>102067601017</t>
  </si>
  <si>
    <t>周杨</t>
  </si>
  <si>
    <t>102067704204</t>
  </si>
  <si>
    <t>国家开放大学</t>
  </si>
  <si>
    <t>保康县机构编制电子政务中心</t>
  </si>
  <si>
    <t>保康县乡镇机关</t>
  </si>
  <si>
    <t>乡镇综合管理岗1</t>
  </si>
  <si>
    <t>14230202003010010</t>
  </si>
  <si>
    <t>冯志鹏</t>
  </si>
  <si>
    <t>102067702523</t>
  </si>
  <si>
    <t>湖北省保康县农村经营管理办公室</t>
  </si>
  <si>
    <t>胡昆</t>
  </si>
  <si>
    <t>102067405024</t>
  </si>
  <si>
    <t>谢军谊</t>
  </si>
  <si>
    <t>102067805507</t>
  </si>
  <si>
    <t>湖北水利水电职业技术学院</t>
  </si>
  <si>
    <t>陈文豪</t>
  </si>
  <si>
    <t>102067402424</t>
  </si>
  <si>
    <t>湖北省襄阳市樊城区委办公室</t>
  </si>
  <si>
    <t>乡镇综合管理岗2</t>
  </si>
  <si>
    <t>14230202003010011</t>
  </si>
  <si>
    <t>秦勉</t>
  </si>
  <si>
    <t>102067805427</t>
  </si>
  <si>
    <t>四川省凉山彝族自治州西昌学院</t>
  </si>
  <si>
    <t>蔡旭康</t>
  </si>
  <si>
    <t>102067601515</t>
  </si>
  <si>
    <t>武汉工业职业技术学院</t>
  </si>
  <si>
    <t>代和鑫</t>
  </si>
  <si>
    <t>102067703007</t>
  </si>
  <si>
    <t>方君孝</t>
  </si>
  <si>
    <t>102067702327</t>
  </si>
  <si>
    <t>保康县店垭镇小学</t>
  </si>
  <si>
    <t>乡镇综合管理岗3</t>
  </si>
  <si>
    <t>14230202003010012</t>
  </si>
  <si>
    <t>宋天和</t>
  </si>
  <si>
    <t>102067400120</t>
  </si>
  <si>
    <t>武汉理工大学华夏学院</t>
  </si>
  <si>
    <t>保康县人民政府扶贫开发办公室</t>
  </si>
  <si>
    <t>王毅</t>
  </si>
  <si>
    <t>102067405320</t>
  </si>
  <si>
    <t>中国地质大学江城学院</t>
  </si>
  <si>
    <t>保康县旅游局</t>
  </si>
  <si>
    <t>袁方</t>
  </si>
  <si>
    <t>102067608614</t>
  </si>
  <si>
    <t>乡镇综合管理岗4</t>
  </si>
  <si>
    <t>14230202003010013</t>
  </si>
  <si>
    <t>陈从俊</t>
  </si>
  <si>
    <t>102067704428</t>
  </si>
  <si>
    <t>倪彬</t>
  </si>
  <si>
    <t>102067700310</t>
  </si>
  <si>
    <t>中国联合网络通信有限公司南漳分公司</t>
  </si>
  <si>
    <t>乡镇综合管理岗5</t>
  </si>
  <si>
    <t>14230202003010014</t>
  </si>
  <si>
    <t>刘璐珉</t>
  </si>
  <si>
    <t>102067400517</t>
  </si>
  <si>
    <t>湖北省襄阳市襄州区总工会</t>
  </si>
  <si>
    <t>李寒冰</t>
  </si>
  <si>
    <t>102067704830</t>
  </si>
  <si>
    <t>湖北北盛网络科技有限公司</t>
  </si>
  <si>
    <t>邓少伟</t>
  </si>
  <si>
    <t>102067800114</t>
  </si>
  <si>
    <t>保康县社会福利院</t>
  </si>
  <si>
    <t>乡镇综合管理岗6</t>
  </si>
  <si>
    <t>14230202003010015</t>
  </si>
  <si>
    <t>魏凯雪</t>
  </si>
  <si>
    <t>102067606729</t>
  </si>
  <si>
    <t>李珺奕</t>
  </si>
  <si>
    <t>102067802509</t>
  </si>
  <si>
    <t>广东工业大学华立学院</t>
  </si>
  <si>
    <t>湖北省襄阳市襄州区张家集镇</t>
  </si>
  <si>
    <t>马春燕</t>
  </si>
  <si>
    <t>102067606814</t>
  </si>
  <si>
    <t>湖北中奥恒达城镇投资开发有限公司</t>
  </si>
  <si>
    <t>枣阳市交通运输局</t>
  </si>
  <si>
    <t>法规科法规宣传岗位</t>
  </si>
  <si>
    <t>14230202003011007</t>
  </si>
  <si>
    <t>方芳</t>
  </si>
  <si>
    <t>102067602723</t>
  </si>
  <si>
    <t>吉林财经大学</t>
  </si>
  <si>
    <t>枣阳市科学技术局</t>
  </si>
  <si>
    <t>科技管理科管理岗位</t>
  </si>
  <si>
    <t>14230202003011008</t>
  </si>
  <si>
    <t>张中正</t>
  </si>
  <si>
    <t>102067500920</t>
  </si>
  <si>
    <t>枣阳市林业局</t>
  </si>
  <si>
    <t>14230202003011009</t>
  </si>
  <si>
    <t>叶馨琪</t>
  </si>
  <si>
    <t>102067605918</t>
  </si>
  <si>
    <t>广西民族师范学院</t>
  </si>
  <si>
    <t>枣阳市司法局</t>
  </si>
  <si>
    <t>法制宣传科综合岗位</t>
  </si>
  <si>
    <t>14230202003011010</t>
  </si>
  <si>
    <t>熊奕文</t>
  </si>
  <si>
    <t>102067801502</t>
  </si>
  <si>
    <t>南阳理工学院</t>
  </si>
  <si>
    <t>基层司法所综合岗位</t>
  </si>
  <si>
    <t>14230202003011011</t>
  </si>
  <si>
    <t>陈雪平</t>
  </si>
  <si>
    <t>102067404324</t>
  </si>
  <si>
    <t>湖北警官学院</t>
  </si>
  <si>
    <t>枣阳市统计局</t>
  </si>
  <si>
    <t>综合科国民经济综合核算统计岗位</t>
  </si>
  <si>
    <t>14230202003011012</t>
  </si>
  <si>
    <t>喻靖雅</t>
  </si>
  <si>
    <t>102067605704</t>
  </si>
  <si>
    <t>宜城市统计局</t>
  </si>
  <si>
    <t>办公室文秘岗</t>
  </si>
  <si>
    <t>14230202003012013</t>
  </si>
  <si>
    <t>秦瑶</t>
  </si>
  <si>
    <t>102067803415</t>
  </si>
  <si>
    <t>宜城市水务局</t>
  </si>
  <si>
    <t>防汛抗旱与信息化科综合岗</t>
  </si>
  <si>
    <t>14230202003012014</t>
  </si>
  <si>
    <t>贾正时</t>
  </si>
  <si>
    <t>102067802513</t>
  </si>
  <si>
    <t>14230202003012015</t>
  </si>
  <si>
    <t>李竹青</t>
  </si>
  <si>
    <t>102067700918</t>
  </si>
  <si>
    <t>宜城市畜牧兽医局</t>
  </si>
  <si>
    <t>宜城市教体局</t>
  </si>
  <si>
    <t>14230202003012016</t>
  </si>
  <si>
    <t>姜涵</t>
  </si>
  <si>
    <t>102067803306</t>
  </si>
  <si>
    <t>西安理工大学</t>
  </si>
  <si>
    <t>人事科行政管理岗</t>
  </si>
  <si>
    <t>14230202003012017</t>
  </si>
  <si>
    <t>熊一帆</t>
  </si>
  <si>
    <t>102067701514</t>
  </si>
  <si>
    <t>中国铁路武汉局集团有限公司襄阳车辆段</t>
  </si>
  <si>
    <t>宜城市司法局</t>
  </si>
  <si>
    <t>司法所综合岗1</t>
  </si>
  <si>
    <t>14230202003012018</t>
  </si>
  <si>
    <t>彭梦秋</t>
  </si>
  <si>
    <t>102067606523</t>
  </si>
  <si>
    <t>华中科技大学武昌分校(武昌首义学院）</t>
  </si>
  <si>
    <t>宜城市人民检察院</t>
  </si>
  <si>
    <t>王施龙</t>
  </si>
  <si>
    <t>102067502506</t>
  </si>
  <si>
    <t>浙江工商大学</t>
  </si>
  <si>
    <t>襄阳高新科技咨询有限公司</t>
  </si>
  <si>
    <t>王瑞辰</t>
  </si>
  <si>
    <t>102067802912</t>
  </si>
  <si>
    <t>朱志军</t>
  </si>
  <si>
    <t>102067608616</t>
  </si>
  <si>
    <t>湖北省宜城市政法委</t>
  </si>
  <si>
    <t>司法所综合岗2</t>
  </si>
  <si>
    <t>14230202003012019</t>
  </si>
  <si>
    <t>李祥衍</t>
  </si>
  <si>
    <t>102067403913</t>
  </si>
  <si>
    <t>武汉传媒学院</t>
  </si>
  <si>
    <t>樊城区城市管理执法局</t>
  </si>
  <si>
    <t>宜城市城乡建设局</t>
  </si>
  <si>
    <t>城市建设科综合</t>
  </si>
  <si>
    <t>14230202003012020</t>
  </si>
  <si>
    <t>吴霏儿</t>
  </si>
  <si>
    <t>102067603406</t>
  </si>
  <si>
    <t>湖北和君伟业建筑有限公司</t>
  </si>
  <si>
    <t>老河口市经济责任审计局</t>
  </si>
  <si>
    <t>14230202003013011</t>
  </si>
  <si>
    <t>李书萱</t>
  </si>
  <si>
    <t>102067604905</t>
  </si>
  <si>
    <t>老河口市政务信息管理中心</t>
  </si>
  <si>
    <t>14230202003013012</t>
  </si>
  <si>
    <t>胡萍</t>
  </si>
  <si>
    <t>102067701902</t>
  </si>
  <si>
    <t>西安翻译学院</t>
  </si>
  <si>
    <t>老河口市国库收付中心</t>
  </si>
  <si>
    <t>14230202003013013</t>
  </si>
  <si>
    <t>韩柯</t>
  </si>
  <si>
    <t>102067605905</t>
  </si>
  <si>
    <t>湖北省老河口市洪山嘴镇肖湾村</t>
  </si>
  <si>
    <t>老河口市非税收入管理局</t>
  </si>
  <si>
    <t>14230202003013014</t>
  </si>
  <si>
    <t>郭珂</t>
  </si>
  <si>
    <t>102067805530</t>
  </si>
  <si>
    <t>华北水利水电大学</t>
  </si>
  <si>
    <t>老河口市社会保险事业管理局</t>
  </si>
  <si>
    <t>14230202003013015</t>
  </si>
  <si>
    <t>曾文杰</t>
  </si>
  <si>
    <t>102067403420</t>
  </si>
  <si>
    <t>襄阳市公安局城区分局</t>
  </si>
  <si>
    <t>综合管理职位1</t>
  </si>
  <si>
    <t>14230202003015001</t>
  </si>
  <si>
    <t>闵利锋</t>
  </si>
  <si>
    <t>102067801427</t>
  </si>
  <si>
    <t>福州大学</t>
  </si>
  <si>
    <t>张泰宇</t>
  </si>
  <si>
    <t>102067405212</t>
  </si>
  <si>
    <t>中山大学</t>
  </si>
  <si>
    <t>谢莹莹</t>
  </si>
  <si>
    <t>102067604208</t>
  </si>
  <si>
    <t>云南大学</t>
  </si>
  <si>
    <t>武汉商贸职业学院</t>
  </si>
  <si>
    <t>王玉锋</t>
  </si>
  <si>
    <t>102067601614</t>
  </si>
  <si>
    <t>武汉理工大学</t>
  </si>
  <si>
    <t>综合管理职位2</t>
  </si>
  <si>
    <t>14230202003015002</t>
  </si>
  <si>
    <t>陈韶月</t>
  </si>
  <si>
    <t>102067607204</t>
  </si>
  <si>
    <t>武汉设计工程学院</t>
  </si>
  <si>
    <t>朱晶晶</t>
  </si>
  <si>
    <t>102067607712</t>
  </si>
  <si>
    <t>湖北民族学院</t>
  </si>
  <si>
    <t>刘云</t>
  </si>
  <si>
    <t>102067702104</t>
  </si>
  <si>
    <t>综合管理职位3</t>
  </si>
  <si>
    <t>14230202003015003</t>
  </si>
  <si>
    <t>史继欣</t>
  </si>
  <si>
    <t>102067804926</t>
  </si>
  <si>
    <t>王斐</t>
  </si>
  <si>
    <t>102067403716</t>
  </si>
  <si>
    <t>武汉纺织大学外经贸学院</t>
  </si>
  <si>
    <t>湖北枝江酒业</t>
  </si>
  <si>
    <t>综合管理职位4</t>
  </si>
  <si>
    <t>14230202003015004</t>
  </si>
  <si>
    <t>章艳秋</t>
  </si>
  <si>
    <t>102067805003</t>
  </si>
  <si>
    <t>刘婧洁</t>
  </si>
  <si>
    <t>102067806213</t>
  </si>
  <si>
    <t>警务技术职位1</t>
  </si>
  <si>
    <t>14230202003015005</t>
  </si>
  <si>
    <t>胡敬苒</t>
  </si>
  <si>
    <t>102067400125</t>
  </si>
  <si>
    <t>重庆大学</t>
  </si>
  <si>
    <t>新东方教育科技集团襄阳学校</t>
  </si>
  <si>
    <t>陈萌</t>
  </si>
  <si>
    <t>102067605822</t>
  </si>
  <si>
    <t>武汉工程大学邮电与信息工程学院</t>
  </si>
  <si>
    <t>胡辰昱</t>
  </si>
  <si>
    <t>102067405207</t>
  </si>
  <si>
    <t>湖北省宜城市广播电视台</t>
  </si>
  <si>
    <t>高立华</t>
  </si>
  <si>
    <t>102067405405</t>
  </si>
  <si>
    <t>河南警察学院</t>
  </si>
  <si>
    <t>信阳名筑房地产开发公司</t>
  </si>
  <si>
    <t>警务技术职位2</t>
  </si>
  <si>
    <t>14230202003015006</t>
  </si>
  <si>
    <t>徐小静</t>
  </si>
  <si>
    <t>102067404216</t>
  </si>
  <si>
    <t>廖起</t>
  </si>
  <si>
    <t>102067606307</t>
  </si>
  <si>
    <t>南漳县公安局</t>
  </si>
  <si>
    <t>综合管理职位</t>
  </si>
  <si>
    <t>14230202003015007</t>
  </si>
  <si>
    <t>王泰然</t>
  </si>
  <si>
    <t>102067406012</t>
  </si>
  <si>
    <t>59.2</t>
  </si>
  <si>
    <t>保康县公安局</t>
  </si>
  <si>
    <t>警务技术职位</t>
  </si>
  <si>
    <t>14230202003015008</t>
  </si>
  <si>
    <t>余磊</t>
  </si>
  <si>
    <t>102067604912</t>
  </si>
  <si>
    <t>江西省赣南医学院</t>
  </si>
  <si>
    <t>襄阳市高新区团山镇桃园社区</t>
  </si>
  <si>
    <t>谷城县公安局</t>
  </si>
  <si>
    <t>14230202003015009</t>
  </si>
  <si>
    <t>吴家纬</t>
  </si>
  <si>
    <t>102420115317</t>
  </si>
  <si>
    <t>66.4</t>
  </si>
  <si>
    <t>宜城市公安局</t>
  </si>
  <si>
    <t>14230202003015010</t>
  </si>
  <si>
    <t>陈耀光</t>
  </si>
  <si>
    <t>102067404627</t>
  </si>
  <si>
    <t>53.6</t>
  </si>
  <si>
    <t>西北政法大学</t>
  </si>
  <si>
    <t>湖北省广播电视信息网络股份有限公司襄阳分公司</t>
  </si>
  <si>
    <t>代成民</t>
  </si>
  <si>
    <t>102067703009</t>
  </si>
  <si>
    <t>14230202003015011</t>
  </si>
  <si>
    <t>马燕楠</t>
  </si>
  <si>
    <t>102067606501</t>
  </si>
  <si>
    <t>武汉工程科技学院</t>
  </si>
  <si>
    <t>14230202003015012</t>
  </si>
  <si>
    <t>钱旭</t>
  </si>
  <si>
    <t>102067400107</t>
  </si>
  <si>
    <t>江苏大学京江学院</t>
  </si>
  <si>
    <t>江苏金智教育股份有限公司</t>
  </si>
  <si>
    <t>王洋</t>
  </si>
  <si>
    <t>102067701127</t>
  </si>
  <si>
    <t>江西农业大学</t>
  </si>
  <si>
    <t>14230202003015013</t>
  </si>
  <si>
    <t>叶俊坤</t>
  </si>
  <si>
    <t>102067702107</t>
  </si>
  <si>
    <t>老河口市公安局</t>
  </si>
  <si>
    <t>14230202003015015</t>
  </si>
  <si>
    <t>谭超文</t>
  </si>
  <si>
    <t>102067801524</t>
  </si>
  <si>
    <t>天津理工大学中环信息学院</t>
  </si>
  <si>
    <t>14230202003015016</t>
  </si>
  <si>
    <t>王亚洲</t>
  </si>
  <si>
    <t>102067802618</t>
  </si>
  <si>
    <t>武汉晴川学院</t>
  </si>
  <si>
    <t>湖北省交通运输厅高速公路路政执法总队汉十支队第四大队</t>
  </si>
  <si>
    <t>14230202003015017</t>
  </si>
  <si>
    <t>陈督</t>
  </si>
  <si>
    <t>102067700106</t>
  </si>
  <si>
    <t>枣阳市公安局</t>
  </si>
  <si>
    <t>14230202003015018</t>
  </si>
  <si>
    <t>郑宇</t>
  </si>
  <si>
    <t>102067601006</t>
  </si>
  <si>
    <t>60.8</t>
  </si>
  <si>
    <t>吉喆</t>
  </si>
  <si>
    <t>102067500127</t>
  </si>
  <si>
    <t>江汉大学</t>
  </si>
  <si>
    <t>执法勤务职位1</t>
  </si>
  <si>
    <t>14230202003016001</t>
  </si>
  <si>
    <t>罗志远</t>
  </si>
  <si>
    <t>103420405714</t>
  </si>
  <si>
    <t>西华师范大学</t>
  </si>
  <si>
    <t>执法勤务职位2</t>
  </si>
  <si>
    <t>14230202003016002</t>
  </si>
  <si>
    <t>张太空</t>
  </si>
  <si>
    <t>103420606622</t>
  </si>
  <si>
    <t>山东交通学院</t>
  </si>
  <si>
    <t>湖北振兴港航有限公司</t>
  </si>
  <si>
    <t>14230202003016003</t>
  </si>
  <si>
    <t>孙俊晗</t>
  </si>
  <si>
    <t>103420401707</t>
  </si>
  <si>
    <t>武汉科技大学城市学院</t>
  </si>
  <si>
    <t>黎委</t>
  </si>
  <si>
    <t>103420400612</t>
  </si>
  <si>
    <t>湖北省公安厅</t>
  </si>
  <si>
    <t>钱林美</t>
  </si>
  <si>
    <t>103425300618</t>
  </si>
  <si>
    <t>四川警察学院</t>
  </si>
  <si>
    <t>湖北仁朋市场开发营销有限公司</t>
  </si>
  <si>
    <t>14230202003016004</t>
  </si>
  <si>
    <t>胡晗</t>
  </si>
  <si>
    <t>103420403924</t>
  </si>
  <si>
    <t>广西艺术学院</t>
  </si>
  <si>
    <t>夏国柄</t>
  </si>
  <si>
    <t>103425406518</t>
  </si>
  <si>
    <t>杨志东</t>
  </si>
  <si>
    <t>103420606526</t>
  </si>
  <si>
    <t>浙江理工大学</t>
  </si>
  <si>
    <t>赵官权</t>
  </si>
  <si>
    <t>103420404317</t>
  </si>
  <si>
    <t>广东省江门市江海区天钇金属工业有限公司</t>
  </si>
  <si>
    <t>执法勤务职位3</t>
  </si>
  <si>
    <t>14230202003016005</t>
  </si>
  <si>
    <t>蒋壮</t>
  </si>
  <si>
    <t>103425404119</t>
  </si>
  <si>
    <t>烟台大学</t>
  </si>
  <si>
    <t>熊尚飞</t>
  </si>
  <si>
    <t>103425409623</t>
  </si>
  <si>
    <t>保康县人民法院</t>
  </si>
  <si>
    <t>全克敏</t>
  </si>
  <si>
    <t>103425301919</t>
  </si>
  <si>
    <t>南漳县行政审批局</t>
  </si>
  <si>
    <t>吴长融</t>
  </si>
  <si>
    <t>103425301224</t>
  </si>
  <si>
    <t>江汉大学文理学院</t>
  </si>
  <si>
    <t>执法勤务职位4</t>
  </si>
  <si>
    <t>14230202003016006</t>
  </si>
  <si>
    <t>刘锦华</t>
  </si>
  <si>
    <t>103425409901</t>
  </si>
  <si>
    <t>胡飞</t>
  </si>
  <si>
    <t>103425410027</t>
  </si>
  <si>
    <t>向格</t>
  </si>
  <si>
    <t>103420303524</t>
  </si>
  <si>
    <t>河南司法警官职业学院</t>
  </si>
  <si>
    <t>杜涛</t>
  </si>
  <si>
    <t>103420300201</t>
  </si>
  <si>
    <t>山东司法警官职业学院</t>
  </si>
  <si>
    <t>执法勤务职位5</t>
  </si>
  <si>
    <t>14230202003016007</t>
  </si>
  <si>
    <t>尚泽坤</t>
  </si>
  <si>
    <t>103420605212</t>
  </si>
  <si>
    <t>朱少聪</t>
  </si>
  <si>
    <t>103420404215</t>
  </si>
  <si>
    <t>待业</t>
  </si>
  <si>
    <t>14230202003016008</t>
  </si>
  <si>
    <t>冯适</t>
  </si>
  <si>
    <t>103420604222</t>
  </si>
  <si>
    <t>中国建设银行保康支行</t>
  </si>
  <si>
    <t>曹镁曦</t>
  </si>
  <si>
    <t>103425301606</t>
  </si>
  <si>
    <t>王浩然</t>
  </si>
  <si>
    <t>103420601405</t>
  </si>
  <si>
    <t>14230202003016009</t>
  </si>
  <si>
    <t>周旋</t>
  </si>
  <si>
    <t>103425301518</t>
  </si>
  <si>
    <t>武汉商学院</t>
  </si>
  <si>
    <t>湖北省通城县隽水派出所</t>
  </si>
  <si>
    <t>曾冉冉</t>
  </si>
  <si>
    <t>103420303129</t>
  </si>
  <si>
    <t>14230202003016010</t>
  </si>
  <si>
    <t>李亚申</t>
  </si>
  <si>
    <t>103425408116</t>
  </si>
  <si>
    <t>南阳市鸭河工区分局</t>
  </si>
  <si>
    <t>王泽</t>
  </si>
  <si>
    <t>103420600812</t>
  </si>
  <si>
    <t>秦瑞阳</t>
  </si>
  <si>
    <t>103425302408</t>
  </si>
  <si>
    <t>南京陆军指挥学院</t>
  </si>
  <si>
    <t>保康县发展和改革局</t>
  </si>
  <si>
    <t>汪兴星</t>
  </si>
  <si>
    <t>103420607026</t>
  </si>
  <si>
    <t>14230202003016011</t>
  </si>
  <si>
    <t>龚凌云</t>
  </si>
  <si>
    <t>103420401612</t>
  </si>
  <si>
    <t>14230202003016012</t>
  </si>
  <si>
    <t>黄金旭</t>
  </si>
  <si>
    <t>103425406306</t>
  </si>
  <si>
    <t>吉林警察学院</t>
  </si>
  <si>
    <t>王鲲</t>
  </si>
  <si>
    <t>103420602029</t>
  </si>
  <si>
    <t>秦贝</t>
  </si>
  <si>
    <t>103420501812</t>
  </si>
  <si>
    <t>14230202003016013</t>
  </si>
  <si>
    <t>尚胜</t>
  </si>
  <si>
    <t>103420403225</t>
  </si>
  <si>
    <t>宜城市公安局鄢城派出所</t>
  </si>
  <si>
    <t>李超然</t>
  </si>
  <si>
    <t>103420404402</t>
  </si>
  <si>
    <t>刘宇航</t>
  </si>
  <si>
    <t>103425510518</t>
  </si>
  <si>
    <t>魏兆义</t>
  </si>
  <si>
    <t>103420606628</t>
  </si>
  <si>
    <t>14230202003016014</t>
  </si>
  <si>
    <t>朱熙</t>
  </si>
  <si>
    <t>103420502306</t>
  </si>
  <si>
    <t>55.2</t>
  </si>
  <si>
    <t>陈家昌</t>
  </si>
  <si>
    <t>103420600914</t>
  </si>
  <si>
    <t>温州市公安局</t>
  </si>
  <si>
    <t>14230202003016015</t>
  </si>
  <si>
    <t>王麒麟</t>
  </si>
  <si>
    <t>103425407214</t>
  </si>
  <si>
    <t>金万双</t>
  </si>
  <si>
    <t>103420607411</t>
  </si>
  <si>
    <t>李金龙</t>
  </si>
  <si>
    <t>103420503430</t>
  </si>
  <si>
    <t>北京联合大学</t>
  </si>
  <si>
    <t>武房房屋管家职业有限公司</t>
  </si>
  <si>
    <t>14230202003016016</t>
  </si>
  <si>
    <t>杨文豪</t>
  </si>
  <si>
    <t>103420402015</t>
  </si>
  <si>
    <t>朱小华</t>
  </si>
  <si>
    <t>103420600919</t>
  </si>
  <si>
    <t>中南林业科技大学</t>
  </si>
  <si>
    <t>广东省云浮市郁南县殡葬管理所</t>
  </si>
  <si>
    <t>刘海沛</t>
  </si>
  <si>
    <t>103420302102</t>
  </si>
  <si>
    <t>14230202003016017</t>
  </si>
  <si>
    <t>罗小威</t>
  </si>
  <si>
    <t>103420602328</t>
  </si>
  <si>
    <t>黄河科技学院</t>
  </si>
  <si>
    <t>河南省邓州市公安局</t>
  </si>
  <si>
    <t>14230202003016019</t>
  </si>
  <si>
    <t>陈嘉浩</t>
  </si>
  <si>
    <t>103420403914</t>
  </si>
  <si>
    <t>江西警察学院</t>
  </si>
  <si>
    <t>宋鑫</t>
  </si>
  <si>
    <t>103425406426</t>
  </si>
  <si>
    <t>刘冬</t>
  </si>
  <si>
    <t>103420603712</t>
  </si>
  <si>
    <t>胡阳阳</t>
  </si>
  <si>
    <t>103420501626</t>
  </si>
  <si>
    <t>舞阳县公安局</t>
  </si>
  <si>
    <t>14230202003016020</t>
  </si>
  <si>
    <t>邹以蒙</t>
  </si>
  <si>
    <t>103425300511</t>
  </si>
  <si>
    <t>梁逍</t>
  </si>
  <si>
    <t>103425407007</t>
  </si>
  <si>
    <t>62.4</t>
  </si>
  <si>
    <t>付冠宇</t>
  </si>
  <si>
    <t>103420601512</t>
  </si>
  <si>
    <t>14230202003016021</t>
  </si>
  <si>
    <t>孙中梁</t>
  </si>
  <si>
    <t>103425300820</t>
  </si>
  <si>
    <t>高阳</t>
  </si>
  <si>
    <t>103420303308</t>
  </si>
  <si>
    <t>吴治廷</t>
  </si>
  <si>
    <t>103420401128</t>
  </si>
  <si>
    <t>随州市曾都分局刑警大队</t>
  </si>
  <si>
    <t>14230202003016022</t>
  </si>
  <si>
    <t>乔生龙</t>
  </si>
  <si>
    <t>103425405220</t>
  </si>
  <si>
    <t>山东警察学院</t>
  </si>
  <si>
    <t>王畔</t>
  </si>
  <si>
    <t>103420602608</t>
  </si>
  <si>
    <t>中国人民公安大学</t>
  </si>
  <si>
    <t>执法勤务职位6</t>
  </si>
  <si>
    <t>14230202003016023</t>
  </si>
  <si>
    <t>罗曙</t>
  </si>
  <si>
    <t>103425406723</t>
  </si>
  <si>
    <t>泰山医学院</t>
  </si>
  <si>
    <t>枣阳市中医院</t>
  </si>
  <si>
    <t>曾磊</t>
  </si>
  <si>
    <t>103425410222</t>
  </si>
  <si>
    <t>58.4</t>
  </si>
  <si>
    <t>保康县森林公安局</t>
  </si>
  <si>
    <t>基层所队民警</t>
  </si>
  <si>
    <t>14230202003017001</t>
  </si>
  <si>
    <t>吴浩</t>
  </si>
  <si>
    <t>102067801217</t>
  </si>
  <si>
    <t>河南交通职业技术学院</t>
  </si>
  <si>
    <t>宦吉然</t>
  </si>
  <si>
    <t>102067403906</t>
  </si>
  <si>
    <t>武汉体育学院体育科技学院</t>
  </si>
  <si>
    <t>保康县马桥镇笔架村民委员会</t>
  </si>
  <si>
    <t>不合格</t>
  </si>
  <si>
    <t>王鑫</t>
  </si>
  <si>
    <t>102067801619</t>
  </si>
  <si>
    <t>北京科捷物流有限公司湖南分公司</t>
  </si>
  <si>
    <t>刘小飞</t>
  </si>
  <si>
    <t>102067802427</t>
  </si>
  <si>
    <t>湘潭大学</t>
  </si>
  <si>
    <t>湖北银行襄阳分行</t>
  </si>
  <si>
    <t>左国旗</t>
  </si>
  <si>
    <t>102067700324</t>
  </si>
  <si>
    <t>兰州城市学院</t>
  </si>
  <si>
    <t>湖北省襄阳市宜城市王集镇汉水村</t>
  </si>
  <si>
    <t>苗樱子</t>
  </si>
  <si>
    <t>102067700112</t>
  </si>
  <si>
    <t>襄阳日报传媒集团襄阳智广传媒有限公司</t>
  </si>
  <si>
    <t>张静雯</t>
  </si>
  <si>
    <t>102067700509</t>
  </si>
  <si>
    <t>湖北省襄阳市樊城区施营社区居委会</t>
  </si>
  <si>
    <t>李红梅</t>
  </si>
  <si>
    <t>102067700926</t>
  </si>
  <si>
    <t>山西大学</t>
  </si>
  <si>
    <t>邴襄宜</t>
  </si>
  <si>
    <t>102067607315</t>
  </si>
  <si>
    <t>北京工商大学嘉华学院</t>
  </si>
  <si>
    <t>张佩伦</t>
  </si>
  <si>
    <t>102067704102</t>
  </si>
  <si>
    <t>襄阳市襄城区庞公祠社区居委会</t>
  </si>
  <si>
    <t>石其川</t>
  </si>
  <si>
    <t>102067600702</t>
  </si>
  <si>
    <t>湖北省襄阳市宜城市郑集镇双龙村党支部</t>
  </si>
  <si>
    <t>陈小东</t>
  </si>
  <si>
    <t>102067502010</t>
  </si>
  <si>
    <t>湖北回天新材料股份有限公司</t>
  </si>
  <si>
    <t>郑月</t>
  </si>
  <si>
    <t>102067702930</t>
  </si>
  <si>
    <t>杨霁月</t>
  </si>
  <si>
    <t>102067603502</t>
  </si>
  <si>
    <t>招商银行股份有限公司襄阳分行</t>
  </si>
  <si>
    <t>张俊凡</t>
  </si>
  <si>
    <t>102067502007</t>
  </si>
  <si>
    <t>福建省厦门市集美大学诚毅学院</t>
  </si>
  <si>
    <t>湖北省襄阳市襄城区农业局</t>
  </si>
  <si>
    <t>王辉</t>
  </si>
  <si>
    <t>102067405606</t>
  </si>
  <si>
    <t>华中科技大学</t>
  </si>
  <si>
    <t>陈航</t>
  </si>
  <si>
    <t>102067500321</t>
  </si>
  <si>
    <t>襄阳市老河口市袁冲乡政府</t>
  </si>
  <si>
    <t>肖武</t>
  </si>
  <si>
    <t>102067702805</t>
  </si>
  <si>
    <t>杨升</t>
  </si>
  <si>
    <t>102067806109</t>
  </si>
  <si>
    <t>武昌首义学院</t>
  </si>
  <si>
    <t>包智勇</t>
  </si>
  <si>
    <t>102067500516</t>
  </si>
  <si>
    <t>张华文</t>
  </si>
  <si>
    <t>102067405505</t>
  </si>
  <si>
    <t>47.2</t>
  </si>
  <si>
    <t>湖北职业技术学院</t>
  </si>
  <si>
    <t>后坪镇人力资源和社会保障中心</t>
  </si>
  <si>
    <t>黄金明</t>
  </si>
  <si>
    <t>102067600708</t>
  </si>
  <si>
    <t>龚雪刚</t>
  </si>
  <si>
    <t>102067602501</t>
  </si>
  <si>
    <t>63.2</t>
  </si>
  <si>
    <t>枣阳市广播电视台</t>
  </si>
  <si>
    <t>罗博文</t>
  </si>
  <si>
    <t>102067802816</t>
  </si>
  <si>
    <t>河北大学</t>
  </si>
  <si>
    <t>李亮</t>
  </si>
  <si>
    <t>102088109105</t>
  </si>
  <si>
    <t>61.6</t>
  </si>
  <si>
    <t>荆门市东宝区发展和改革局</t>
  </si>
  <si>
    <t>梁子岩</t>
  </si>
  <si>
    <t>102425111521</t>
  </si>
  <si>
    <t>段吉锋</t>
  </si>
  <si>
    <t>102067700328</t>
  </si>
  <si>
    <t>无工作单位</t>
  </si>
  <si>
    <t>弃考</t>
  </si>
  <si>
    <t>李俊楠</t>
  </si>
  <si>
    <t>102067607916</t>
  </si>
  <si>
    <t>湖北科技学院</t>
  </si>
  <si>
    <t>湖北交投智能检测有限公司</t>
  </si>
  <si>
    <t>缺考</t>
  </si>
  <si>
    <t>顾宗洲</t>
  </si>
  <si>
    <t>102067805625</t>
  </si>
  <si>
    <t>襄州区交通警察大队</t>
  </si>
  <si>
    <t>刘燕升</t>
  </si>
  <si>
    <t>102067801521</t>
  </si>
  <si>
    <t>李钰君</t>
  </si>
  <si>
    <t>102067805223</t>
  </si>
  <si>
    <t>河南大学</t>
  </si>
  <si>
    <t>刘嵚</t>
  </si>
  <si>
    <t>102423712122</t>
  </si>
  <si>
    <t>68</t>
  </si>
  <si>
    <t>陈琦</t>
  </si>
  <si>
    <t>102067705003</t>
  </si>
  <si>
    <t>曹盛洲</t>
  </si>
  <si>
    <t>102422607505</t>
  </si>
  <si>
    <t>刘满江</t>
  </si>
  <si>
    <t>102067704423</t>
  </si>
  <si>
    <t>四川师范大学</t>
  </si>
  <si>
    <t>王海云</t>
  </si>
  <si>
    <t>103425406812</t>
  </si>
  <si>
    <t>刘城</t>
  </si>
  <si>
    <t>103420404816</t>
  </si>
  <si>
    <t>刘志倩</t>
  </si>
  <si>
    <t>103420605210</t>
  </si>
  <si>
    <t>保康县清泉水质净化中心</t>
  </si>
  <si>
    <t>万少康</t>
  </si>
  <si>
    <t>103420500511</t>
  </si>
  <si>
    <t>襄阳市创新智慧城市和大数据研究院</t>
  </si>
  <si>
    <t>谢谦</t>
  </si>
  <si>
    <t>103425405830</t>
  </si>
  <si>
    <t>李皓然</t>
  </si>
  <si>
    <t>103420401928</t>
  </si>
  <si>
    <t>南漳县城乡规划管理局</t>
  </si>
  <si>
    <t>严金辉</t>
  </si>
  <si>
    <t>103425301426</t>
  </si>
  <si>
    <t>宜城市王集镇双泉村</t>
  </si>
  <si>
    <t>姜恒楚</t>
  </si>
  <si>
    <t>103425408508</t>
  </si>
  <si>
    <t>何云鹏</t>
  </si>
  <si>
    <t>103425410008</t>
  </si>
  <si>
    <t>王亚超</t>
  </si>
  <si>
    <t>103420405129</t>
  </si>
  <si>
    <t>中牟县公安局刘集派出所</t>
  </si>
  <si>
    <t>李彬</t>
  </si>
  <si>
    <t>103420303519</t>
  </si>
  <si>
    <t>山东政法学院</t>
  </si>
  <si>
    <t>敖骞</t>
  </si>
  <si>
    <t>103425404121</t>
  </si>
  <si>
    <t>江西城市学院</t>
  </si>
  <si>
    <t>襄阳高新技术产业开发区人民法院</t>
  </si>
  <si>
    <t>陶军翼</t>
  </si>
  <si>
    <t>103425301415</t>
  </si>
  <si>
    <t>武汉航海职业技术学院</t>
  </si>
  <si>
    <t>南漳县人民法院</t>
  </si>
  <si>
    <t>马丽</t>
  </si>
  <si>
    <t>103425511008</t>
  </si>
  <si>
    <t>湖北农村信用社联社客服中心</t>
  </si>
  <si>
    <t>田厚勇</t>
  </si>
  <si>
    <t>103425406310</t>
  </si>
  <si>
    <t>华南农业大学</t>
  </si>
  <si>
    <t>白云区农林局</t>
  </si>
  <si>
    <t>宋印</t>
  </si>
  <si>
    <t>103420605021</t>
  </si>
  <si>
    <t>李延峰</t>
  </si>
  <si>
    <t>103420601207</t>
  </si>
  <si>
    <t>陈汝佳</t>
  </si>
  <si>
    <t>103420404413</t>
  </si>
  <si>
    <t>河南检查职业学院</t>
  </si>
  <si>
    <t>李嘉</t>
  </si>
  <si>
    <t>103425404213</t>
  </si>
  <si>
    <t>河南省司法警官职业学院</t>
  </si>
  <si>
    <t>河南省南阳市仲景分局警务辅助人员</t>
  </si>
  <si>
    <t>王涛</t>
  </si>
  <si>
    <t>103420602303</t>
  </si>
  <si>
    <t>武汉盛源出租车公司</t>
  </si>
  <si>
    <t>陈明星</t>
  </si>
  <si>
    <t>103425409810</t>
  </si>
  <si>
    <t>邓飞鸿</t>
  </si>
  <si>
    <t>103420500401</t>
  </si>
  <si>
    <t>湖北广播电视大学</t>
  </si>
  <si>
    <t>谷城宏业固废综合处理有限公司</t>
  </si>
  <si>
    <t>甘俊宇</t>
  </si>
  <si>
    <t>103420606411</t>
  </si>
  <si>
    <t>郝秋波</t>
  </si>
  <si>
    <t>103425303130</t>
  </si>
  <si>
    <t>魏少文</t>
  </si>
  <si>
    <t>103420300222</t>
  </si>
  <si>
    <t>襄阳市公安局高新分局</t>
  </si>
  <si>
    <t>孙超</t>
  </si>
  <si>
    <t>103420605305</t>
  </si>
  <si>
    <t>枣阳市公安局七方派出所</t>
  </si>
  <si>
    <t>胡明</t>
  </si>
  <si>
    <t>103425404008</t>
  </si>
  <si>
    <t>武汉市公安局江汉分局王家墩派出所</t>
  </si>
  <si>
    <t>丁晨</t>
  </si>
  <si>
    <t>103420606121</t>
  </si>
  <si>
    <t>王建业</t>
  </si>
  <si>
    <t>103420606610</t>
  </si>
  <si>
    <t>济南大学</t>
  </si>
  <si>
    <t>朱道亮</t>
  </si>
  <si>
    <t>103420607404</t>
  </si>
  <si>
    <t>马昆</t>
  </si>
  <si>
    <t>103420600227</t>
  </si>
  <si>
    <t>呼子炜</t>
  </si>
  <si>
    <t>103420401717</t>
  </si>
  <si>
    <t>侯朝海</t>
  </si>
  <si>
    <t>103420502226</t>
  </si>
  <si>
    <t>南阳师范学院</t>
  </si>
  <si>
    <t>镇平县公安局</t>
  </si>
  <si>
    <t>袁璟</t>
  </si>
  <si>
    <t>103425302824</t>
  </si>
  <si>
    <t>襄阳市万达广场商业管理有限公司</t>
  </si>
  <si>
    <t>余乐</t>
  </si>
  <si>
    <t>103425301202</t>
  </si>
  <si>
    <t>团风县人民法院</t>
  </si>
  <si>
    <t>梁红阳</t>
  </si>
  <si>
    <t>103420502212</t>
  </si>
  <si>
    <t>段勇</t>
  </si>
  <si>
    <t>103420604409</t>
  </si>
  <si>
    <t>李晓魁</t>
  </si>
  <si>
    <t>103425303429</t>
  </si>
  <si>
    <t>张帅帅</t>
  </si>
  <si>
    <t>103420604121</t>
  </si>
  <si>
    <t>章越</t>
  </si>
  <si>
    <t>103425403903</t>
  </si>
  <si>
    <t>潘小峰</t>
  </si>
  <si>
    <t>103425404311</t>
  </si>
  <si>
    <t>武汉东湖新技术开发区公安分局巡逻民警大队特勤队</t>
  </si>
  <si>
    <t>王浩</t>
  </si>
  <si>
    <t>103425405528</t>
  </si>
  <si>
    <t>周锋</t>
  </si>
  <si>
    <t>103425407010</t>
  </si>
  <si>
    <t>河南省商城县公安局余集派出所</t>
  </si>
  <si>
    <t>张振</t>
  </si>
  <si>
    <t>103425407907</t>
  </si>
  <si>
    <t>山西警察学院</t>
  </si>
  <si>
    <t>谭坦</t>
  </si>
  <si>
    <t>103420303601</t>
  </si>
  <si>
    <t>程金兵</t>
  </si>
  <si>
    <t>103420604214</t>
  </si>
  <si>
    <t>甘肃警察职业学院</t>
  </si>
  <si>
    <t>兰州市交通治安分局</t>
  </si>
  <si>
    <t>王毅珉</t>
  </si>
  <si>
    <t>103425302104</t>
  </si>
  <si>
    <t>付宇航</t>
  </si>
  <si>
    <t>103420405217</t>
  </si>
  <si>
    <t>枣阳市农业局</t>
  </si>
  <si>
    <t>熊腾豪</t>
  </si>
  <si>
    <t>103420604920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</si>
</sst>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rgb="FF002060"/>
      <name val="宋体"/>
      <charset val="134"/>
      <scheme val="minor"/>
    </font>
    <font>
      <sz val="11"/>
      <color rgb="FF7030A0"/>
      <name val="宋体"/>
      <charset val="134"/>
      <scheme val="minor"/>
    </font>
    <font>
      <sz val="14"/>
      <name val="宋体"/>
      <charset val="134"/>
    </font>
    <font>
      <sz val="20"/>
      <name val="方正小标宋简体"/>
      <charset val="134"/>
    </font>
    <font>
      <sz val="9"/>
      <name val="黑体"/>
      <charset val="134"/>
    </font>
    <font>
      <sz val="9"/>
      <color indexed="8"/>
      <name val="黑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10"/>
      <color rgb="FFFF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8" fillId="21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29" fillId="13" borderId="12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32" fillId="0" borderId="0"/>
  </cellStyleXfs>
  <cellXfs count="23">
    <xf numFmtId="0" fontId="0" fillId="0" borderId="0" xfId="0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0" xfId="0" applyFont="1" applyFill="1" applyBorder="1" applyAlignment="1"/>
    <xf numFmtId="0" fontId="6" fillId="0" borderId="0" xfId="0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quotePrefix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/>
  <colors>
    <mruColors>
      <color rgb="00FF0000"/>
    </mruColors>
  </color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T279"/>
  <sheetViews>
    <sheetView tabSelected="1" workbookViewId="0">
      <pane ySplit="2" topLeftCell="A3" activePane="bottomLeft" state="frozen"/>
      <selection/>
      <selection pane="bottomLeft" activeCell="T8" sqref="T8"/>
    </sheetView>
  </sheetViews>
  <sheetFormatPr defaultColWidth="9" defaultRowHeight="13.5"/>
  <cols>
    <col min="4" max="4" width="4.25" customWidth="1"/>
    <col min="5" max="5" width="3.875" customWidth="1"/>
    <col min="6" max="6" width="5.625" customWidth="1"/>
    <col min="7" max="7" width="4.5" customWidth="1"/>
    <col min="8" max="8" width="7.375" customWidth="1"/>
    <col min="9" max="9" width="4.75" customWidth="1"/>
    <col min="10" max="10" width="3.75" customWidth="1"/>
    <col min="11" max="11" width="5.75" customWidth="1"/>
    <col min="12" max="12" width="5.5" customWidth="1"/>
    <col min="13" max="13" width="7.375" customWidth="1"/>
    <col min="14" max="14" width="4.5" customWidth="1"/>
    <col min="15" max="15" width="6.75" customWidth="1"/>
    <col min="16" max="17" width="9" customWidth="1"/>
    <col min="18" max="18" width="3.625" customWidth="1"/>
    <col min="19" max="19" width="4.625" customWidth="1"/>
  </cols>
  <sheetData>
    <row r="1" ht="18.75" spans="1:19">
      <c r="A1" s="8" t="s">
        <v>0</v>
      </c>
      <c r="B1" s="8"/>
      <c r="C1" s="8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ht="27" spans="1:19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</row>
    <row r="3" s="4" customFormat="1" ht="15.95" customHeight="1" spans="1:254">
      <c r="A3" s="10" t="s">
        <v>2</v>
      </c>
      <c r="B3" s="11" t="s">
        <v>3</v>
      </c>
      <c r="C3" s="11" t="s">
        <v>4</v>
      </c>
      <c r="D3" s="11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/>
      <c r="K3" s="12"/>
      <c r="L3" s="12"/>
      <c r="M3" s="12"/>
      <c r="N3" s="12" t="s">
        <v>11</v>
      </c>
      <c r="O3" s="12" t="s">
        <v>12</v>
      </c>
      <c r="P3" s="12" t="s">
        <v>13</v>
      </c>
      <c r="Q3" s="12" t="s">
        <v>14</v>
      </c>
      <c r="R3" s="13" t="s">
        <v>15</v>
      </c>
      <c r="S3" s="12" t="s">
        <v>16</v>
      </c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</row>
    <row r="4" s="4" customFormat="1" ht="14.25" customHeight="1" spans="1:254">
      <c r="A4" s="10"/>
      <c r="B4" s="11"/>
      <c r="C4" s="11"/>
      <c r="D4" s="11"/>
      <c r="E4" s="11"/>
      <c r="F4" s="12"/>
      <c r="G4" s="11"/>
      <c r="H4" s="12"/>
      <c r="I4" s="12"/>
      <c r="J4" s="12"/>
      <c r="K4" s="12"/>
      <c r="L4" s="12"/>
      <c r="M4" s="12"/>
      <c r="N4" s="12"/>
      <c r="O4" s="11"/>
      <c r="P4" s="11"/>
      <c r="Q4" s="11"/>
      <c r="R4" s="15"/>
      <c r="S4" s="12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</row>
    <row r="5" s="4" customFormat="1" ht="37.5" customHeight="1" spans="1:254">
      <c r="A5" s="10"/>
      <c r="B5" s="11"/>
      <c r="C5" s="11"/>
      <c r="D5" s="11"/>
      <c r="E5" s="11"/>
      <c r="F5" s="12"/>
      <c r="G5" s="11"/>
      <c r="H5" s="12"/>
      <c r="I5" s="12" t="s">
        <v>17</v>
      </c>
      <c r="J5" s="12" t="s">
        <v>18</v>
      </c>
      <c r="K5" s="12" t="s">
        <v>19</v>
      </c>
      <c r="L5" s="12" t="s">
        <v>20</v>
      </c>
      <c r="M5" s="12" t="s">
        <v>21</v>
      </c>
      <c r="N5" s="12"/>
      <c r="O5" s="11"/>
      <c r="P5" s="11"/>
      <c r="Q5" s="11"/>
      <c r="R5" s="16"/>
      <c r="S5" s="12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4"/>
      <c r="CX5" s="14"/>
      <c r="CY5" s="14"/>
      <c r="CZ5" s="14"/>
      <c r="DA5" s="14"/>
      <c r="DB5" s="14"/>
      <c r="DC5" s="14"/>
      <c r="DD5" s="14"/>
      <c r="DE5" s="14"/>
      <c r="DF5" s="14"/>
      <c r="DG5" s="14"/>
      <c r="DH5" s="14"/>
      <c r="DI5" s="14"/>
      <c r="DJ5" s="14"/>
      <c r="DK5" s="14"/>
      <c r="DL5" s="14"/>
      <c r="DM5" s="14"/>
      <c r="DN5" s="14"/>
      <c r="DO5" s="14"/>
      <c r="DP5" s="14"/>
      <c r="DQ5" s="14"/>
      <c r="DR5" s="14"/>
      <c r="DS5" s="14"/>
      <c r="DT5" s="14"/>
      <c r="DU5" s="14"/>
      <c r="DV5" s="14"/>
      <c r="DW5" s="14"/>
      <c r="DX5" s="14"/>
      <c r="DY5" s="14"/>
      <c r="DZ5" s="14"/>
      <c r="EA5" s="14"/>
      <c r="EB5" s="14"/>
      <c r="EC5" s="14"/>
      <c r="ED5" s="14"/>
      <c r="EE5" s="14"/>
      <c r="EF5" s="14"/>
      <c r="EG5" s="14"/>
      <c r="EH5" s="14"/>
      <c r="EI5" s="14"/>
      <c r="EJ5" s="14"/>
      <c r="EK5" s="14"/>
      <c r="EL5" s="14"/>
      <c r="EM5" s="14"/>
      <c r="EN5" s="14"/>
      <c r="EO5" s="14"/>
      <c r="EP5" s="14"/>
      <c r="EQ5" s="14"/>
      <c r="ER5" s="14"/>
      <c r="ES5" s="14"/>
      <c r="ET5" s="14"/>
      <c r="EU5" s="14"/>
      <c r="EV5" s="14"/>
      <c r="EW5" s="14"/>
      <c r="EX5" s="14"/>
      <c r="EY5" s="14"/>
      <c r="EZ5" s="14"/>
      <c r="FA5" s="14"/>
      <c r="FB5" s="14"/>
      <c r="FC5" s="14"/>
      <c r="FD5" s="14"/>
      <c r="FE5" s="14"/>
      <c r="FF5" s="14"/>
      <c r="FG5" s="14"/>
      <c r="FH5" s="14"/>
      <c r="FI5" s="14"/>
      <c r="FJ5" s="14"/>
      <c r="FK5" s="14"/>
      <c r="FL5" s="14"/>
      <c r="FM5" s="14"/>
      <c r="FN5" s="14"/>
      <c r="FO5" s="14"/>
      <c r="FP5" s="14"/>
      <c r="FQ5" s="14"/>
      <c r="FR5" s="14"/>
      <c r="FS5" s="14"/>
      <c r="FT5" s="14"/>
      <c r="FU5" s="14"/>
      <c r="FV5" s="14"/>
      <c r="FW5" s="14"/>
      <c r="FX5" s="14"/>
      <c r="FY5" s="14"/>
      <c r="FZ5" s="14"/>
      <c r="GA5" s="14"/>
      <c r="GB5" s="14"/>
      <c r="GC5" s="14"/>
      <c r="GD5" s="14"/>
      <c r="GE5" s="14"/>
      <c r="GF5" s="14"/>
      <c r="GG5" s="14"/>
      <c r="GH5" s="14"/>
      <c r="GI5" s="14"/>
      <c r="GJ5" s="14"/>
      <c r="GK5" s="14"/>
      <c r="GL5" s="14"/>
      <c r="GM5" s="14"/>
      <c r="GN5" s="14"/>
      <c r="GO5" s="14"/>
      <c r="GP5" s="14"/>
      <c r="GQ5" s="14"/>
      <c r="GR5" s="14"/>
      <c r="GS5" s="14"/>
      <c r="GT5" s="14"/>
      <c r="GU5" s="14"/>
      <c r="GV5" s="14"/>
      <c r="GW5" s="14"/>
      <c r="GX5" s="14"/>
      <c r="GY5" s="14"/>
      <c r="GZ5" s="14"/>
      <c r="HA5" s="14"/>
      <c r="HB5" s="14"/>
      <c r="HC5" s="14"/>
      <c r="HD5" s="14"/>
      <c r="HE5" s="14"/>
      <c r="HF5" s="14"/>
      <c r="HG5" s="14"/>
      <c r="HH5" s="14"/>
      <c r="HI5" s="14"/>
      <c r="HJ5" s="14"/>
      <c r="HK5" s="14"/>
      <c r="HL5" s="14"/>
      <c r="HM5" s="14"/>
      <c r="HN5" s="14"/>
      <c r="HO5" s="14"/>
      <c r="HP5" s="14"/>
      <c r="HQ5" s="14"/>
      <c r="HR5" s="14"/>
      <c r="HS5" s="14"/>
      <c r="HT5" s="14"/>
      <c r="HU5" s="14"/>
      <c r="HV5" s="14"/>
      <c r="HW5" s="14"/>
      <c r="HX5" s="14"/>
      <c r="HY5" s="14"/>
      <c r="HZ5" s="14"/>
      <c r="IA5" s="14"/>
      <c r="IB5" s="14"/>
      <c r="IC5" s="14"/>
      <c r="ID5" s="14"/>
      <c r="IE5" s="14"/>
      <c r="IF5" s="14"/>
      <c r="IG5" s="14"/>
      <c r="IH5" s="14"/>
      <c r="II5" s="14"/>
      <c r="IJ5" s="14"/>
      <c r="IK5" s="14"/>
      <c r="IL5" s="14"/>
      <c r="IM5" s="14"/>
      <c r="IN5" s="14"/>
      <c r="IO5" s="14"/>
      <c r="IP5" s="14"/>
      <c r="IQ5" s="14"/>
      <c r="IR5" s="14"/>
      <c r="IS5" s="14"/>
      <c r="IT5" s="14"/>
    </row>
    <row r="6" ht="36" spans="1:19">
      <c r="A6" s="23" t="s">
        <v>22</v>
      </c>
      <c r="B6" s="23" t="s">
        <v>23</v>
      </c>
      <c r="C6" s="23" t="s">
        <v>24</v>
      </c>
      <c r="D6" s="1">
        <v>1</v>
      </c>
      <c r="E6" s="1">
        <v>1</v>
      </c>
      <c r="F6" s="23" t="s">
        <v>25</v>
      </c>
      <c r="G6" s="23" t="s">
        <v>26</v>
      </c>
      <c r="H6" s="23" t="s">
        <v>27</v>
      </c>
      <c r="I6" s="1">
        <v>68.8</v>
      </c>
      <c r="J6" s="1">
        <v>82.5</v>
      </c>
      <c r="K6" s="1"/>
      <c r="L6" s="1"/>
      <c r="M6" s="1">
        <v>37.4825</v>
      </c>
      <c r="N6" s="1">
        <v>80.4</v>
      </c>
      <c r="O6" s="1">
        <f t="shared" ref="O6:O69" si="0">M6+N6*0.5</f>
        <v>77.6825</v>
      </c>
      <c r="P6" s="23" t="s">
        <v>28</v>
      </c>
      <c r="Q6" s="23" t="s">
        <v>29</v>
      </c>
      <c r="R6" s="1"/>
      <c r="S6" s="2"/>
    </row>
    <row r="7" ht="48" spans="1:19">
      <c r="A7" s="23" t="s">
        <v>22</v>
      </c>
      <c r="B7" s="23" t="s">
        <v>30</v>
      </c>
      <c r="C7" s="23" t="s">
        <v>31</v>
      </c>
      <c r="D7" s="1">
        <v>1</v>
      </c>
      <c r="E7" s="1">
        <v>1</v>
      </c>
      <c r="F7" s="23" t="s">
        <v>32</v>
      </c>
      <c r="G7" s="23" t="s">
        <v>33</v>
      </c>
      <c r="H7" s="23" t="s">
        <v>34</v>
      </c>
      <c r="I7" s="1">
        <v>72.8</v>
      </c>
      <c r="J7" s="1">
        <v>80.5</v>
      </c>
      <c r="K7" s="1"/>
      <c r="L7" s="1"/>
      <c r="M7" s="1">
        <v>38.1325</v>
      </c>
      <c r="N7" s="1">
        <v>82.6</v>
      </c>
      <c r="O7" s="1">
        <f t="shared" si="0"/>
        <v>79.4325</v>
      </c>
      <c r="P7" s="23" t="s">
        <v>35</v>
      </c>
      <c r="Q7" s="23" t="s">
        <v>36</v>
      </c>
      <c r="R7" s="1"/>
      <c r="S7" s="2"/>
    </row>
    <row r="8" ht="48" spans="1:19">
      <c r="A8" s="23" t="s">
        <v>37</v>
      </c>
      <c r="B8" s="23" t="s">
        <v>38</v>
      </c>
      <c r="C8" s="23" t="s">
        <v>39</v>
      </c>
      <c r="D8" s="1">
        <v>1</v>
      </c>
      <c r="E8" s="1">
        <v>1</v>
      </c>
      <c r="F8" s="23" t="s">
        <v>40</v>
      </c>
      <c r="G8" s="23" t="s">
        <v>33</v>
      </c>
      <c r="H8" s="23" t="s">
        <v>41</v>
      </c>
      <c r="I8" s="1">
        <v>73.6</v>
      </c>
      <c r="J8" s="1">
        <v>66</v>
      </c>
      <c r="K8" s="1"/>
      <c r="L8" s="1"/>
      <c r="M8" s="1">
        <v>35.09</v>
      </c>
      <c r="N8" s="1">
        <v>81.9</v>
      </c>
      <c r="O8" s="1">
        <f t="shared" si="0"/>
        <v>76.04</v>
      </c>
      <c r="P8" s="23" t="s">
        <v>42</v>
      </c>
      <c r="Q8" s="23" t="s">
        <v>43</v>
      </c>
      <c r="R8" s="1"/>
      <c r="S8" s="2"/>
    </row>
    <row r="9" ht="36" spans="1:19">
      <c r="A9" s="23" t="s">
        <v>37</v>
      </c>
      <c r="B9" s="23" t="s">
        <v>44</v>
      </c>
      <c r="C9" s="23" t="s">
        <v>45</v>
      </c>
      <c r="D9" s="1">
        <v>1</v>
      </c>
      <c r="E9" s="1">
        <v>1</v>
      </c>
      <c r="F9" s="23" t="s">
        <v>46</v>
      </c>
      <c r="G9" s="23" t="s">
        <v>33</v>
      </c>
      <c r="H9" s="23" t="s">
        <v>47</v>
      </c>
      <c r="I9" s="1">
        <v>75.2</v>
      </c>
      <c r="J9" s="1">
        <v>77</v>
      </c>
      <c r="K9" s="1"/>
      <c r="L9" s="1"/>
      <c r="M9" s="1">
        <v>38.005</v>
      </c>
      <c r="N9" s="1">
        <v>79.7</v>
      </c>
      <c r="O9" s="1">
        <f t="shared" si="0"/>
        <v>77.855</v>
      </c>
      <c r="P9" s="23" t="s">
        <v>48</v>
      </c>
      <c r="Q9" s="23" t="s">
        <v>49</v>
      </c>
      <c r="R9" s="1"/>
      <c r="S9" s="2"/>
    </row>
    <row r="10" ht="36" spans="1:19">
      <c r="A10" s="23" t="s">
        <v>50</v>
      </c>
      <c r="B10" s="23" t="s">
        <v>51</v>
      </c>
      <c r="C10" s="23" t="s">
        <v>52</v>
      </c>
      <c r="D10" s="1">
        <v>1</v>
      </c>
      <c r="E10" s="1">
        <v>1</v>
      </c>
      <c r="F10" s="23" t="s">
        <v>53</v>
      </c>
      <c r="G10" s="23" t="s">
        <v>33</v>
      </c>
      <c r="H10" s="23" t="s">
        <v>54</v>
      </c>
      <c r="I10" s="1">
        <v>68</v>
      </c>
      <c r="J10" s="1">
        <v>77</v>
      </c>
      <c r="K10" s="1"/>
      <c r="L10" s="1"/>
      <c r="M10" s="1">
        <v>36.025</v>
      </c>
      <c r="N10" s="1">
        <v>80.4</v>
      </c>
      <c r="O10" s="1">
        <f t="shared" si="0"/>
        <v>76.225</v>
      </c>
      <c r="P10" s="23" t="s">
        <v>55</v>
      </c>
      <c r="Q10" s="23" t="s">
        <v>56</v>
      </c>
      <c r="R10" s="1"/>
      <c r="S10" s="2"/>
    </row>
    <row r="11" ht="48" spans="1:19">
      <c r="A11" s="23" t="s">
        <v>50</v>
      </c>
      <c r="B11" s="23" t="s">
        <v>57</v>
      </c>
      <c r="C11" s="23" t="s">
        <v>58</v>
      </c>
      <c r="D11" s="1">
        <v>1</v>
      </c>
      <c r="E11" s="1">
        <v>1</v>
      </c>
      <c r="F11" s="23" t="s">
        <v>59</v>
      </c>
      <c r="G11" s="23" t="s">
        <v>26</v>
      </c>
      <c r="H11" s="23" t="s">
        <v>60</v>
      </c>
      <c r="I11" s="1">
        <v>60</v>
      </c>
      <c r="J11" s="1">
        <v>76.5</v>
      </c>
      <c r="K11" s="1"/>
      <c r="L11" s="1"/>
      <c r="M11" s="1">
        <v>33.7125</v>
      </c>
      <c r="N11" s="1">
        <v>81.6</v>
      </c>
      <c r="O11" s="1">
        <f t="shared" si="0"/>
        <v>74.5125</v>
      </c>
      <c r="P11" s="23" t="s">
        <v>61</v>
      </c>
      <c r="Q11" s="23" t="s">
        <v>62</v>
      </c>
      <c r="R11" s="1"/>
      <c r="S11" s="2"/>
    </row>
    <row r="12" ht="48" spans="1:19">
      <c r="A12" s="23" t="s">
        <v>63</v>
      </c>
      <c r="B12" s="23" t="s">
        <v>64</v>
      </c>
      <c r="C12" s="23" t="s">
        <v>65</v>
      </c>
      <c r="D12" s="1">
        <v>1</v>
      </c>
      <c r="E12" s="1">
        <v>1</v>
      </c>
      <c r="F12" s="23" t="s">
        <v>66</v>
      </c>
      <c r="G12" s="23" t="s">
        <v>26</v>
      </c>
      <c r="H12" s="23" t="s">
        <v>67</v>
      </c>
      <c r="I12" s="1">
        <v>74.4</v>
      </c>
      <c r="J12" s="1">
        <v>78</v>
      </c>
      <c r="K12" s="1"/>
      <c r="L12" s="1"/>
      <c r="M12" s="1">
        <v>38.01</v>
      </c>
      <c r="N12" s="1">
        <v>84.8</v>
      </c>
      <c r="O12" s="1">
        <f t="shared" si="0"/>
        <v>80.41</v>
      </c>
      <c r="P12" s="23" t="s">
        <v>68</v>
      </c>
      <c r="Q12" s="23" t="s">
        <v>69</v>
      </c>
      <c r="R12" s="1"/>
      <c r="S12" s="2"/>
    </row>
    <row r="13" ht="36" spans="1:19">
      <c r="A13" s="23" t="s">
        <v>70</v>
      </c>
      <c r="B13" s="23" t="s">
        <v>71</v>
      </c>
      <c r="C13" s="23" t="s">
        <v>72</v>
      </c>
      <c r="D13" s="1">
        <v>1</v>
      </c>
      <c r="E13" s="1">
        <v>1</v>
      </c>
      <c r="F13" s="23" t="s">
        <v>73</v>
      </c>
      <c r="G13" s="23" t="s">
        <v>33</v>
      </c>
      <c r="H13" s="23" t="s">
        <v>74</v>
      </c>
      <c r="I13" s="1">
        <v>76</v>
      </c>
      <c r="J13" s="1">
        <v>73</v>
      </c>
      <c r="K13" s="1"/>
      <c r="L13" s="1"/>
      <c r="M13" s="1">
        <v>37.325</v>
      </c>
      <c r="N13" s="1">
        <v>81</v>
      </c>
      <c r="O13" s="1">
        <f t="shared" si="0"/>
        <v>77.825</v>
      </c>
      <c r="P13" s="23" t="s">
        <v>75</v>
      </c>
      <c r="Q13" s="23" t="s">
        <v>76</v>
      </c>
      <c r="R13" s="1"/>
      <c r="S13" s="2"/>
    </row>
    <row r="14" ht="48" spans="1:19">
      <c r="A14" s="23" t="s">
        <v>70</v>
      </c>
      <c r="B14" s="23" t="s">
        <v>77</v>
      </c>
      <c r="C14" s="23" t="s">
        <v>78</v>
      </c>
      <c r="D14" s="1">
        <v>1</v>
      </c>
      <c r="E14" s="1">
        <v>1</v>
      </c>
      <c r="F14" s="23" t="s">
        <v>79</v>
      </c>
      <c r="G14" s="23" t="s">
        <v>26</v>
      </c>
      <c r="H14" s="23" t="s">
        <v>80</v>
      </c>
      <c r="I14" s="1">
        <v>65.6</v>
      </c>
      <c r="J14" s="1">
        <v>73</v>
      </c>
      <c r="K14" s="1"/>
      <c r="L14" s="1"/>
      <c r="M14" s="1">
        <v>34.465</v>
      </c>
      <c r="N14" s="1">
        <v>82.8</v>
      </c>
      <c r="O14" s="1">
        <f t="shared" si="0"/>
        <v>75.865</v>
      </c>
      <c r="P14" s="23" t="s">
        <v>81</v>
      </c>
      <c r="Q14" s="23" t="s">
        <v>82</v>
      </c>
      <c r="R14" s="1"/>
      <c r="S14" s="2"/>
    </row>
    <row r="15" ht="72" spans="1:19">
      <c r="A15" s="23" t="s">
        <v>70</v>
      </c>
      <c r="B15" s="23" t="s">
        <v>83</v>
      </c>
      <c r="C15" s="23" t="s">
        <v>84</v>
      </c>
      <c r="D15" s="1">
        <v>1</v>
      </c>
      <c r="E15" s="1">
        <v>1</v>
      </c>
      <c r="F15" s="23" t="s">
        <v>85</v>
      </c>
      <c r="G15" s="23" t="s">
        <v>26</v>
      </c>
      <c r="H15" s="23" t="s">
        <v>86</v>
      </c>
      <c r="I15" s="1">
        <v>68.8</v>
      </c>
      <c r="J15" s="1">
        <v>71</v>
      </c>
      <c r="K15" s="1"/>
      <c r="L15" s="1"/>
      <c r="M15" s="1">
        <v>34.895</v>
      </c>
      <c r="N15" s="1">
        <v>84.6</v>
      </c>
      <c r="O15" s="1">
        <f t="shared" si="0"/>
        <v>77.195</v>
      </c>
      <c r="P15" s="23" t="s">
        <v>87</v>
      </c>
      <c r="Q15" s="23" t="s">
        <v>88</v>
      </c>
      <c r="R15" s="1"/>
      <c r="S15" s="2"/>
    </row>
    <row r="16" ht="24" spans="1:19">
      <c r="A16" s="23" t="s">
        <v>89</v>
      </c>
      <c r="B16" s="23" t="s">
        <v>90</v>
      </c>
      <c r="C16" s="23" t="s">
        <v>91</v>
      </c>
      <c r="D16" s="1">
        <v>1</v>
      </c>
      <c r="E16" s="1">
        <v>1</v>
      </c>
      <c r="F16" s="23" t="s">
        <v>92</v>
      </c>
      <c r="G16" s="23" t="s">
        <v>26</v>
      </c>
      <c r="H16" s="23" t="s">
        <v>93</v>
      </c>
      <c r="I16" s="1">
        <v>58.4</v>
      </c>
      <c r="J16" s="1">
        <v>83.5</v>
      </c>
      <c r="K16" s="1"/>
      <c r="L16" s="1"/>
      <c r="M16" s="1">
        <v>34.8475</v>
      </c>
      <c r="N16" s="1">
        <v>83.4</v>
      </c>
      <c r="O16" s="1">
        <f t="shared" si="0"/>
        <v>76.5475</v>
      </c>
      <c r="P16" s="23" t="s">
        <v>94</v>
      </c>
      <c r="Q16" s="23" t="s">
        <v>95</v>
      </c>
      <c r="R16" s="1"/>
      <c r="S16" s="2"/>
    </row>
    <row r="17" ht="24" spans="1:19">
      <c r="A17" s="23" t="s">
        <v>96</v>
      </c>
      <c r="B17" s="23" t="s">
        <v>97</v>
      </c>
      <c r="C17" s="23" t="s">
        <v>98</v>
      </c>
      <c r="D17" s="1">
        <v>1</v>
      </c>
      <c r="E17" s="1">
        <v>1</v>
      </c>
      <c r="F17" s="23" t="s">
        <v>99</v>
      </c>
      <c r="G17" s="23" t="s">
        <v>26</v>
      </c>
      <c r="H17" s="23" t="s">
        <v>100</v>
      </c>
      <c r="I17" s="1">
        <v>60.8</v>
      </c>
      <c r="J17" s="1">
        <v>81.5</v>
      </c>
      <c r="K17" s="1"/>
      <c r="L17" s="1"/>
      <c r="M17" s="1">
        <v>35.0575</v>
      </c>
      <c r="N17" s="1">
        <v>80.9</v>
      </c>
      <c r="O17" s="1">
        <f t="shared" si="0"/>
        <v>75.5075</v>
      </c>
      <c r="P17" s="23" t="s">
        <v>101</v>
      </c>
      <c r="Q17" s="23" t="s">
        <v>102</v>
      </c>
      <c r="R17" s="1"/>
      <c r="S17" s="2"/>
    </row>
    <row r="18" ht="36" spans="1:19">
      <c r="A18" s="23" t="s">
        <v>96</v>
      </c>
      <c r="B18" s="23" t="s">
        <v>103</v>
      </c>
      <c r="C18" s="23" t="s">
        <v>104</v>
      </c>
      <c r="D18" s="1">
        <v>1</v>
      </c>
      <c r="E18" s="1">
        <v>1</v>
      </c>
      <c r="F18" s="23" t="s">
        <v>105</v>
      </c>
      <c r="G18" s="23" t="s">
        <v>26</v>
      </c>
      <c r="H18" s="23" t="s">
        <v>106</v>
      </c>
      <c r="I18" s="1">
        <v>68.8</v>
      </c>
      <c r="J18" s="1">
        <v>76</v>
      </c>
      <c r="K18" s="1"/>
      <c r="L18" s="1"/>
      <c r="M18" s="1">
        <v>36.02</v>
      </c>
      <c r="N18" s="1">
        <v>82</v>
      </c>
      <c r="O18" s="1">
        <f t="shared" si="0"/>
        <v>77.02</v>
      </c>
      <c r="P18" s="23" t="s">
        <v>87</v>
      </c>
      <c r="Q18" s="23" t="s">
        <v>107</v>
      </c>
      <c r="R18" s="1"/>
      <c r="S18" s="2"/>
    </row>
    <row r="19" ht="48" spans="1:19">
      <c r="A19" s="23" t="s">
        <v>108</v>
      </c>
      <c r="B19" s="23" t="s">
        <v>109</v>
      </c>
      <c r="C19" s="23" t="s">
        <v>110</v>
      </c>
      <c r="D19" s="1">
        <v>1</v>
      </c>
      <c r="E19" s="1">
        <v>1</v>
      </c>
      <c r="F19" s="23" t="s">
        <v>111</v>
      </c>
      <c r="G19" s="23" t="s">
        <v>26</v>
      </c>
      <c r="H19" s="23" t="s">
        <v>112</v>
      </c>
      <c r="I19" s="1">
        <v>56</v>
      </c>
      <c r="J19" s="1">
        <v>77</v>
      </c>
      <c r="K19" s="1"/>
      <c r="L19" s="1"/>
      <c r="M19" s="1">
        <v>32.725</v>
      </c>
      <c r="N19" s="1">
        <v>83.6</v>
      </c>
      <c r="O19" s="1">
        <f t="shared" si="0"/>
        <v>74.525</v>
      </c>
      <c r="P19" s="23" t="s">
        <v>113</v>
      </c>
      <c r="Q19" s="23" t="s">
        <v>114</v>
      </c>
      <c r="R19" s="1"/>
      <c r="S19" s="2"/>
    </row>
    <row r="20" ht="36" spans="1:19">
      <c r="A20" s="23" t="s">
        <v>115</v>
      </c>
      <c r="B20" s="23" t="s">
        <v>116</v>
      </c>
      <c r="C20" s="23" t="s">
        <v>117</v>
      </c>
      <c r="D20" s="1">
        <v>1</v>
      </c>
      <c r="E20" s="1">
        <v>1</v>
      </c>
      <c r="F20" s="23" t="s">
        <v>118</v>
      </c>
      <c r="G20" s="23" t="s">
        <v>33</v>
      </c>
      <c r="H20" s="23" t="s">
        <v>119</v>
      </c>
      <c r="I20" s="1">
        <v>64</v>
      </c>
      <c r="J20" s="1">
        <v>71.5</v>
      </c>
      <c r="K20" s="1"/>
      <c r="L20" s="1"/>
      <c r="M20" s="1">
        <v>33.6875</v>
      </c>
      <c r="N20" s="1">
        <v>81</v>
      </c>
      <c r="O20" s="1">
        <f t="shared" si="0"/>
        <v>74.1875</v>
      </c>
      <c r="P20" s="23" t="s">
        <v>120</v>
      </c>
      <c r="Q20" s="23" t="s">
        <v>121</v>
      </c>
      <c r="R20" s="1"/>
      <c r="S20" s="2"/>
    </row>
    <row r="21" ht="48" spans="1:19">
      <c r="A21" s="23" t="s">
        <v>122</v>
      </c>
      <c r="B21" s="23" t="s">
        <v>123</v>
      </c>
      <c r="C21" s="23" t="s">
        <v>124</v>
      </c>
      <c r="D21" s="1">
        <v>1</v>
      </c>
      <c r="E21" s="1">
        <v>1</v>
      </c>
      <c r="F21" s="23" t="s">
        <v>125</v>
      </c>
      <c r="G21" s="23" t="s">
        <v>26</v>
      </c>
      <c r="H21" s="23" t="s">
        <v>126</v>
      </c>
      <c r="I21" s="1">
        <v>66.4</v>
      </c>
      <c r="J21" s="1">
        <v>76.5</v>
      </c>
      <c r="K21" s="1"/>
      <c r="L21" s="1"/>
      <c r="M21" s="1">
        <v>35.4725</v>
      </c>
      <c r="N21" s="1">
        <v>82.6</v>
      </c>
      <c r="O21" s="1">
        <f t="shared" si="0"/>
        <v>76.7725</v>
      </c>
      <c r="P21" s="23" t="s">
        <v>61</v>
      </c>
      <c r="Q21" s="23" t="s">
        <v>127</v>
      </c>
      <c r="R21" s="1"/>
      <c r="S21" s="2"/>
    </row>
    <row r="22" ht="24" spans="1:19">
      <c r="A22" s="23" t="s">
        <v>128</v>
      </c>
      <c r="B22" s="23" t="s">
        <v>129</v>
      </c>
      <c r="C22" s="23" t="s">
        <v>130</v>
      </c>
      <c r="D22" s="1">
        <v>2</v>
      </c>
      <c r="E22" s="1">
        <v>1</v>
      </c>
      <c r="F22" s="23" t="s">
        <v>131</v>
      </c>
      <c r="G22" s="23" t="s">
        <v>26</v>
      </c>
      <c r="H22" s="23" t="s">
        <v>132</v>
      </c>
      <c r="I22" s="1">
        <v>78.4</v>
      </c>
      <c r="J22" s="1">
        <v>77</v>
      </c>
      <c r="K22" s="1"/>
      <c r="L22" s="1"/>
      <c r="M22" s="1">
        <v>38.885</v>
      </c>
      <c r="N22" s="1">
        <v>80.5</v>
      </c>
      <c r="O22" s="1">
        <f t="shared" si="0"/>
        <v>79.135</v>
      </c>
      <c r="P22" s="23" t="s">
        <v>133</v>
      </c>
      <c r="Q22" s="23" t="s">
        <v>102</v>
      </c>
      <c r="R22" s="1"/>
      <c r="S22" s="2"/>
    </row>
    <row r="23" ht="48" spans="1:19">
      <c r="A23" s="23" t="s">
        <v>128</v>
      </c>
      <c r="B23" s="23" t="s">
        <v>129</v>
      </c>
      <c r="C23" s="23" t="s">
        <v>130</v>
      </c>
      <c r="D23" s="1">
        <v>2</v>
      </c>
      <c r="E23" s="1">
        <v>2</v>
      </c>
      <c r="F23" s="23" t="s">
        <v>134</v>
      </c>
      <c r="G23" s="23" t="s">
        <v>26</v>
      </c>
      <c r="H23" s="23" t="s">
        <v>135</v>
      </c>
      <c r="I23" s="1">
        <v>74.4</v>
      </c>
      <c r="J23" s="1">
        <v>73.5</v>
      </c>
      <c r="K23" s="1"/>
      <c r="L23" s="1"/>
      <c r="M23" s="1">
        <v>36.9975</v>
      </c>
      <c r="N23" s="1">
        <v>84.2</v>
      </c>
      <c r="O23" s="1">
        <f t="shared" si="0"/>
        <v>79.0975</v>
      </c>
      <c r="P23" s="23" t="s">
        <v>136</v>
      </c>
      <c r="Q23" s="23" t="s">
        <v>137</v>
      </c>
      <c r="R23" s="1"/>
      <c r="S23" s="2"/>
    </row>
    <row r="24" ht="24" spans="1:19">
      <c r="A24" s="23" t="s">
        <v>128</v>
      </c>
      <c r="B24" s="23" t="s">
        <v>138</v>
      </c>
      <c r="C24" s="23" t="s">
        <v>139</v>
      </c>
      <c r="D24" s="1">
        <v>2</v>
      </c>
      <c r="E24" s="1">
        <v>1</v>
      </c>
      <c r="F24" s="23" t="s">
        <v>140</v>
      </c>
      <c r="G24" s="23" t="s">
        <v>26</v>
      </c>
      <c r="H24" s="23" t="s">
        <v>141</v>
      </c>
      <c r="I24" s="1">
        <v>63.2</v>
      </c>
      <c r="J24" s="1">
        <v>76.5</v>
      </c>
      <c r="K24" s="1"/>
      <c r="L24" s="1"/>
      <c r="M24" s="1">
        <v>34.5925</v>
      </c>
      <c r="N24" s="1">
        <v>81.5</v>
      </c>
      <c r="O24" s="1">
        <f t="shared" si="0"/>
        <v>75.3425</v>
      </c>
      <c r="P24" s="23" t="s">
        <v>142</v>
      </c>
      <c r="Q24" s="23" t="s">
        <v>143</v>
      </c>
      <c r="R24" s="1"/>
      <c r="S24" s="2"/>
    </row>
    <row r="25" ht="24" spans="1:19">
      <c r="A25" s="23" t="s">
        <v>128</v>
      </c>
      <c r="B25" s="23" t="s">
        <v>138</v>
      </c>
      <c r="C25" s="23" t="s">
        <v>139</v>
      </c>
      <c r="D25" s="1">
        <v>2</v>
      </c>
      <c r="E25" s="1">
        <v>2</v>
      </c>
      <c r="F25" s="23" t="s">
        <v>144</v>
      </c>
      <c r="G25" s="23" t="s">
        <v>26</v>
      </c>
      <c r="H25" s="23" t="s">
        <v>145</v>
      </c>
      <c r="I25" s="1">
        <v>61.6</v>
      </c>
      <c r="J25" s="1">
        <v>75.5</v>
      </c>
      <c r="K25" s="1"/>
      <c r="L25" s="1"/>
      <c r="M25" s="1">
        <v>33.9275</v>
      </c>
      <c r="N25" s="1">
        <v>81</v>
      </c>
      <c r="O25" s="1">
        <f t="shared" si="0"/>
        <v>74.4275</v>
      </c>
      <c r="P25" s="23" t="s">
        <v>120</v>
      </c>
      <c r="Q25" s="23" t="s">
        <v>146</v>
      </c>
      <c r="R25" s="1"/>
      <c r="S25" s="2"/>
    </row>
    <row r="26" ht="24" spans="1:19">
      <c r="A26" s="23" t="s">
        <v>128</v>
      </c>
      <c r="B26" s="23" t="s">
        <v>147</v>
      </c>
      <c r="C26" s="23" t="s">
        <v>148</v>
      </c>
      <c r="D26" s="1">
        <v>1</v>
      </c>
      <c r="E26" s="1">
        <v>1</v>
      </c>
      <c r="F26" s="23" t="s">
        <v>149</v>
      </c>
      <c r="G26" s="23" t="s">
        <v>33</v>
      </c>
      <c r="H26" s="1" t="s">
        <v>150</v>
      </c>
      <c r="I26" s="1">
        <v>54.4</v>
      </c>
      <c r="J26" s="1">
        <v>80</v>
      </c>
      <c r="K26" s="1"/>
      <c r="L26" s="1"/>
      <c r="M26" s="1">
        <v>32.96</v>
      </c>
      <c r="N26" s="1">
        <v>82.7</v>
      </c>
      <c r="O26" s="1">
        <f t="shared" si="0"/>
        <v>74.31</v>
      </c>
      <c r="P26" s="23" t="s">
        <v>101</v>
      </c>
      <c r="Q26" s="23" t="s">
        <v>102</v>
      </c>
      <c r="R26" s="1"/>
      <c r="S26" s="2"/>
    </row>
    <row r="27" ht="36" spans="1:19">
      <c r="A27" s="23" t="s">
        <v>151</v>
      </c>
      <c r="B27" s="23" t="s">
        <v>97</v>
      </c>
      <c r="C27" s="23" t="s">
        <v>152</v>
      </c>
      <c r="D27" s="1">
        <v>2</v>
      </c>
      <c r="E27" s="1">
        <v>1</v>
      </c>
      <c r="F27" s="23" t="s">
        <v>153</v>
      </c>
      <c r="G27" s="23" t="s">
        <v>33</v>
      </c>
      <c r="H27" s="23" t="s">
        <v>154</v>
      </c>
      <c r="I27" s="1">
        <v>66.4</v>
      </c>
      <c r="J27" s="1">
        <v>76.5</v>
      </c>
      <c r="K27" s="1"/>
      <c r="L27" s="1"/>
      <c r="M27" s="1">
        <v>35.4725</v>
      </c>
      <c r="N27" s="1">
        <v>85</v>
      </c>
      <c r="O27" s="1">
        <f t="shared" si="0"/>
        <v>77.9725</v>
      </c>
      <c r="P27" s="23" t="s">
        <v>155</v>
      </c>
      <c r="Q27" s="23" t="s">
        <v>156</v>
      </c>
      <c r="R27" s="1"/>
      <c r="S27" s="2"/>
    </row>
    <row r="28" ht="24" spans="1:19">
      <c r="A28" s="23" t="s">
        <v>151</v>
      </c>
      <c r="B28" s="23" t="s">
        <v>97</v>
      </c>
      <c r="C28" s="23" t="s">
        <v>152</v>
      </c>
      <c r="D28" s="1">
        <v>2</v>
      </c>
      <c r="E28" s="1">
        <v>2</v>
      </c>
      <c r="F28" s="23" t="s">
        <v>157</v>
      </c>
      <c r="G28" s="23" t="s">
        <v>26</v>
      </c>
      <c r="H28" s="23" t="s">
        <v>158</v>
      </c>
      <c r="I28" s="1">
        <v>64.8</v>
      </c>
      <c r="J28" s="1">
        <v>83</v>
      </c>
      <c r="K28" s="1"/>
      <c r="L28" s="1"/>
      <c r="M28" s="1">
        <v>36.495</v>
      </c>
      <c r="N28" s="1">
        <v>81.9</v>
      </c>
      <c r="O28" s="1">
        <f t="shared" si="0"/>
        <v>77.445</v>
      </c>
      <c r="P28" s="23" t="s">
        <v>159</v>
      </c>
      <c r="Q28" s="23" t="s">
        <v>102</v>
      </c>
      <c r="R28" s="1"/>
      <c r="S28" s="2"/>
    </row>
    <row r="29" ht="36" spans="1:19">
      <c r="A29" s="23" t="s">
        <v>151</v>
      </c>
      <c r="B29" s="23" t="s">
        <v>129</v>
      </c>
      <c r="C29" s="23" t="s">
        <v>160</v>
      </c>
      <c r="D29" s="1">
        <v>1</v>
      </c>
      <c r="E29" s="1">
        <v>1</v>
      </c>
      <c r="F29" s="23" t="s">
        <v>161</v>
      </c>
      <c r="G29" s="23" t="s">
        <v>26</v>
      </c>
      <c r="H29" s="23" t="s">
        <v>162</v>
      </c>
      <c r="I29" s="1">
        <v>65.6</v>
      </c>
      <c r="J29" s="1">
        <v>78</v>
      </c>
      <c r="K29" s="1"/>
      <c r="L29" s="1"/>
      <c r="M29" s="1">
        <v>35.59</v>
      </c>
      <c r="N29" s="1">
        <v>82.3</v>
      </c>
      <c r="O29" s="1">
        <f t="shared" si="0"/>
        <v>76.74</v>
      </c>
      <c r="P29" s="23" t="s">
        <v>163</v>
      </c>
      <c r="Q29" s="23" t="s">
        <v>164</v>
      </c>
      <c r="R29" s="1"/>
      <c r="S29" s="2"/>
    </row>
    <row r="30" ht="36" spans="1:19">
      <c r="A30" s="23" t="s">
        <v>151</v>
      </c>
      <c r="B30" s="23" t="s">
        <v>138</v>
      </c>
      <c r="C30" s="23" t="s">
        <v>165</v>
      </c>
      <c r="D30" s="1">
        <v>2</v>
      </c>
      <c r="E30" s="1">
        <v>1</v>
      </c>
      <c r="F30" s="23" t="s">
        <v>166</v>
      </c>
      <c r="G30" s="23" t="s">
        <v>33</v>
      </c>
      <c r="H30" s="23" t="s">
        <v>167</v>
      </c>
      <c r="I30" s="1">
        <v>67.2</v>
      </c>
      <c r="J30" s="1">
        <v>68.5</v>
      </c>
      <c r="K30" s="1"/>
      <c r="L30" s="1"/>
      <c r="M30" s="1">
        <v>33.8925</v>
      </c>
      <c r="N30" s="1">
        <v>87.3</v>
      </c>
      <c r="O30" s="1">
        <f t="shared" si="0"/>
        <v>77.5425</v>
      </c>
      <c r="P30" s="23" t="s">
        <v>168</v>
      </c>
      <c r="Q30" s="23" t="s">
        <v>169</v>
      </c>
      <c r="R30" s="1"/>
      <c r="S30" s="2"/>
    </row>
    <row r="31" ht="36" spans="1:19">
      <c r="A31" s="23" t="s">
        <v>151</v>
      </c>
      <c r="B31" s="23" t="s">
        <v>138</v>
      </c>
      <c r="C31" s="23" t="s">
        <v>165</v>
      </c>
      <c r="D31" s="1">
        <v>2</v>
      </c>
      <c r="E31" s="1">
        <v>2</v>
      </c>
      <c r="F31" s="23" t="s">
        <v>170</v>
      </c>
      <c r="G31" s="23" t="s">
        <v>33</v>
      </c>
      <c r="H31" s="23" t="s">
        <v>171</v>
      </c>
      <c r="I31" s="1">
        <v>58.4</v>
      </c>
      <c r="J31" s="1">
        <v>80.5</v>
      </c>
      <c r="K31" s="1"/>
      <c r="L31" s="1"/>
      <c r="M31" s="1">
        <v>34.1725</v>
      </c>
      <c r="N31" s="1">
        <v>83.4</v>
      </c>
      <c r="O31" s="1">
        <f t="shared" si="0"/>
        <v>75.8725</v>
      </c>
      <c r="P31" s="23" t="s">
        <v>163</v>
      </c>
      <c r="Q31" s="23" t="s">
        <v>172</v>
      </c>
      <c r="R31" s="1"/>
      <c r="S31" s="2"/>
    </row>
    <row r="32" ht="48" spans="1:19">
      <c r="A32" s="23" t="s">
        <v>151</v>
      </c>
      <c r="B32" s="23" t="s">
        <v>147</v>
      </c>
      <c r="C32" s="23" t="s">
        <v>173</v>
      </c>
      <c r="D32" s="1">
        <v>2</v>
      </c>
      <c r="E32" s="1">
        <v>1</v>
      </c>
      <c r="F32" s="23" t="s">
        <v>174</v>
      </c>
      <c r="G32" s="23" t="s">
        <v>33</v>
      </c>
      <c r="H32" s="23" t="s">
        <v>175</v>
      </c>
      <c r="I32" s="1">
        <v>67.2</v>
      </c>
      <c r="J32" s="1">
        <v>73</v>
      </c>
      <c r="K32" s="1"/>
      <c r="L32" s="1"/>
      <c r="M32" s="1">
        <v>34.905</v>
      </c>
      <c r="N32" s="1">
        <v>84.9</v>
      </c>
      <c r="O32" s="1">
        <f t="shared" si="0"/>
        <v>77.355</v>
      </c>
      <c r="P32" s="23" t="s">
        <v>176</v>
      </c>
      <c r="Q32" s="23" t="s">
        <v>177</v>
      </c>
      <c r="R32" s="1"/>
      <c r="S32" s="2"/>
    </row>
    <row r="33" ht="36" spans="1:19">
      <c r="A33" s="23" t="s">
        <v>151</v>
      </c>
      <c r="B33" s="23" t="s">
        <v>147</v>
      </c>
      <c r="C33" s="23" t="s">
        <v>173</v>
      </c>
      <c r="D33" s="1">
        <v>2</v>
      </c>
      <c r="E33" s="1">
        <v>2</v>
      </c>
      <c r="F33" s="23" t="s">
        <v>178</v>
      </c>
      <c r="G33" s="23" t="s">
        <v>33</v>
      </c>
      <c r="H33" s="23" t="s">
        <v>179</v>
      </c>
      <c r="I33" s="1">
        <v>63.2</v>
      </c>
      <c r="J33" s="1">
        <v>78</v>
      </c>
      <c r="K33" s="1"/>
      <c r="L33" s="1"/>
      <c r="M33" s="1">
        <v>34.93</v>
      </c>
      <c r="N33" s="1">
        <v>82.6</v>
      </c>
      <c r="O33" s="1">
        <f t="shared" si="0"/>
        <v>76.23</v>
      </c>
      <c r="P33" s="23" t="s">
        <v>180</v>
      </c>
      <c r="Q33" s="23" t="s">
        <v>181</v>
      </c>
      <c r="R33" s="1"/>
      <c r="S33" s="2"/>
    </row>
    <row r="34" ht="72" spans="1:19">
      <c r="A34" s="23" t="s">
        <v>182</v>
      </c>
      <c r="B34" s="23" t="s">
        <v>183</v>
      </c>
      <c r="C34" s="23" t="s">
        <v>184</v>
      </c>
      <c r="D34" s="1">
        <v>1</v>
      </c>
      <c r="E34" s="1">
        <v>1</v>
      </c>
      <c r="F34" s="23" t="s">
        <v>185</v>
      </c>
      <c r="G34" s="23" t="s">
        <v>33</v>
      </c>
      <c r="H34" s="23" t="s">
        <v>186</v>
      </c>
      <c r="I34" s="1">
        <v>61.6</v>
      </c>
      <c r="J34" s="1">
        <v>73</v>
      </c>
      <c r="K34" s="1"/>
      <c r="L34" s="1"/>
      <c r="M34" s="1">
        <v>33.365</v>
      </c>
      <c r="N34" s="1">
        <v>79.04</v>
      </c>
      <c r="O34" s="1">
        <f t="shared" si="0"/>
        <v>72.885</v>
      </c>
      <c r="P34" s="23" t="s">
        <v>187</v>
      </c>
      <c r="Q34" s="23" t="s">
        <v>188</v>
      </c>
      <c r="R34" s="1"/>
      <c r="S34" s="2"/>
    </row>
    <row r="35" ht="24" spans="1:19">
      <c r="A35" s="23" t="s">
        <v>189</v>
      </c>
      <c r="B35" s="23" t="s">
        <v>190</v>
      </c>
      <c r="C35" s="23" t="s">
        <v>191</v>
      </c>
      <c r="D35" s="1">
        <v>1</v>
      </c>
      <c r="E35" s="1">
        <v>1</v>
      </c>
      <c r="F35" s="23" t="s">
        <v>192</v>
      </c>
      <c r="G35" s="23" t="s">
        <v>33</v>
      </c>
      <c r="H35" s="23" t="s">
        <v>193</v>
      </c>
      <c r="I35" s="1">
        <v>64.8</v>
      </c>
      <c r="J35" s="1">
        <v>72.5</v>
      </c>
      <c r="K35" s="1"/>
      <c r="L35" s="1"/>
      <c r="M35" s="1">
        <v>34.1325</v>
      </c>
      <c r="N35" s="1">
        <v>81.5</v>
      </c>
      <c r="O35" s="1">
        <f t="shared" si="0"/>
        <v>74.8825</v>
      </c>
      <c r="P35" s="23" t="s">
        <v>194</v>
      </c>
      <c r="Q35" s="23" t="s">
        <v>195</v>
      </c>
      <c r="R35" s="1" t="s">
        <v>196</v>
      </c>
      <c r="S35" s="2"/>
    </row>
    <row r="36" ht="36" spans="1:19">
      <c r="A36" s="23" t="s">
        <v>197</v>
      </c>
      <c r="B36" s="23" t="s">
        <v>97</v>
      </c>
      <c r="C36" s="23" t="s">
        <v>198</v>
      </c>
      <c r="D36" s="1">
        <v>1</v>
      </c>
      <c r="E36" s="1">
        <v>1</v>
      </c>
      <c r="F36" s="23" t="s">
        <v>199</v>
      </c>
      <c r="G36" s="23" t="s">
        <v>26</v>
      </c>
      <c r="H36" s="23" t="s">
        <v>200</v>
      </c>
      <c r="I36" s="1">
        <v>68</v>
      </c>
      <c r="J36" s="1">
        <v>75</v>
      </c>
      <c r="K36" s="1"/>
      <c r="L36" s="1"/>
      <c r="M36" s="1">
        <v>35.575</v>
      </c>
      <c r="N36" s="1">
        <v>82.8</v>
      </c>
      <c r="O36" s="1">
        <f t="shared" si="0"/>
        <v>76.975</v>
      </c>
      <c r="P36" s="23" t="s">
        <v>61</v>
      </c>
      <c r="Q36" s="23" t="s">
        <v>181</v>
      </c>
      <c r="R36" s="1"/>
      <c r="S36" s="2"/>
    </row>
    <row r="37" ht="36" spans="1:19">
      <c r="A37" s="23" t="s">
        <v>201</v>
      </c>
      <c r="B37" s="23" t="s">
        <v>202</v>
      </c>
      <c r="C37" s="23" t="s">
        <v>203</v>
      </c>
      <c r="D37" s="1">
        <v>1</v>
      </c>
      <c r="E37" s="1">
        <v>1</v>
      </c>
      <c r="F37" s="23" t="s">
        <v>204</v>
      </c>
      <c r="G37" s="23" t="s">
        <v>26</v>
      </c>
      <c r="H37" s="23" t="s">
        <v>205</v>
      </c>
      <c r="I37" s="1">
        <v>67.2</v>
      </c>
      <c r="J37" s="1">
        <v>78</v>
      </c>
      <c r="K37" s="1"/>
      <c r="L37" s="1"/>
      <c r="M37" s="1">
        <v>36.03</v>
      </c>
      <c r="N37" s="1">
        <v>82.6</v>
      </c>
      <c r="O37" s="1">
        <f t="shared" si="0"/>
        <v>77.33</v>
      </c>
      <c r="P37" s="23" t="s">
        <v>206</v>
      </c>
      <c r="Q37" s="23" t="s">
        <v>207</v>
      </c>
      <c r="R37" s="1"/>
      <c r="S37" s="2"/>
    </row>
    <row r="38" ht="36" spans="1:19">
      <c r="A38" s="23" t="s">
        <v>201</v>
      </c>
      <c r="B38" s="23" t="s">
        <v>208</v>
      </c>
      <c r="C38" s="23" t="s">
        <v>209</v>
      </c>
      <c r="D38" s="1">
        <v>1</v>
      </c>
      <c r="E38" s="1">
        <v>1</v>
      </c>
      <c r="F38" s="23" t="s">
        <v>210</v>
      </c>
      <c r="G38" s="23" t="s">
        <v>26</v>
      </c>
      <c r="H38" s="23" t="s">
        <v>211</v>
      </c>
      <c r="I38" s="1">
        <v>62.4</v>
      </c>
      <c r="J38" s="1">
        <v>80</v>
      </c>
      <c r="K38" s="1"/>
      <c r="L38" s="1"/>
      <c r="M38" s="1">
        <v>35.16</v>
      </c>
      <c r="N38" s="1">
        <v>82.8</v>
      </c>
      <c r="O38" s="1">
        <f t="shared" si="0"/>
        <v>76.56</v>
      </c>
      <c r="P38" s="23" t="s">
        <v>212</v>
      </c>
      <c r="Q38" s="23" t="s">
        <v>213</v>
      </c>
      <c r="R38" s="1"/>
      <c r="S38" s="2"/>
    </row>
    <row r="39" ht="36" spans="1:19">
      <c r="A39" s="23" t="s">
        <v>214</v>
      </c>
      <c r="B39" s="23" t="s">
        <v>215</v>
      </c>
      <c r="C39" s="23" t="s">
        <v>216</v>
      </c>
      <c r="D39" s="1">
        <v>1</v>
      </c>
      <c r="E39" s="1">
        <v>1</v>
      </c>
      <c r="F39" s="23" t="s">
        <v>217</v>
      </c>
      <c r="G39" s="23" t="s">
        <v>26</v>
      </c>
      <c r="H39" s="23" t="s">
        <v>218</v>
      </c>
      <c r="I39" s="1">
        <v>68</v>
      </c>
      <c r="J39" s="1">
        <v>83.5</v>
      </c>
      <c r="K39" s="1"/>
      <c r="L39" s="1"/>
      <c r="M39" s="1">
        <v>37.4875</v>
      </c>
      <c r="N39" s="1">
        <v>81.1</v>
      </c>
      <c r="O39" s="1">
        <f t="shared" si="0"/>
        <v>78.0375</v>
      </c>
      <c r="P39" s="23" t="s">
        <v>163</v>
      </c>
      <c r="Q39" s="23" t="s">
        <v>219</v>
      </c>
      <c r="R39" s="1"/>
      <c r="S39" s="2"/>
    </row>
    <row r="40" ht="36" spans="1:19">
      <c r="A40" s="23" t="s">
        <v>214</v>
      </c>
      <c r="B40" s="23" t="s">
        <v>220</v>
      </c>
      <c r="C40" s="23" t="s">
        <v>221</v>
      </c>
      <c r="D40" s="1">
        <v>1</v>
      </c>
      <c r="E40" s="1">
        <v>1</v>
      </c>
      <c r="F40" s="23" t="s">
        <v>222</v>
      </c>
      <c r="G40" s="23" t="s">
        <v>26</v>
      </c>
      <c r="H40" s="23" t="s">
        <v>223</v>
      </c>
      <c r="I40" s="1">
        <v>68</v>
      </c>
      <c r="J40" s="1">
        <v>80.5</v>
      </c>
      <c r="K40" s="1"/>
      <c r="L40" s="1"/>
      <c r="M40" s="1">
        <v>36.8125</v>
      </c>
      <c r="N40" s="1">
        <v>85</v>
      </c>
      <c r="O40" s="1">
        <f t="shared" si="0"/>
        <v>79.3125</v>
      </c>
      <c r="P40" s="23" t="s">
        <v>163</v>
      </c>
      <c r="Q40" s="23" t="s">
        <v>224</v>
      </c>
      <c r="R40" s="1"/>
      <c r="S40" s="2"/>
    </row>
    <row r="41" ht="36" spans="1:19">
      <c r="A41" s="23" t="s">
        <v>225</v>
      </c>
      <c r="B41" s="23" t="s">
        <v>97</v>
      </c>
      <c r="C41" s="23" t="s">
        <v>226</v>
      </c>
      <c r="D41" s="1">
        <v>1</v>
      </c>
      <c r="E41" s="1">
        <v>1</v>
      </c>
      <c r="F41" s="23" t="s">
        <v>227</v>
      </c>
      <c r="G41" s="23" t="s">
        <v>26</v>
      </c>
      <c r="H41" s="23" t="s">
        <v>228</v>
      </c>
      <c r="I41" s="1">
        <v>70.4</v>
      </c>
      <c r="J41" s="1">
        <v>78.5</v>
      </c>
      <c r="K41" s="1"/>
      <c r="L41" s="1"/>
      <c r="M41" s="1">
        <v>37.0225</v>
      </c>
      <c r="N41" s="1">
        <v>84.4</v>
      </c>
      <c r="O41" s="1">
        <f t="shared" si="0"/>
        <v>79.2225</v>
      </c>
      <c r="P41" s="23" t="s">
        <v>87</v>
      </c>
      <c r="Q41" s="23" t="s">
        <v>229</v>
      </c>
      <c r="R41" s="1"/>
      <c r="S41" s="2"/>
    </row>
    <row r="42" ht="36" spans="1:19">
      <c r="A42" s="23" t="s">
        <v>225</v>
      </c>
      <c r="B42" s="23" t="s">
        <v>230</v>
      </c>
      <c r="C42" s="23" t="s">
        <v>231</v>
      </c>
      <c r="D42" s="1">
        <v>1</v>
      </c>
      <c r="E42" s="1">
        <v>1</v>
      </c>
      <c r="F42" s="1" t="s">
        <v>232</v>
      </c>
      <c r="G42" s="1" t="s">
        <v>26</v>
      </c>
      <c r="H42" s="1" t="s">
        <v>233</v>
      </c>
      <c r="I42" s="1" t="s">
        <v>234</v>
      </c>
      <c r="J42" s="1" t="s">
        <v>235</v>
      </c>
      <c r="K42" s="1"/>
      <c r="L42" s="1"/>
      <c r="M42" s="1">
        <v>33.375</v>
      </c>
      <c r="N42" s="1">
        <v>77.2</v>
      </c>
      <c r="O42" s="1">
        <f t="shared" si="0"/>
        <v>71.975</v>
      </c>
      <c r="P42" s="23" t="s">
        <v>236</v>
      </c>
      <c r="Q42" s="23" t="s">
        <v>237</v>
      </c>
      <c r="R42" s="1"/>
      <c r="S42" s="1"/>
    </row>
    <row r="43" ht="24" spans="1:19">
      <c r="A43" s="23" t="s">
        <v>238</v>
      </c>
      <c r="B43" s="23" t="s">
        <v>239</v>
      </c>
      <c r="C43" s="23" t="s">
        <v>240</v>
      </c>
      <c r="D43" s="1">
        <v>2</v>
      </c>
      <c r="E43" s="1">
        <v>1</v>
      </c>
      <c r="F43" s="23" t="s">
        <v>241</v>
      </c>
      <c r="G43" s="23" t="s">
        <v>26</v>
      </c>
      <c r="H43" s="23" t="s">
        <v>242</v>
      </c>
      <c r="I43" s="1">
        <v>62.4</v>
      </c>
      <c r="J43" s="1">
        <v>83.5</v>
      </c>
      <c r="K43" s="1"/>
      <c r="L43" s="1"/>
      <c r="M43" s="1">
        <v>35.9475</v>
      </c>
      <c r="N43" s="1">
        <v>83.6</v>
      </c>
      <c r="O43" s="1">
        <f t="shared" si="0"/>
        <v>77.7475</v>
      </c>
      <c r="P43" s="23" t="s">
        <v>243</v>
      </c>
      <c r="Q43" s="23" t="s">
        <v>102</v>
      </c>
      <c r="R43" s="1"/>
      <c r="S43" s="2"/>
    </row>
    <row r="44" ht="24" spans="1:19">
      <c r="A44" s="23" t="s">
        <v>238</v>
      </c>
      <c r="B44" s="23" t="s">
        <v>239</v>
      </c>
      <c r="C44" s="23" t="s">
        <v>240</v>
      </c>
      <c r="D44" s="1">
        <v>2</v>
      </c>
      <c r="E44" s="1">
        <v>2</v>
      </c>
      <c r="F44" s="23" t="s">
        <v>244</v>
      </c>
      <c r="G44" s="23" t="s">
        <v>26</v>
      </c>
      <c r="H44" s="23" t="s">
        <v>245</v>
      </c>
      <c r="I44" s="1">
        <v>64.8</v>
      </c>
      <c r="J44" s="1">
        <v>76.5</v>
      </c>
      <c r="K44" s="1"/>
      <c r="L44" s="1"/>
      <c r="M44" s="1">
        <v>35.0325</v>
      </c>
      <c r="N44" s="1">
        <v>80.4</v>
      </c>
      <c r="O44" s="1">
        <f t="shared" si="0"/>
        <v>75.2325</v>
      </c>
      <c r="P44" s="23" t="s">
        <v>212</v>
      </c>
      <c r="Q44" s="23" t="s">
        <v>102</v>
      </c>
      <c r="R44" s="1"/>
      <c r="S44" s="2"/>
    </row>
    <row r="45" ht="24" spans="1:19">
      <c r="A45" s="23" t="s">
        <v>246</v>
      </c>
      <c r="B45" s="23" t="s">
        <v>90</v>
      </c>
      <c r="C45" s="23" t="s">
        <v>247</v>
      </c>
      <c r="D45" s="1">
        <v>1</v>
      </c>
      <c r="E45" s="1">
        <v>1</v>
      </c>
      <c r="F45" s="23" t="s">
        <v>248</v>
      </c>
      <c r="G45" s="23" t="s">
        <v>26</v>
      </c>
      <c r="H45" s="23" t="s">
        <v>249</v>
      </c>
      <c r="I45" s="1">
        <v>69.6</v>
      </c>
      <c r="J45" s="1">
        <v>80</v>
      </c>
      <c r="K45" s="1"/>
      <c r="L45" s="1"/>
      <c r="M45" s="1">
        <v>37.14</v>
      </c>
      <c r="N45" s="1">
        <v>81</v>
      </c>
      <c r="O45" s="1">
        <f t="shared" si="0"/>
        <v>77.64</v>
      </c>
      <c r="P45" s="23" t="s">
        <v>250</v>
      </c>
      <c r="Q45" s="23" t="s">
        <v>251</v>
      </c>
      <c r="R45" s="1"/>
      <c r="S45" s="2"/>
    </row>
    <row r="46" ht="24" spans="1:19">
      <c r="A46" s="23" t="s">
        <v>252</v>
      </c>
      <c r="B46" s="23" t="s">
        <v>253</v>
      </c>
      <c r="C46" s="23" t="s">
        <v>254</v>
      </c>
      <c r="D46" s="1">
        <v>1</v>
      </c>
      <c r="E46" s="1">
        <v>1</v>
      </c>
      <c r="F46" s="23" t="s">
        <v>255</v>
      </c>
      <c r="G46" s="23" t="s">
        <v>26</v>
      </c>
      <c r="H46" s="23" t="s">
        <v>256</v>
      </c>
      <c r="I46" s="1">
        <v>73.6</v>
      </c>
      <c r="J46" s="1">
        <v>79</v>
      </c>
      <c r="K46" s="1"/>
      <c r="L46" s="1"/>
      <c r="M46" s="1">
        <v>38.015</v>
      </c>
      <c r="N46" s="1">
        <v>79.7</v>
      </c>
      <c r="O46" s="1">
        <f t="shared" si="0"/>
        <v>77.865</v>
      </c>
      <c r="P46" s="23" t="s">
        <v>257</v>
      </c>
      <c r="Q46" s="23" t="s">
        <v>258</v>
      </c>
      <c r="R46" s="1"/>
      <c r="S46" s="2"/>
    </row>
    <row r="47" ht="36" spans="1:19">
      <c r="A47" s="23" t="s">
        <v>259</v>
      </c>
      <c r="B47" s="23" t="s">
        <v>97</v>
      </c>
      <c r="C47" s="23" t="s">
        <v>260</v>
      </c>
      <c r="D47" s="1">
        <v>1</v>
      </c>
      <c r="E47" s="1">
        <v>1</v>
      </c>
      <c r="F47" s="23" t="s">
        <v>261</v>
      </c>
      <c r="G47" s="23" t="s">
        <v>26</v>
      </c>
      <c r="H47" s="23" t="s">
        <v>262</v>
      </c>
      <c r="I47" s="1">
        <v>66.4</v>
      </c>
      <c r="J47" s="1">
        <v>74.5</v>
      </c>
      <c r="K47" s="1"/>
      <c r="L47" s="1"/>
      <c r="M47" s="1">
        <v>35.0225</v>
      </c>
      <c r="N47" s="1">
        <v>80.52</v>
      </c>
      <c r="O47" s="1">
        <f t="shared" si="0"/>
        <v>75.2825</v>
      </c>
      <c r="P47" s="23" t="s">
        <v>163</v>
      </c>
      <c r="Q47" s="23" t="s">
        <v>263</v>
      </c>
      <c r="R47" s="1"/>
      <c r="S47" s="2"/>
    </row>
    <row r="48" ht="36" spans="1:19">
      <c r="A48" s="23" t="s">
        <v>264</v>
      </c>
      <c r="B48" s="23" t="s">
        <v>265</v>
      </c>
      <c r="C48" s="23" t="s">
        <v>266</v>
      </c>
      <c r="D48" s="1">
        <v>1</v>
      </c>
      <c r="E48" s="1">
        <v>1</v>
      </c>
      <c r="F48" s="23" t="s">
        <v>267</v>
      </c>
      <c r="G48" s="23" t="s">
        <v>26</v>
      </c>
      <c r="H48" s="23" t="s">
        <v>268</v>
      </c>
      <c r="I48" s="1">
        <v>61.6</v>
      </c>
      <c r="J48" s="1">
        <v>74.5</v>
      </c>
      <c r="K48" s="1"/>
      <c r="L48" s="1"/>
      <c r="M48" s="1">
        <v>33.7025</v>
      </c>
      <c r="N48" s="1">
        <v>80.2</v>
      </c>
      <c r="O48" s="1">
        <f t="shared" si="0"/>
        <v>73.8025</v>
      </c>
      <c r="P48" s="23" t="s">
        <v>269</v>
      </c>
      <c r="Q48" s="23" t="s">
        <v>120</v>
      </c>
      <c r="R48" s="1"/>
      <c r="S48" s="2"/>
    </row>
    <row r="49" ht="24" spans="1:19">
      <c r="A49" s="23" t="s">
        <v>264</v>
      </c>
      <c r="B49" s="23" t="s">
        <v>97</v>
      </c>
      <c r="C49" s="23" t="s">
        <v>270</v>
      </c>
      <c r="D49" s="1">
        <v>1</v>
      </c>
      <c r="E49" s="1">
        <v>1</v>
      </c>
      <c r="F49" s="23" t="s">
        <v>271</v>
      </c>
      <c r="G49" s="23" t="s">
        <v>26</v>
      </c>
      <c r="H49" s="23" t="s">
        <v>272</v>
      </c>
      <c r="I49" s="1">
        <v>67.2</v>
      </c>
      <c r="J49" s="1">
        <v>80.5</v>
      </c>
      <c r="K49" s="1"/>
      <c r="L49" s="1"/>
      <c r="M49" s="1">
        <v>36.5925</v>
      </c>
      <c r="N49" s="1">
        <v>83.8</v>
      </c>
      <c r="O49" s="1">
        <f t="shared" si="0"/>
        <v>78.4925</v>
      </c>
      <c r="P49" s="23" t="s">
        <v>28</v>
      </c>
      <c r="Q49" s="23" t="s">
        <v>273</v>
      </c>
      <c r="R49" s="1"/>
      <c r="S49" s="2"/>
    </row>
    <row r="50" ht="36" spans="1:19">
      <c r="A50" s="23" t="s">
        <v>274</v>
      </c>
      <c r="B50" s="23" t="s">
        <v>97</v>
      </c>
      <c r="C50" s="23" t="s">
        <v>275</v>
      </c>
      <c r="D50" s="1">
        <v>1</v>
      </c>
      <c r="E50" s="1">
        <v>1</v>
      </c>
      <c r="F50" s="23" t="s">
        <v>276</v>
      </c>
      <c r="G50" s="23" t="s">
        <v>26</v>
      </c>
      <c r="H50" s="23" t="s">
        <v>277</v>
      </c>
      <c r="I50" s="1">
        <v>64</v>
      </c>
      <c r="J50" s="1">
        <v>83.5</v>
      </c>
      <c r="K50" s="1"/>
      <c r="L50" s="1"/>
      <c r="M50" s="1">
        <v>36.3875</v>
      </c>
      <c r="N50" s="1">
        <v>81.7</v>
      </c>
      <c r="O50" s="1">
        <f t="shared" si="0"/>
        <v>77.2375</v>
      </c>
      <c r="P50" s="23" t="s">
        <v>278</v>
      </c>
      <c r="Q50" s="23" t="s">
        <v>279</v>
      </c>
      <c r="R50" s="1"/>
      <c r="S50" s="2"/>
    </row>
    <row r="51" ht="24" spans="1:19">
      <c r="A51" s="23" t="s">
        <v>274</v>
      </c>
      <c r="B51" s="23" t="s">
        <v>280</v>
      </c>
      <c r="C51" s="23" t="s">
        <v>281</v>
      </c>
      <c r="D51" s="1">
        <v>1</v>
      </c>
      <c r="E51" s="1">
        <v>1</v>
      </c>
      <c r="F51" s="23" t="s">
        <v>282</v>
      </c>
      <c r="G51" s="23" t="s">
        <v>26</v>
      </c>
      <c r="H51" s="23" t="s">
        <v>283</v>
      </c>
      <c r="I51" s="1">
        <v>68</v>
      </c>
      <c r="J51" s="1">
        <v>74.5</v>
      </c>
      <c r="K51" s="1"/>
      <c r="L51" s="1"/>
      <c r="M51" s="1">
        <v>35.4625</v>
      </c>
      <c r="N51" s="1">
        <v>83.6</v>
      </c>
      <c r="O51" s="1">
        <f t="shared" si="0"/>
        <v>77.2625</v>
      </c>
      <c r="P51" s="23" t="s">
        <v>28</v>
      </c>
      <c r="Q51" s="23" t="s">
        <v>284</v>
      </c>
      <c r="R51" s="1"/>
      <c r="S51" s="2"/>
    </row>
    <row r="52" ht="36" spans="1:19">
      <c r="A52" s="23" t="s">
        <v>274</v>
      </c>
      <c r="B52" s="23" t="s">
        <v>285</v>
      </c>
      <c r="C52" s="23" t="s">
        <v>286</v>
      </c>
      <c r="D52" s="1">
        <v>1</v>
      </c>
      <c r="E52" s="1">
        <v>1</v>
      </c>
      <c r="F52" s="23" t="s">
        <v>287</v>
      </c>
      <c r="G52" s="23" t="s">
        <v>33</v>
      </c>
      <c r="H52" s="23" t="s">
        <v>288</v>
      </c>
      <c r="I52" s="1">
        <v>68.8</v>
      </c>
      <c r="J52" s="1">
        <v>70</v>
      </c>
      <c r="K52" s="1"/>
      <c r="L52" s="1"/>
      <c r="M52" s="1">
        <v>34.67</v>
      </c>
      <c r="N52" s="1">
        <v>88.2</v>
      </c>
      <c r="O52" s="1">
        <f t="shared" si="0"/>
        <v>78.77</v>
      </c>
      <c r="P52" s="23" t="s">
        <v>289</v>
      </c>
      <c r="Q52" s="23" t="s">
        <v>290</v>
      </c>
      <c r="R52" s="1"/>
      <c r="S52" s="2"/>
    </row>
    <row r="53" ht="24" spans="1:19">
      <c r="A53" s="23" t="s">
        <v>291</v>
      </c>
      <c r="B53" s="23" t="s">
        <v>292</v>
      </c>
      <c r="C53" s="23" t="s">
        <v>293</v>
      </c>
      <c r="D53" s="1">
        <v>2</v>
      </c>
      <c r="E53" s="1">
        <v>1</v>
      </c>
      <c r="F53" s="23" t="s">
        <v>294</v>
      </c>
      <c r="G53" s="23" t="s">
        <v>26</v>
      </c>
      <c r="H53" s="23" t="s">
        <v>295</v>
      </c>
      <c r="I53" s="1">
        <v>53.6</v>
      </c>
      <c r="J53" s="1">
        <v>79</v>
      </c>
      <c r="K53" s="1"/>
      <c r="L53" s="1"/>
      <c r="M53" s="1">
        <v>32.515</v>
      </c>
      <c r="N53" s="1">
        <v>80.4</v>
      </c>
      <c r="O53" s="1">
        <f t="shared" si="0"/>
        <v>72.715</v>
      </c>
      <c r="P53" s="23" t="s">
        <v>296</v>
      </c>
      <c r="Q53" s="23" t="s">
        <v>297</v>
      </c>
      <c r="R53" s="1"/>
      <c r="S53" s="2"/>
    </row>
    <row r="54" ht="48" spans="1:19">
      <c r="A54" s="23" t="s">
        <v>291</v>
      </c>
      <c r="B54" s="23" t="s">
        <v>292</v>
      </c>
      <c r="C54" s="23" t="s">
        <v>293</v>
      </c>
      <c r="D54" s="1">
        <v>2</v>
      </c>
      <c r="E54" s="1">
        <v>2</v>
      </c>
      <c r="F54" s="23" t="s">
        <v>298</v>
      </c>
      <c r="G54" s="23" t="s">
        <v>26</v>
      </c>
      <c r="H54" s="23" t="s">
        <v>299</v>
      </c>
      <c r="I54" s="1">
        <v>58.4</v>
      </c>
      <c r="J54" s="1">
        <v>74.5</v>
      </c>
      <c r="K54" s="1"/>
      <c r="L54" s="1"/>
      <c r="M54" s="1">
        <v>32.8225</v>
      </c>
      <c r="N54" s="1">
        <v>79.6</v>
      </c>
      <c r="O54" s="1">
        <f t="shared" si="0"/>
        <v>72.6225</v>
      </c>
      <c r="P54" s="23" t="s">
        <v>61</v>
      </c>
      <c r="Q54" s="23" t="s">
        <v>300</v>
      </c>
      <c r="R54" s="1"/>
      <c r="S54" s="2"/>
    </row>
    <row r="55" ht="24" spans="1:19">
      <c r="A55" s="23" t="s">
        <v>291</v>
      </c>
      <c r="B55" s="23" t="s">
        <v>97</v>
      </c>
      <c r="C55" s="23" t="s">
        <v>301</v>
      </c>
      <c r="D55" s="1">
        <v>1</v>
      </c>
      <c r="E55" s="1">
        <v>1</v>
      </c>
      <c r="F55" s="23" t="s">
        <v>302</v>
      </c>
      <c r="G55" s="23" t="s">
        <v>26</v>
      </c>
      <c r="H55" s="23" t="s">
        <v>303</v>
      </c>
      <c r="I55" s="1">
        <v>69.6</v>
      </c>
      <c r="J55" s="1">
        <v>74</v>
      </c>
      <c r="K55" s="1"/>
      <c r="L55" s="1"/>
      <c r="M55" s="1">
        <v>35.79</v>
      </c>
      <c r="N55" s="1">
        <v>86.2</v>
      </c>
      <c r="O55" s="1">
        <f t="shared" si="0"/>
        <v>78.89</v>
      </c>
      <c r="P55" s="23" t="s">
        <v>206</v>
      </c>
      <c r="Q55" s="23" t="s">
        <v>304</v>
      </c>
      <c r="R55" s="1"/>
      <c r="S55" s="2"/>
    </row>
    <row r="56" ht="48" spans="1:19">
      <c r="A56" s="23" t="s">
        <v>305</v>
      </c>
      <c r="B56" s="23" t="s">
        <v>306</v>
      </c>
      <c r="C56" s="23" t="s">
        <v>307</v>
      </c>
      <c r="D56" s="1">
        <v>1</v>
      </c>
      <c r="E56" s="1">
        <v>1</v>
      </c>
      <c r="F56" s="23" t="s">
        <v>308</v>
      </c>
      <c r="G56" s="23" t="s">
        <v>26</v>
      </c>
      <c r="H56" s="23" t="s">
        <v>309</v>
      </c>
      <c r="I56" s="1">
        <v>64.8</v>
      </c>
      <c r="J56" s="1">
        <v>75.5</v>
      </c>
      <c r="K56" s="1"/>
      <c r="L56" s="1"/>
      <c r="M56" s="1">
        <v>34.8075</v>
      </c>
      <c r="N56" s="1">
        <v>84.1</v>
      </c>
      <c r="O56" s="1">
        <f t="shared" si="0"/>
        <v>76.8575</v>
      </c>
      <c r="P56" s="23" t="s">
        <v>296</v>
      </c>
      <c r="Q56" s="23" t="s">
        <v>310</v>
      </c>
      <c r="R56" s="1"/>
      <c r="S56" s="2"/>
    </row>
    <row r="57" ht="36" spans="1:19">
      <c r="A57" s="23" t="s">
        <v>311</v>
      </c>
      <c r="B57" s="23" t="s">
        <v>312</v>
      </c>
      <c r="C57" s="23" t="s">
        <v>313</v>
      </c>
      <c r="D57" s="1">
        <v>1</v>
      </c>
      <c r="E57" s="1">
        <v>1</v>
      </c>
      <c r="F57" s="23" t="s">
        <v>314</v>
      </c>
      <c r="G57" s="23" t="s">
        <v>26</v>
      </c>
      <c r="H57" s="23" t="s">
        <v>315</v>
      </c>
      <c r="I57" s="1">
        <v>60</v>
      </c>
      <c r="J57" s="1">
        <v>74</v>
      </c>
      <c r="K57" s="1"/>
      <c r="L57" s="1"/>
      <c r="M57" s="1">
        <v>33.15</v>
      </c>
      <c r="N57" s="1">
        <v>83.2</v>
      </c>
      <c r="O57" s="1">
        <f t="shared" si="0"/>
        <v>74.75</v>
      </c>
      <c r="P57" s="23" t="s">
        <v>187</v>
      </c>
      <c r="Q57" s="23" t="s">
        <v>316</v>
      </c>
      <c r="R57" s="1"/>
      <c r="S57" s="2"/>
    </row>
    <row r="58" ht="36" spans="1:19">
      <c r="A58" s="23" t="s">
        <v>311</v>
      </c>
      <c r="B58" s="23" t="s">
        <v>317</v>
      </c>
      <c r="C58" s="23" t="s">
        <v>318</v>
      </c>
      <c r="D58" s="1">
        <v>1</v>
      </c>
      <c r="E58" s="1">
        <v>1</v>
      </c>
      <c r="F58" s="23" t="s">
        <v>319</v>
      </c>
      <c r="G58" s="23" t="s">
        <v>26</v>
      </c>
      <c r="H58" s="23" t="s">
        <v>320</v>
      </c>
      <c r="I58" s="1">
        <v>68.8</v>
      </c>
      <c r="J58" s="1">
        <v>75</v>
      </c>
      <c r="K58" s="1"/>
      <c r="L58" s="1"/>
      <c r="M58" s="1">
        <v>35.795</v>
      </c>
      <c r="N58" s="1">
        <v>84.2</v>
      </c>
      <c r="O58" s="1">
        <f t="shared" si="0"/>
        <v>77.895</v>
      </c>
      <c r="P58" s="23" t="s">
        <v>321</v>
      </c>
      <c r="Q58" s="23" t="s">
        <v>322</v>
      </c>
      <c r="R58" s="1"/>
      <c r="S58" s="2"/>
    </row>
    <row r="59" ht="36" spans="1:19">
      <c r="A59" s="23" t="s">
        <v>323</v>
      </c>
      <c r="B59" s="23" t="s">
        <v>324</v>
      </c>
      <c r="C59" s="23" t="s">
        <v>325</v>
      </c>
      <c r="D59" s="1">
        <v>1</v>
      </c>
      <c r="E59" s="1">
        <v>1</v>
      </c>
      <c r="F59" s="23" t="s">
        <v>326</v>
      </c>
      <c r="G59" s="23" t="s">
        <v>33</v>
      </c>
      <c r="H59" s="23" t="s">
        <v>327</v>
      </c>
      <c r="I59" s="1">
        <v>58.4</v>
      </c>
      <c r="J59" s="1">
        <v>69</v>
      </c>
      <c r="K59" s="1"/>
      <c r="L59" s="1"/>
      <c r="M59" s="1">
        <v>31.585</v>
      </c>
      <c r="N59" s="1">
        <v>83.6</v>
      </c>
      <c r="O59" s="1">
        <f t="shared" si="0"/>
        <v>73.385</v>
      </c>
      <c r="P59" s="23" t="s">
        <v>296</v>
      </c>
      <c r="Q59" s="23" t="s">
        <v>328</v>
      </c>
      <c r="R59" s="1"/>
      <c r="S59" s="2"/>
    </row>
    <row r="60" ht="36" spans="1:19">
      <c r="A60" s="23" t="s">
        <v>329</v>
      </c>
      <c r="B60" s="23" t="s">
        <v>330</v>
      </c>
      <c r="C60" s="23" t="s">
        <v>331</v>
      </c>
      <c r="D60" s="1">
        <v>1</v>
      </c>
      <c r="E60" s="1">
        <v>1</v>
      </c>
      <c r="F60" s="23" t="s">
        <v>332</v>
      </c>
      <c r="G60" s="23" t="s">
        <v>26</v>
      </c>
      <c r="H60" s="23" t="s">
        <v>333</v>
      </c>
      <c r="I60" s="1">
        <v>67.2</v>
      </c>
      <c r="J60" s="1">
        <v>74.5</v>
      </c>
      <c r="K60" s="1"/>
      <c r="L60" s="1"/>
      <c r="M60" s="1">
        <v>35.2425</v>
      </c>
      <c r="N60" s="1">
        <v>83.1</v>
      </c>
      <c r="O60" s="1">
        <f t="shared" si="0"/>
        <v>76.7925</v>
      </c>
      <c r="P60" s="23" t="s">
        <v>334</v>
      </c>
      <c r="Q60" s="23" t="s">
        <v>335</v>
      </c>
      <c r="R60" s="1"/>
      <c r="S60" s="2"/>
    </row>
    <row r="61" ht="48" spans="1:19">
      <c r="A61" s="23" t="s">
        <v>336</v>
      </c>
      <c r="B61" s="23" t="s">
        <v>330</v>
      </c>
      <c r="C61" s="23" t="s">
        <v>337</v>
      </c>
      <c r="D61" s="1">
        <v>1</v>
      </c>
      <c r="E61" s="1">
        <v>1</v>
      </c>
      <c r="F61" s="23" t="s">
        <v>338</v>
      </c>
      <c r="G61" s="23" t="s">
        <v>26</v>
      </c>
      <c r="H61" s="23" t="s">
        <v>339</v>
      </c>
      <c r="I61" s="1">
        <v>66.4</v>
      </c>
      <c r="J61" s="1">
        <v>72</v>
      </c>
      <c r="K61" s="1"/>
      <c r="L61" s="1"/>
      <c r="M61" s="1">
        <v>34.46</v>
      </c>
      <c r="N61" s="1">
        <v>82.6</v>
      </c>
      <c r="O61" s="1">
        <f t="shared" si="0"/>
        <v>75.76</v>
      </c>
      <c r="P61" s="23" t="s">
        <v>142</v>
      </c>
      <c r="Q61" s="23" t="s">
        <v>340</v>
      </c>
      <c r="R61" s="1"/>
      <c r="S61" s="2"/>
    </row>
    <row r="62" ht="36" spans="1:19">
      <c r="A62" s="23" t="s">
        <v>341</v>
      </c>
      <c r="B62" s="23" t="s">
        <v>330</v>
      </c>
      <c r="C62" s="23" t="s">
        <v>342</v>
      </c>
      <c r="D62" s="1">
        <v>1</v>
      </c>
      <c r="E62" s="1">
        <v>1</v>
      </c>
      <c r="F62" s="23" t="s">
        <v>343</v>
      </c>
      <c r="G62" s="23" t="s">
        <v>26</v>
      </c>
      <c r="H62" s="23" t="s">
        <v>344</v>
      </c>
      <c r="I62" s="1">
        <v>66.4</v>
      </c>
      <c r="J62" s="1">
        <v>75</v>
      </c>
      <c r="K62" s="1"/>
      <c r="L62" s="1"/>
      <c r="M62" s="1">
        <v>35.135</v>
      </c>
      <c r="N62" s="1">
        <v>84</v>
      </c>
      <c r="O62" s="1">
        <f t="shared" si="0"/>
        <v>77.135</v>
      </c>
      <c r="P62" s="23" t="s">
        <v>345</v>
      </c>
      <c r="Q62" s="23" t="s">
        <v>102</v>
      </c>
      <c r="R62" s="1"/>
      <c r="S62" s="2"/>
    </row>
    <row r="63" ht="36" spans="1:19">
      <c r="A63" s="23" t="s">
        <v>341</v>
      </c>
      <c r="B63" s="23" t="s">
        <v>346</v>
      </c>
      <c r="C63" s="23" t="s">
        <v>347</v>
      </c>
      <c r="D63" s="1">
        <v>1</v>
      </c>
      <c r="E63" s="1">
        <v>1</v>
      </c>
      <c r="F63" s="23" t="s">
        <v>348</v>
      </c>
      <c r="G63" s="23" t="s">
        <v>26</v>
      </c>
      <c r="H63" s="23" t="s">
        <v>349</v>
      </c>
      <c r="I63" s="1">
        <v>67.2</v>
      </c>
      <c r="J63" s="1">
        <v>77</v>
      </c>
      <c r="K63" s="1"/>
      <c r="L63" s="1"/>
      <c r="M63" s="1">
        <v>35.805</v>
      </c>
      <c r="N63" s="1">
        <v>85.6</v>
      </c>
      <c r="O63" s="1">
        <f t="shared" si="0"/>
        <v>78.605</v>
      </c>
      <c r="P63" s="23" t="s">
        <v>168</v>
      </c>
      <c r="Q63" s="23" t="s">
        <v>102</v>
      </c>
      <c r="R63" s="1"/>
      <c r="S63" s="2"/>
    </row>
    <row r="64" ht="36" spans="1:19">
      <c r="A64" s="23" t="s">
        <v>350</v>
      </c>
      <c r="B64" s="23" t="s">
        <v>324</v>
      </c>
      <c r="C64" s="23" t="s">
        <v>351</v>
      </c>
      <c r="D64" s="1">
        <v>1</v>
      </c>
      <c r="E64" s="1">
        <v>1</v>
      </c>
      <c r="F64" s="23" t="s">
        <v>352</v>
      </c>
      <c r="G64" s="23" t="s">
        <v>33</v>
      </c>
      <c r="H64" s="23" t="s">
        <v>353</v>
      </c>
      <c r="I64" s="1">
        <v>63.2</v>
      </c>
      <c r="J64" s="1">
        <v>66.5</v>
      </c>
      <c r="K64" s="1"/>
      <c r="L64" s="1"/>
      <c r="M64" s="1">
        <v>32.3425</v>
      </c>
      <c r="N64" s="1">
        <v>83.7</v>
      </c>
      <c r="O64" s="1">
        <f t="shared" si="0"/>
        <v>74.1925</v>
      </c>
      <c r="P64" s="23" t="s">
        <v>163</v>
      </c>
      <c r="Q64" s="23" t="s">
        <v>354</v>
      </c>
      <c r="R64" s="1"/>
      <c r="S64" s="2"/>
    </row>
    <row r="65" ht="36" spans="1:19">
      <c r="A65" s="23" t="s">
        <v>350</v>
      </c>
      <c r="B65" s="23" t="s">
        <v>355</v>
      </c>
      <c r="C65" s="23" t="s">
        <v>356</v>
      </c>
      <c r="D65" s="1">
        <v>2</v>
      </c>
      <c r="E65" s="1">
        <v>1</v>
      </c>
      <c r="F65" s="23" t="s">
        <v>357</v>
      </c>
      <c r="G65" s="23" t="s">
        <v>33</v>
      </c>
      <c r="H65" s="23" t="s">
        <v>358</v>
      </c>
      <c r="I65" s="1">
        <v>66.4</v>
      </c>
      <c r="J65" s="1">
        <v>77</v>
      </c>
      <c r="K65" s="1"/>
      <c r="L65" s="1"/>
      <c r="M65" s="1">
        <v>35.585</v>
      </c>
      <c r="N65" s="1">
        <v>82.4</v>
      </c>
      <c r="O65" s="1">
        <f t="shared" si="0"/>
        <v>76.785</v>
      </c>
      <c r="P65" s="23" t="s">
        <v>345</v>
      </c>
      <c r="Q65" s="23" t="s">
        <v>359</v>
      </c>
      <c r="R65" s="1"/>
      <c r="S65" s="2"/>
    </row>
    <row r="66" ht="36" spans="1:19">
      <c r="A66" s="23" t="s">
        <v>350</v>
      </c>
      <c r="B66" s="23" t="s">
        <v>355</v>
      </c>
      <c r="C66" s="23" t="s">
        <v>356</v>
      </c>
      <c r="D66" s="1">
        <v>2</v>
      </c>
      <c r="E66" s="1">
        <v>2</v>
      </c>
      <c r="F66" s="1" t="s">
        <v>360</v>
      </c>
      <c r="G66" s="1" t="s">
        <v>26</v>
      </c>
      <c r="H66" s="17" t="s">
        <v>361</v>
      </c>
      <c r="I66" s="17" t="s">
        <v>362</v>
      </c>
      <c r="J66" s="18">
        <v>75</v>
      </c>
      <c r="K66" s="17"/>
      <c r="L66" s="17"/>
      <c r="M66" s="18">
        <v>32.495</v>
      </c>
      <c r="N66" s="1">
        <v>82.2</v>
      </c>
      <c r="O66" s="1">
        <f t="shared" si="0"/>
        <v>73.595</v>
      </c>
      <c r="P66" s="1" t="s">
        <v>363</v>
      </c>
      <c r="Q66" s="1" t="s">
        <v>364</v>
      </c>
      <c r="R66" s="1"/>
      <c r="S66" s="2"/>
    </row>
    <row r="67" ht="36" spans="1:19">
      <c r="A67" s="23" t="s">
        <v>365</v>
      </c>
      <c r="B67" s="23" t="s">
        <v>366</v>
      </c>
      <c r="C67" s="23" t="s">
        <v>367</v>
      </c>
      <c r="D67" s="1">
        <v>1</v>
      </c>
      <c r="E67" s="1">
        <v>1</v>
      </c>
      <c r="F67" s="23" t="s">
        <v>368</v>
      </c>
      <c r="G67" s="23" t="s">
        <v>26</v>
      </c>
      <c r="H67" s="23" t="s">
        <v>369</v>
      </c>
      <c r="I67" s="1">
        <v>70.4</v>
      </c>
      <c r="J67" s="1">
        <v>72.5</v>
      </c>
      <c r="K67" s="1"/>
      <c r="L67" s="1"/>
      <c r="M67" s="1">
        <v>35.6725</v>
      </c>
      <c r="N67" s="1">
        <v>82.4</v>
      </c>
      <c r="O67" s="1">
        <f t="shared" si="0"/>
        <v>76.8725</v>
      </c>
      <c r="P67" s="23" t="s">
        <v>163</v>
      </c>
      <c r="Q67" s="23" t="s">
        <v>370</v>
      </c>
      <c r="R67" s="1"/>
      <c r="S67" s="2"/>
    </row>
    <row r="68" ht="48" spans="1:19">
      <c r="A68" s="23" t="s">
        <v>365</v>
      </c>
      <c r="B68" s="23" t="s">
        <v>371</v>
      </c>
      <c r="C68" s="23" t="s">
        <v>372</v>
      </c>
      <c r="D68" s="1">
        <v>1</v>
      </c>
      <c r="E68" s="1">
        <v>1</v>
      </c>
      <c r="F68" s="23" t="s">
        <v>373</v>
      </c>
      <c r="G68" s="23" t="s">
        <v>33</v>
      </c>
      <c r="H68" s="23" t="s">
        <v>374</v>
      </c>
      <c r="I68" s="1">
        <v>64.8</v>
      </c>
      <c r="J68" s="1">
        <v>77.5</v>
      </c>
      <c r="K68" s="1"/>
      <c r="L68" s="1"/>
      <c r="M68" s="1">
        <v>35.2575</v>
      </c>
      <c r="N68" s="1">
        <v>81.4</v>
      </c>
      <c r="O68" s="1">
        <f t="shared" si="0"/>
        <v>75.9575</v>
      </c>
      <c r="P68" s="23" t="s">
        <v>101</v>
      </c>
      <c r="Q68" s="23" t="s">
        <v>375</v>
      </c>
      <c r="R68" s="1"/>
      <c r="S68" s="2"/>
    </row>
    <row r="69" ht="36" spans="1:19">
      <c r="A69" s="23" t="s">
        <v>365</v>
      </c>
      <c r="B69" s="23" t="s">
        <v>376</v>
      </c>
      <c r="C69" s="23" t="s">
        <v>377</v>
      </c>
      <c r="D69" s="1">
        <v>1</v>
      </c>
      <c r="E69" s="1">
        <v>1</v>
      </c>
      <c r="F69" s="23" t="s">
        <v>378</v>
      </c>
      <c r="G69" s="23" t="s">
        <v>26</v>
      </c>
      <c r="H69" s="23" t="s">
        <v>379</v>
      </c>
      <c r="I69" s="1">
        <v>66.4</v>
      </c>
      <c r="J69" s="1">
        <v>77.5</v>
      </c>
      <c r="K69" s="1"/>
      <c r="L69" s="1"/>
      <c r="M69" s="1">
        <v>35.6975</v>
      </c>
      <c r="N69" s="1">
        <v>83.8</v>
      </c>
      <c r="O69" s="1">
        <f t="shared" si="0"/>
        <v>77.5975</v>
      </c>
      <c r="P69" s="23" t="s">
        <v>163</v>
      </c>
      <c r="Q69" s="23" t="s">
        <v>380</v>
      </c>
      <c r="R69" s="1"/>
      <c r="S69" s="2"/>
    </row>
    <row r="70" ht="36" spans="1:19">
      <c r="A70" s="23" t="s">
        <v>365</v>
      </c>
      <c r="B70" s="23" t="s">
        <v>381</v>
      </c>
      <c r="C70" s="23" t="s">
        <v>382</v>
      </c>
      <c r="D70" s="1">
        <v>1</v>
      </c>
      <c r="E70" s="1">
        <v>1</v>
      </c>
      <c r="F70" s="23" t="s">
        <v>383</v>
      </c>
      <c r="G70" s="23" t="s">
        <v>26</v>
      </c>
      <c r="H70" s="23" t="s">
        <v>384</v>
      </c>
      <c r="I70" s="1">
        <v>66.4</v>
      </c>
      <c r="J70" s="1">
        <v>87</v>
      </c>
      <c r="K70" s="1"/>
      <c r="L70" s="1"/>
      <c r="M70" s="1">
        <v>37.835</v>
      </c>
      <c r="N70" s="1">
        <v>85.5</v>
      </c>
      <c r="O70" s="1">
        <f t="shared" ref="O70:O133" si="1">M70+N70*0.5</f>
        <v>80.585</v>
      </c>
      <c r="P70" s="23" t="s">
        <v>81</v>
      </c>
      <c r="Q70" s="23" t="s">
        <v>385</v>
      </c>
      <c r="R70" s="1"/>
      <c r="S70" s="2"/>
    </row>
    <row r="71" ht="48" spans="1:19">
      <c r="A71" s="23" t="s">
        <v>365</v>
      </c>
      <c r="B71" s="23" t="s">
        <v>386</v>
      </c>
      <c r="C71" s="23" t="s">
        <v>387</v>
      </c>
      <c r="D71" s="1">
        <v>2</v>
      </c>
      <c r="E71" s="1">
        <v>1</v>
      </c>
      <c r="F71" s="23" t="s">
        <v>388</v>
      </c>
      <c r="G71" s="23" t="s">
        <v>26</v>
      </c>
      <c r="H71" s="23" t="s">
        <v>389</v>
      </c>
      <c r="I71" s="1">
        <v>63.2</v>
      </c>
      <c r="J71" s="1">
        <v>79.5</v>
      </c>
      <c r="K71" s="1"/>
      <c r="L71" s="1"/>
      <c r="M71" s="1">
        <v>35.2675</v>
      </c>
      <c r="N71" s="1">
        <v>83.34</v>
      </c>
      <c r="O71" s="1">
        <f t="shared" si="1"/>
        <v>76.9375</v>
      </c>
      <c r="P71" s="23" t="s">
        <v>390</v>
      </c>
      <c r="Q71" s="23" t="s">
        <v>391</v>
      </c>
      <c r="R71" s="1"/>
      <c r="S71" s="2"/>
    </row>
    <row r="72" ht="48" spans="1:19">
      <c r="A72" s="23" t="s">
        <v>365</v>
      </c>
      <c r="B72" s="23" t="s">
        <v>386</v>
      </c>
      <c r="C72" s="23" t="s">
        <v>387</v>
      </c>
      <c r="D72" s="1">
        <v>2</v>
      </c>
      <c r="E72" s="1">
        <v>2</v>
      </c>
      <c r="F72" s="23" t="s">
        <v>392</v>
      </c>
      <c r="G72" s="23" t="s">
        <v>26</v>
      </c>
      <c r="H72" s="23" t="s">
        <v>393</v>
      </c>
      <c r="I72" s="1">
        <v>61.6</v>
      </c>
      <c r="J72" s="1">
        <v>72.5</v>
      </c>
      <c r="K72" s="1"/>
      <c r="L72" s="1"/>
      <c r="M72" s="1">
        <v>33.2525</v>
      </c>
      <c r="N72" s="1">
        <v>84.5</v>
      </c>
      <c r="O72" s="1">
        <f t="shared" si="1"/>
        <v>75.5025</v>
      </c>
      <c r="P72" s="23" t="s">
        <v>35</v>
      </c>
      <c r="Q72" s="23" t="s">
        <v>394</v>
      </c>
      <c r="R72" s="1"/>
      <c r="S72" s="2"/>
    </row>
    <row r="73" ht="48" spans="1:19">
      <c r="A73" s="23" t="s">
        <v>365</v>
      </c>
      <c r="B73" s="23" t="s">
        <v>395</v>
      </c>
      <c r="C73" s="23" t="s">
        <v>396</v>
      </c>
      <c r="D73" s="1">
        <v>4</v>
      </c>
      <c r="E73" s="1">
        <v>1</v>
      </c>
      <c r="F73" s="23" t="s">
        <v>397</v>
      </c>
      <c r="G73" s="23" t="s">
        <v>33</v>
      </c>
      <c r="H73" s="23" t="s">
        <v>398</v>
      </c>
      <c r="I73" s="1">
        <v>72</v>
      </c>
      <c r="J73" s="1">
        <v>80.5</v>
      </c>
      <c r="K73" s="1"/>
      <c r="L73" s="1"/>
      <c r="M73" s="1">
        <v>37.9125</v>
      </c>
      <c r="N73" s="1">
        <v>85.8</v>
      </c>
      <c r="O73" s="1">
        <f t="shared" si="1"/>
        <v>80.8125</v>
      </c>
      <c r="P73" s="23" t="s">
        <v>163</v>
      </c>
      <c r="Q73" s="23" t="s">
        <v>399</v>
      </c>
      <c r="R73" s="1"/>
      <c r="S73" s="2"/>
    </row>
    <row r="74" ht="48" spans="1:19">
      <c r="A74" s="23" t="s">
        <v>365</v>
      </c>
      <c r="B74" s="23" t="s">
        <v>395</v>
      </c>
      <c r="C74" s="23" t="s">
        <v>396</v>
      </c>
      <c r="D74" s="1">
        <v>4</v>
      </c>
      <c r="E74" s="1">
        <v>2</v>
      </c>
      <c r="F74" s="23" t="s">
        <v>400</v>
      </c>
      <c r="G74" s="23" t="s">
        <v>26</v>
      </c>
      <c r="H74" s="23" t="s">
        <v>401</v>
      </c>
      <c r="I74" s="1">
        <v>65.6</v>
      </c>
      <c r="J74" s="1">
        <v>82</v>
      </c>
      <c r="K74" s="1"/>
      <c r="L74" s="1"/>
      <c r="M74" s="1">
        <v>36.49</v>
      </c>
      <c r="N74" s="1">
        <v>85.6</v>
      </c>
      <c r="O74" s="1">
        <f t="shared" si="1"/>
        <v>79.29</v>
      </c>
      <c r="P74" s="23" t="s">
        <v>402</v>
      </c>
      <c r="Q74" s="23" t="s">
        <v>403</v>
      </c>
      <c r="R74" s="1"/>
      <c r="S74" s="2"/>
    </row>
    <row r="75" ht="48" spans="1:19">
      <c r="A75" s="23" t="s">
        <v>365</v>
      </c>
      <c r="B75" s="23" t="s">
        <v>395</v>
      </c>
      <c r="C75" s="23" t="s">
        <v>396</v>
      </c>
      <c r="D75" s="1">
        <v>4</v>
      </c>
      <c r="E75" s="1">
        <v>3</v>
      </c>
      <c r="F75" s="23" t="s">
        <v>404</v>
      </c>
      <c r="G75" s="23" t="s">
        <v>33</v>
      </c>
      <c r="H75" s="23" t="s">
        <v>405</v>
      </c>
      <c r="I75" s="1">
        <v>64</v>
      </c>
      <c r="J75" s="1">
        <v>84</v>
      </c>
      <c r="K75" s="1"/>
      <c r="L75" s="1"/>
      <c r="M75" s="1">
        <v>36.5</v>
      </c>
      <c r="N75" s="1">
        <v>85.4</v>
      </c>
      <c r="O75" s="1">
        <f t="shared" si="1"/>
        <v>79.2</v>
      </c>
      <c r="P75" s="23" t="s">
        <v>406</v>
      </c>
      <c r="Q75" s="23" t="s">
        <v>102</v>
      </c>
      <c r="R75" s="1"/>
      <c r="S75" s="2"/>
    </row>
    <row r="76" ht="48" spans="1:19">
      <c r="A76" s="23" t="s">
        <v>365</v>
      </c>
      <c r="B76" s="23" t="s">
        <v>395</v>
      </c>
      <c r="C76" s="23" t="s">
        <v>396</v>
      </c>
      <c r="D76" s="1">
        <v>4</v>
      </c>
      <c r="E76" s="1">
        <v>4</v>
      </c>
      <c r="F76" s="23" t="s">
        <v>407</v>
      </c>
      <c r="G76" s="23" t="s">
        <v>33</v>
      </c>
      <c r="H76" s="23" t="s">
        <v>408</v>
      </c>
      <c r="I76" s="1">
        <v>71.2</v>
      </c>
      <c r="J76" s="1">
        <v>73</v>
      </c>
      <c r="K76" s="1"/>
      <c r="L76" s="1"/>
      <c r="M76" s="1">
        <v>36.005</v>
      </c>
      <c r="N76" s="1">
        <v>85.76</v>
      </c>
      <c r="O76" s="1">
        <f t="shared" si="1"/>
        <v>78.885</v>
      </c>
      <c r="P76" s="23" t="s">
        <v>243</v>
      </c>
      <c r="Q76" s="23" t="s">
        <v>409</v>
      </c>
      <c r="R76" s="1"/>
      <c r="S76" s="2"/>
    </row>
    <row r="77" ht="24" spans="1:19">
      <c r="A77" s="23" t="s">
        <v>410</v>
      </c>
      <c r="B77" s="23" t="s">
        <v>411</v>
      </c>
      <c r="C77" s="23" t="s">
        <v>412</v>
      </c>
      <c r="D77" s="1">
        <v>1</v>
      </c>
      <c r="E77" s="1">
        <v>1</v>
      </c>
      <c r="F77" s="23" t="s">
        <v>413</v>
      </c>
      <c r="G77" s="23" t="s">
        <v>26</v>
      </c>
      <c r="H77" s="23" t="s">
        <v>414</v>
      </c>
      <c r="I77" s="1">
        <v>64</v>
      </c>
      <c r="J77" s="1">
        <v>81</v>
      </c>
      <c r="K77" s="1"/>
      <c r="L77" s="1"/>
      <c r="M77" s="1">
        <v>35.825</v>
      </c>
      <c r="N77" s="1">
        <v>81.32</v>
      </c>
      <c r="O77" s="1">
        <f t="shared" si="1"/>
        <v>76.485</v>
      </c>
      <c r="P77" s="23" t="s">
        <v>289</v>
      </c>
      <c r="Q77" s="23" t="s">
        <v>102</v>
      </c>
      <c r="R77" s="1"/>
      <c r="S77" s="2"/>
    </row>
    <row r="78" ht="24" spans="1:19">
      <c r="A78" s="23" t="s">
        <v>415</v>
      </c>
      <c r="B78" s="23" t="s">
        <v>416</v>
      </c>
      <c r="C78" s="23" t="s">
        <v>417</v>
      </c>
      <c r="D78" s="1">
        <v>1</v>
      </c>
      <c r="E78" s="1">
        <v>1</v>
      </c>
      <c r="F78" s="23" t="s">
        <v>418</v>
      </c>
      <c r="G78" s="23" t="s">
        <v>26</v>
      </c>
      <c r="H78" s="23" t="s">
        <v>419</v>
      </c>
      <c r="I78" s="1">
        <v>56</v>
      </c>
      <c r="J78" s="1">
        <v>82</v>
      </c>
      <c r="K78" s="1"/>
      <c r="L78" s="1"/>
      <c r="M78" s="1">
        <v>33.85</v>
      </c>
      <c r="N78" s="1">
        <v>83.6</v>
      </c>
      <c r="O78" s="1">
        <f t="shared" si="1"/>
        <v>75.65</v>
      </c>
      <c r="P78" s="23" t="s">
        <v>420</v>
      </c>
      <c r="Q78" s="23" t="s">
        <v>273</v>
      </c>
      <c r="R78" s="1"/>
      <c r="S78" s="2"/>
    </row>
    <row r="79" ht="24" spans="1:19">
      <c r="A79" s="23" t="s">
        <v>421</v>
      </c>
      <c r="B79" s="23" t="s">
        <v>422</v>
      </c>
      <c r="C79" s="23" t="s">
        <v>423</v>
      </c>
      <c r="D79" s="1">
        <v>1</v>
      </c>
      <c r="E79" s="1">
        <v>1</v>
      </c>
      <c r="F79" s="23" t="s">
        <v>424</v>
      </c>
      <c r="G79" s="23" t="s">
        <v>33</v>
      </c>
      <c r="H79" s="23" t="s">
        <v>425</v>
      </c>
      <c r="I79" s="1">
        <v>62.4</v>
      </c>
      <c r="J79" s="1">
        <v>81.5</v>
      </c>
      <c r="K79" s="1"/>
      <c r="L79" s="1"/>
      <c r="M79" s="1">
        <v>35.4975</v>
      </c>
      <c r="N79" s="1">
        <v>81</v>
      </c>
      <c r="O79" s="1">
        <f t="shared" si="1"/>
        <v>75.9975</v>
      </c>
      <c r="P79" s="23" t="s">
        <v>426</v>
      </c>
      <c r="Q79" s="23" t="s">
        <v>102</v>
      </c>
      <c r="R79" s="1"/>
      <c r="S79" s="2"/>
    </row>
    <row r="80" ht="36" spans="1:19">
      <c r="A80" s="23" t="s">
        <v>427</v>
      </c>
      <c r="B80" s="23" t="s">
        <v>428</v>
      </c>
      <c r="C80" s="23" t="s">
        <v>429</v>
      </c>
      <c r="D80" s="1">
        <v>1</v>
      </c>
      <c r="E80" s="1">
        <v>1</v>
      </c>
      <c r="F80" s="23" t="s">
        <v>430</v>
      </c>
      <c r="G80" s="23" t="s">
        <v>33</v>
      </c>
      <c r="H80" s="23" t="s">
        <v>431</v>
      </c>
      <c r="I80" s="1">
        <v>68</v>
      </c>
      <c r="J80" s="1">
        <v>76</v>
      </c>
      <c r="K80" s="1"/>
      <c r="L80" s="1"/>
      <c r="M80" s="1">
        <v>35.8</v>
      </c>
      <c r="N80" s="1">
        <v>82.5</v>
      </c>
      <c r="O80" s="1">
        <f t="shared" si="1"/>
        <v>77.05</v>
      </c>
      <c r="P80" s="23" t="s">
        <v>194</v>
      </c>
      <c r="Q80" s="23" t="s">
        <v>102</v>
      </c>
      <c r="R80" s="1"/>
      <c r="S80" s="2"/>
    </row>
    <row r="81" ht="36" spans="1:19">
      <c r="A81" s="23" t="s">
        <v>432</v>
      </c>
      <c r="B81" s="23" t="s">
        <v>428</v>
      </c>
      <c r="C81" s="23" t="s">
        <v>433</v>
      </c>
      <c r="D81" s="1">
        <v>1</v>
      </c>
      <c r="E81" s="1">
        <v>1</v>
      </c>
      <c r="F81" s="23" t="s">
        <v>434</v>
      </c>
      <c r="G81" s="23" t="s">
        <v>33</v>
      </c>
      <c r="H81" s="23" t="s">
        <v>435</v>
      </c>
      <c r="I81" s="1">
        <v>63.2</v>
      </c>
      <c r="J81" s="1">
        <v>75.5</v>
      </c>
      <c r="K81" s="1"/>
      <c r="L81" s="1"/>
      <c r="M81" s="1">
        <v>34.3675</v>
      </c>
      <c r="N81" s="1">
        <v>84.3</v>
      </c>
      <c r="O81" s="1">
        <f t="shared" si="1"/>
        <v>76.5175</v>
      </c>
      <c r="P81" s="23" t="s">
        <v>142</v>
      </c>
      <c r="Q81" s="23" t="s">
        <v>436</v>
      </c>
      <c r="R81" s="1"/>
      <c r="S81" s="2"/>
    </row>
    <row r="82" ht="36" spans="1:19">
      <c r="A82" s="23" t="s">
        <v>437</v>
      </c>
      <c r="B82" s="23" t="s">
        <v>428</v>
      </c>
      <c r="C82" s="23" t="s">
        <v>438</v>
      </c>
      <c r="D82" s="1">
        <v>1</v>
      </c>
      <c r="E82" s="1">
        <v>1</v>
      </c>
      <c r="F82" s="23" t="s">
        <v>439</v>
      </c>
      <c r="G82" s="23" t="s">
        <v>26</v>
      </c>
      <c r="H82" s="23" t="s">
        <v>440</v>
      </c>
      <c r="I82" s="1">
        <v>58.4</v>
      </c>
      <c r="J82" s="1">
        <v>78.5</v>
      </c>
      <c r="K82" s="1"/>
      <c r="L82" s="1"/>
      <c r="M82" s="1">
        <v>33.7225</v>
      </c>
      <c r="N82" s="1">
        <v>83.2</v>
      </c>
      <c r="O82" s="1">
        <f t="shared" si="1"/>
        <v>75.3225</v>
      </c>
      <c r="P82" s="23" t="s">
        <v>187</v>
      </c>
      <c r="Q82" s="23" t="s">
        <v>102</v>
      </c>
      <c r="R82" s="1"/>
      <c r="S82" s="2"/>
    </row>
    <row r="83" ht="36" spans="1:19">
      <c r="A83" s="23" t="s">
        <v>441</v>
      </c>
      <c r="B83" s="23" t="s">
        <v>97</v>
      </c>
      <c r="C83" s="23" t="s">
        <v>442</v>
      </c>
      <c r="D83" s="1">
        <v>1</v>
      </c>
      <c r="E83" s="1">
        <v>1</v>
      </c>
      <c r="F83" s="23" t="s">
        <v>443</v>
      </c>
      <c r="G83" s="23" t="s">
        <v>26</v>
      </c>
      <c r="H83" s="23" t="s">
        <v>444</v>
      </c>
      <c r="I83" s="1">
        <v>72</v>
      </c>
      <c r="J83" s="1">
        <v>74</v>
      </c>
      <c r="K83" s="1"/>
      <c r="L83" s="1"/>
      <c r="M83" s="1">
        <v>36.45</v>
      </c>
      <c r="N83" s="1">
        <v>82.8</v>
      </c>
      <c r="O83" s="1">
        <f t="shared" si="1"/>
        <v>77.85</v>
      </c>
      <c r="P83" s="23" t="s">
        <v>61</v>
      </c>
      <c r="Q83" s="23" t="s">
        <v>445</v>
      </c>
      <c r="R83" s="1"/>
      <c r="S83" s="2"/>
    </row>
    <row r="84" ht="24" spans="1:19">
      <c r="A84" s="23" t="s">
        <v>446</v>
      </c>
      <c r="B84" s="23" t="s">
        <v>447</v>
      </c>
      <c r="C84" s="23" t="s">
        <v>448</v>
      </c>
      <c r="D84" s="1">
        <v>1</v>
      </c>
      <c r="E84" s="1">
        <v>1</v>
      </c>
      <c r="F84" s="23" t="s">
        <v>449</v>
      </c>
      <c r="G84" s="23" t="s">
        <v>26</v>
      </c>
      <c r="H84" s="23" t="s">
        <v>450</v>
      </c>
      <c r="I84" s="1">
        <v>56.8</v>
      </c>
      <c r="J84" s="1">
        <v>77.5</v>
      </c>
      <c r="K84" s="1"/>
      <c r="L84" s="1"/>
      <c r="M84" s="1">
        <v>33.0575</v>
      </c>
      <c r="N84" s="1">
        <v>85.1</v>
      </c>
      <c r="O84" s="1">
        <f t="shared" si="1"/>
        <v>75.6075</v>
      </c>
      <c r="P84" s="23" t="s">
        <v>451</v>
      </c>
      <c r="Q84" s="23" t="s">
        <v>102</v>
      </c>
      <c r="R84" s="1"/>
      <c r="S84" s="2"/>
    </row>
    <row r="85" ht="36" spans="1:19">
      <c r="A85" s="23" t="s">
        <v>452</v>
      </c>
      <c r="B85" s="23" t="s">
        <v>453</v>
      </c>
      <c r="C85" s="23" t="s">
        <v>454</v>
      </c>
      <c r="D85" s="1">
        <v>1</v>
      </c>
      <c r="E85" s="1">
        <v>1</v>
      </c>
      <c r="F85" s="23" t="s">
        <v>455</v>
      </c>
      <c r="G85" s="23" t="s">
        <v>33</v>
      </c>
      <c r="H85" s="23" t="s">
        <v>456</v>
      </c>
      <c r="I85" s="1">
        <v>64.8</v>
      </c>
      <c r="J85" s="1">
        <v>73</v>
      </c>
      <c r="K85" s="1"/>
      <c r="L85" s="1"/>
      <c r="M85" s="1">
        <v>34.245</v>
      </c>
      <c r="N85" s="1">
        <v>85.2</v>
      </c>
      <c r="O85" s="1">
        <f t="shared" si="1"/>
        <v>76.845</v>
      </c>
      <c r="P85" s="23" t="s">
        <v>457</v>
      </c>
      <c r="Q85" s="23" t="s">
        <v>102</v>
      </c>
      <c r="R85" s="1"/>
      <c r="S85" s="2"/>
    </row>
    <row r="86" ht="36" spans="1:19">
      <c r="A86" s="23" t="s">
        <v>458</v>
      </c>
      <c r="B86" s="23" t="s">
        <v>459</v>
      </c>
      <c r="C86" s="23" t="s">
        <v>460</v>
      </c>
      <c r="D86" s="1">
        <v>1</v>
      </c>
      <c r="E86" s="1">
        <v>1</v>
      </c>
      <c r="F86" s="23" t="s">
        <v>461</v>
      </c>
      <c r="G86" s="23" t="s">
        <v>26</v>
      </c>
      <c r="H86" s="23" t="s">
        <v>462</v>
      </c>
      <c r="I86" s="1">
        <v>56</v>
      </c>
      <c r="J86" s="1">
        <v>81</v>
      </c>
      <c r="K86" s="1"/>
      <c r="L86" s="1"/>
      <c r="M86" s="1">
        <v>33.625</v>
      </c>
      <c r="N86" s="1">
        <v>83.4</v>
      </c>
      <c r="O86" s="1">
        <f t="shared" si="1"/>
        <v>75.325</v>
      </c>
      <c r="P86" s="23" t="s">
        <v>463</v>
      </c>
      <c r="Q86" s="23" t="s">
        <v>464</v>
      </c>
      <c r="R86" s="1"/>
      <c r="S86" s="2"/>
    </row>
    <row r="87" ht="24" spans="1:19">
      <c r="A87" s="23" t="s">
        <v>465</v>
      </c>
      <c r="B87" s="23" t="s">
        <v>416</v>
      </c>
      <c r="C87" s="23" t="s">
        <v>466</v>
      </c>
      <c r="D87" s="1">
        <v>1</v>
      </c>
      <c r="E87" s="1">
        <v>1</v>
      </c>
      <c r="F87" s="23" t="s">
        <v>467</v>
      </c>
      <c r="G87" s="23" t="s">
        <v>26</v>
      </c>
      <c r="H87" s="23" t="s">
        <v>468</v>
      </c>
      <c r="I87" s="1">
        <v>64</v>
      </c>
      <c r="J87" s="1">
        <v>75.5</v>
      </c>
      <c r="K87" s="1"/>
      <c r="L87" s="1"/>
      <c r="M87" s="1">
        <v>34.5875</v>
      </c>
      <c r="N87" s="1">
        <v>85.6</v>
      </c>
      <c r="O87" s="1">
        <f t="shared" si="1"/>
        <v>77.3875</v>
      </c>
      <c r="P87" s="23" t="s">
        <v>212</v>
      </c>
      <c r="Q87" s="23" t="s">
        <v>102</v>
      </c>
      <c r="R87" s="1"/>
      <c r="S87" s="2"/>
    </row>
    <row r="88" ht="48" spans="1:19">
      <c r="A88" s="23" t="s">
        <v>469</v>
      </c>
      <c r="B88" s="23" t="s">
        <v>470</v>
      </c>
      <c r="C88" s="23" t="s">
        <v>471</v>
      </c>
      <c r="D88" s="1">
        <v>2</v>
      </c>
      <c r="E88" s="1">
        <v>1</v>
      </c>
      <c r="F88" s="23" t="s">
        <v>472</v>
      </c>
      <c r="G88" s="23" t="s">
        <v>33</v>
      </c>
      <c r="H88" s="23" t="s">
        <v>473</v>
      </c>
      <c r="I88" s="1">
        <v>64.8</v>
      </c>
      <c r="J88" s="1">
        <v>73</v>
      </c>
      <c r="K88" s="1"/>
      <c r="L88" s="1"/>
      <c r="M88" s="1">
        <v>34.245</v>
      </c>
      <c r="N88" s="1">
        <v>83.3</v>
      </c>
      <c r="O88" s="1">
        <f t="shared" si="1"/>
        <v>75.895</v>
      </c>
      <c r="P88" s="23" t="s">
        <v>236</v>
      </c>
      <c r="Q88" s="23" t="s">
        <v>102</v>
      </c>
      <c r="R88" s="1"/>
      <c r="S88" s="2"/>
    </row>
    <row r="89" ht="48" spans="1:19">
      <c r="A89" s="23" t="s">
        <v>469</v>
      </c>
      <c r="B89" s="23" t="s">
        <v>470</v>
      </c>
      <c r="C89" s="23" t="s">
        <v>471</v>
      </c>
      <c r="D89" s="1">
        <v>2</v>
      </c>
      <c r="E89" s="1">
        <v>2</v>
      </c>
      <c r="F89" s="23" t="s">
        <v>474</v>
      </c>
      <c r="G89" s="23" t="s">
        <v>33</v>
      </c>
      <c r="H89" s="23" t="s">
        <v>475</v>
      </c>
      <c r="I89" s="1">
        <v>64.8</v>
      </c>
      <c r="J89" s="1">
        <v>73.5</v>
      </c>
      <c r="K89" s="1"/>
      <c r="L89" s="1"/>
      <c r="M89" s="1">
        <v>34.3575</v>
      </c>
      <c r="N89" s="1">
        <v>83</v>
      </c>
      <c r="O89" s="1">
        <f t="shared" si="1"/>
        <v>75.8575</v>
      </c>
      <c r="P89" s="23" t="s">
        <v>476</v>
      </c>
      <c r="Q89" s="23" t="s">
        <v>477</v>
      </c>
      <c r="R89" s="1"/>
      <c r="S89" s="2"/>
    </row>
    <row r="90" ht="48" spans="1:19">
      <c r="A90" s="23" t="s">
        <v>469</v>
      </c>
      <c r="B90" s="23" t="s">
        <v>478</v>
      </c>
      <c r="C90" s="23" t="s">
        <v>479</v>
      </c>
      <c r="D90" s="1">
        <v>2</v>
      </c>
      <c r="E90" s="1">
        <v>1</v>
      </c>
      <c r="F90" s="23" t="s">
        <v>480</v>
      </c>
      <c r="G90" s="23" t="s">
        <v>33</v>
      </c>
      <c r="H90" s="23" t="s">
        <v>481</v>
      </c>
      <c r="I90" s="1">
        <v>60.8</v>
      </c>
      <c r="J90" s="1">
        <v>83</v>
      </c>
      <c r="K90" s="1"/>
      <c r="L90" s="1"/>
      <c r="M90" s="1">
        <v>35.395</v>
      </c>
      <c r="N90" s="1">
        <v>83.6</v>
      </c>
      <c r="O90" s="1">
        <f t="shared" si="1"/>
        <v>77.195</v>
      </c>
      <c r="P90" s="23" t="s">
        <v>482</v>
      </c>
      <c r="Q90" s="23" t="s">
        <v>483</v>
      </c>
      <c r="R90" s="1"/>
      <c r="S90" s="2"/>
    </row>
    <row r="91" ht="48" spans="1:19">
      <c r="A91" s="23" t="s">
        <v>469</v>
      </c>
      <c r="B91" s="23" t="s">
        <v>478</v>
      </c>
      <c r="C91" s="23" t="s">
        <v>479</v>
      </c>
      <c r="D91" s="1">
        <v>2</v>
      </c>
      <c r="E91" s="1">
        <v>2</v>
      </c>
      <c r="F91" s="23" t="s">
        <v>484</v>
      </c>
      <c r="G91" s="23" t="s">
        <v>26</v>
      </c>
      <c r="H91" s="23" t="s">
        <v>485</v>
      </c>
      <c r="I91" s="1">
        <v>60.8</v>
      </c>
      <c r="J91" s="1">
        <v>70.5</v>
      </c>
      <c r="K91" s="1"/>
      <c r="L91" s="1"/>
      <c r="M91" s="1">
        <v>32.5825</v>
      </c>
      <c r="N91" s="1">
        <v>83.1</v>
      </c>
      <c r="O91" s="1">
        <f t="shared" si="1"/>
        <v>74.1325</v>
      </c>
      <c r="P91" s="23" t="s">
        <v>486</v>
      </c>
      <c r="Q91" s="23" t="s">
        <v>487</v>
      </c>
      <c r="R91" s="1"/>
      <c r="S91" s="2"/>
    </row>
    <row r="92" ht="48" spans="1:19">
      <c r="A92" s="23" t="s">
        <v>469</v>
      </c>
      <c r="B92" s="23" t="s">
        <v>488</v>
      </c>
      <c r="C92" s="23" t="s">
        <v>489</v>
      </c>
      <c r="D92" s="1">
        <v>1</v>
      </c>
      <c r="E92" s="1">
        <v>1</v>
      </c>
      <c r="F92" s="23" t="s">
        <v>490</v>
      </c>
      <c r="G92" s="23" t="s">
        <v>26</v>
      </c>
      <c r="H92" s="23" t="s">
        <v>491</v>
      </c>
      <c r="I92" s="1">
        <v>61.6</v>
      </c>
      <c r="J92" s="1">
        <v>80</v>
      </c>
      <c r="K92" s="1"/>
      <c r="L92" s="1"/>
      <c r="M92" s="1">
        <v>34.94</v>
      </c>
      <c r="N92" s="1">
        <v>84.6</v>
      </c>
      <c r="O92" s="1">
        <f t="shared" si="1"/>
        <v>77.24</v>
      </c>
      <c r="P92" s="23" t="s">
        <v>492</v>
      </c>
      <c r="Q92" s="23" t="s">
        <v>493</v>
      </c>
      <c r="R92" s="1"/>
      <c r="S92" s="2"/>
    </row>
    <row r="93" ht="24" spans="1:19">
      <c r="A93" s="23" t="s">
        <v>494</v>
      </c>
      <c r="B93" s="23" t="s">
        <v>495</v>
      </c>
      <c r="C93" s="23" t="s">
        <v>496</v>
      </c>
      <c r="D93" s="1">
        <v>3</v>
      </c>
      <c r="E93" s="1">
        <v>1</v>
      </c>
      <c r="F93" s="23" t="s">
        <v>497</v>
      </c>
      <c r="G93" s="23" t="s">
        <v>33</v>
      </c>
      <c r="H93" s="23" t="s">
        <v>498</v>
      </c>
      <c r="I93" s="1">
        <v>73.6</v>
      </c>
      <c r="J93" s="1">
        <v>76</v>
      </c>
      <c r="K93" s="1"/>
      <c r="L93" s="1"/>
      <c r="M93" s="1">
        <v>37.34</v>
      </c>
      <c r="N93" s="1">
        <v>78.5</v>
      </c>
      <c r="O93" s="1">
        <f t="shared" si="1"/>
        <v>76.59</v>
      </c>
      <c r="P93" s="23" t="s">
        <v>499</v>
      </c>
      <c r="Q93" s="23" t="s">
        <v>102</v>
      </c>
      <c r="R93" s="1"/>
      <c r="S93" s="2"/>
    </row>
    <row r="94" ht="36" spans="1:19">
      <c r="A94" s="23" t="s">
        <v>494</v>
      </c>
      <c r="B94" s="23" t="s">
        <v>495</v>
      </c>
      <c r="C94" s="23" t="s">
        <v>496</v>
      </c>
      <c r="D94" s="1">
        <v>3</v>
      </c>
      <c r="E94" s="1">
        <v>2</v>
      </c>
      <c r="F94" s="23" t="s">
        <v>500</v>
      </c>
      <c r="G94" s="23" t="s">
        <v>26</v>
      </c>
      <c r="H94" s="23" t="s">
        <v>501</v>
      </c>
      <c r="I94" s="1">
        <v>66.4</v>
      </c>
      <c r="J94" s="1">
        <v>73</v>
      </c>
      <c r="K94" s="1"/>
      <c r="L94" s="1"/>
      <c r="M94" s="1">
        <v>34.685</v>
      </c>
      <c r="N94" s="1">
        <v>82.9</v>
      </c>
      <c r="O94" s="1">
        <f t="shared" si="1"/>
        <v>76.135</v>
      </c>
      <c r="P94" s="23" t="s">
        <v>212</v>
      </c>
      <c r="Q94" s="23" t="s">
        <v>502</v>
      </c>
      <c r="R94" s="1"/>
      <c r="S94" s="2"/>
    </row>
    <row r="95" ht="48" spans="1:19">
      <c r="A95" s="23" t="s">
        <v>494</v>
      </c>
      <c r="B95" s="23" t="s">
        <v>495</v>
      </c>
      <c r="C95" s="23" t="s">
        <v>496</v>
      </c>
      <c r="D95" s="1">
        <v>3</v>
      </c>
      <c r="E95" s="1">
        <v>3</v>
      </c>
      <c r="F95" s="23" t="s">
        <v>503</v>
      </c>
      <c r="G95" s="23" t="s">
        <v>26</v>
      </c>
      <c r="H95" s="23" t="s">
        <v>504</v>
      </c>
      <c r="I95" s="1">
        <v>65.6</v>
      </c>
      <c r="J95" s="1">
        <v>74.5</v>
      </c>
      <c r="K95" s="1"/>
      <c r="L95" s="1"/>
      <c r="M95" s="1">
        <v>34.8025</v>
      </c>
      <c r="N95" s="1">
        <v>82</v>
      </c>
      <c r="O95" s="1">
        <f t="shared" si="1"/>
        <v>75.8025</v>
      </c>
      <c r="P95" s="23" t="s">
        <v>505</v>
      </c>
      <c r="Q95" s="23" t="s">
        <v>102</v>
      </c>
      <c r="R95" s="1"/>
      <c r="S95" s="2"/>
    </row>
    <row r="96" ht="24" spans="1:19">
      <c r="A96" s="23" t="s">
        <v>506</v>
      </c>
      <c r="B96" s="23" t="s">
        <v>507</v>
      </c>
      <c r="C96" s="23" t="s">
        <v>508</v>
      </c>
      <c r="D96" s="1">
        <v>1</v>
      </c>
      <c r="E96" s="1">
        <v>1</v>
      </c>
      <c r="F96" s="23" t="s">
        <v>509</v>
      </c>
      <c r="G96" s="23" t="s">
        <v>26</v>
      </c>
      <c r="H96" s="23" t="s">
        <v>510</v>
      </c>
      <c r="I96" s="1">
        <v>71.2</v>
      </c>
      <c r="J96" s="1">
        <v>77</v>
      </c>
      <c r="K96" s="1"/>
      <c r="L96" s="1"/>
      <c r="M96" s="1">
        <v>36.905</v>
      </c>
      <c r="N96" s="1">
        <v>80.8</v>
      </c>
      <c r="O96" s="1">
        <f t="shared" si="1"/>
        <v>77.305</v>
      </c>
      <c r="P96" s="23" t="s">
        <v>81</v>
      </c>
      <c r="Q96" s="23" t="s">
        <v>81</v>
      </c>
      <c r="R96" s="1"/>
      <c r="S96" s="2"/>
    </row>
    <row r="97" ht="48" spans="1:19">
      <c r="A97" s="23" t="s">
        <v>506</v>
      </c>
      <c r="B97" s="23" t="s">
        <v>511</v>
      </c>
      <c r="C97" s="23" t="s">
        <v>512</v>
      </c>
      <c r="D97" s="1">
        <v>1</v>
      </c>
      <c r="E97" s="1">
        <v>1</v>
      </c>
      <c r="F97" s="23" t="s">
        <v>513</v>
      </c>
      <c r="G97" s="23" t="s">
        <v>26</v>
      </c>
      <c r="H97" s="23" t="s">
        <v>514</v>
      </c>
      <c r="I97" s="1">
        <v>60</v>
      </c>
      <c r="J97" s="1">
        <v>76</v>
      </c>
      <c r="K97" s="1"/>
      <c r="L97" s="1"/>
      <c r="M97" s="1">
        <v>33.6</v>
      </c>
      <c r="N97" s="1">
        <v>84.6</v>
      </c>
      <c r="O97" s="1">
        <f t="shared" si="1"/>
        <v>75.9</v>
      </c>
      <c r="P97" s="23" t="s">
        <v>515</v>
      </c>
      <c r="Q97" s="23" t="s">
        <v>516</v>
      </c>
      <c r="R97" s="1"/>
      <c r="S97" s="2"/>
    </row>
    <row r="98" ht="48" spans="1:19">
      <c r="A98" s="23" t="s">
        <v>506</v>
      </c>
      <c r="B98" s="23" t="s">
        <v>517</v>
      </c>
      <c r="C98" s="23" t="s">
        <v>518</v>
      </c>
      <c r="D98" s="1">
        <v>1</v>
      </c>
      <c r="E98" s="1">
        <v>1</v>
      </c>
      <c r="F98" s="23" t="s">
        <v>519</v>
      </c>
      <c r="G98" s="23" t="s">
        <v>33</v>
      </c>
      <c r="H98" s="23" t="s">
        <v>520</v>
      </c>
      <c r="I98" s="1">
        <v>66.4</v>
      </c>
      <c r="J98" s="1">
        <v>71</v>
      </c>
      <c r="K98" s="1"/>
      <c r="L98" s="1"/>
      <c r="M98" s="1">
        <v>34.235</v>
      </c>
      <c r="N98" s="1">
        <v>82.2</v>
      </c>
      <c r="O98" s="1">
        <f t="shared" si="1"/>
        <v>75.335</v>
      </c>
      <c r="P98" s="23" t="s">
        <v>521</v>
      </c>
      <c r="Q98" s="23" t="s">
        <v>522</v>
      </c>
      <c r="R98" s="1"/>
      <c r="S98" s="2"/>
    </row>
    <row r="99" ht="36" spans="1:19">
      <c r="A99" s="23" t="s">
        <v>229</v>
      </c>
      <c r="B99" s="23" t="s">
        <v>523</v>
      </c>
      <c r="C99" s="23" t="s">
        <v>524</v>
      </c>
      <c r="D99" s="1">
        <v>1</v>
      </c>
      <c r="E99" s="1">
        <v>1</v>
      </c>
      <c r="F99" s="23" t="s">
        <v>525</v>
      </c>
      <c r="G99" s="23" t="s">
        <v>26</v>
      </c>
      <c r="H99" s="23" t="s">
        <v>526</v>
      </c>
      <c r="I99" s="1">
        <v>73.6</v>
      </c>
      <c r="J99" s="1">
        <v>75</v>
      </c>
      <c r="K99" s="1"/>
      <c r="L99" s="1"/>
      <c r="M99" s="1">
        <v>37.115</v>
      </c>
      <c r="N99" s="1">
        <v>85</v>
      </c>
      <c r="O99" s="1">
        <f t="shared" si="1"/>
        <v>79.615</v>
      </c>
      <c r="P99" s="23" t="s">
        <v>527</v>
      </c>
      <c r="Q99" s="23" t="s">
        <v>528</v>
      </c>
      <c r="R99" s="1"/>
      <c r="S99" s="2"/>
    </row>
    <row r="100" ht="48" spans="1:19">
      <c r="A100" s="23" t="s">
        <v>529</v>
      </c>
      <c r="B100" s="23" t="s">
        <v>97</v>
      </c>
      <c r="C100" s="23" t="s">
        <v>530</v>
      </c>
      <c r="D100" s="1">
        <v>1</v>
      </c>
      <c r="E100" s="1">
        <v>1</v>
      </c>
      <c r="F100" s="23" t="s">
        <v>531</v>
      </c>
      <c r="G100" s="23" t="s">
        <v>26</v>
      </c>
      <c r="H100" s="23" t="s">
        <v>532</v>
      </c>
      <c r="I100" s="1">
        <v>60.8</v>
      </c>
      <c r="J100" s="1">
        <v>76.5</v>
      </c>
      <c r="K100" s="1"/>
      <c r="L100" s="1"/>
      <c r="M100" s="1">
        <v>33.9325</v>
      </c>
      <c r="N100" s="1">
        <v>84</v>
      </c>
      <c r="O100" s="1">
        <f t="shared" si="1"/>
        <v>75.9325</v>
      </c>
      <c r="P100" s="23" t="s">
        <v>163</v>
      </c>
      <c r="Q100" s="23" t="s">
        <v>533</v>
      </c>
      <c r="R100" s="1"/>
      <c r="S100" s="2"/>
    </row>
    <row r="101" ht="36" spans="1:19">
      <c r="A101" s="23" t="s">
        <v>534</v>
      </c>
      <c r="B101" s="23" t="s">
        <v>97</v>
      </c>
      <c r="C101" s="23" t="s">
        <v>535</v>
      </c>
      <c r="D101" s="1">
        <v>1</v>
      </c>
      <c r="E101" s="1">
        <v>1</v>
      </c>
      <c r="F101" s="23" t="s">
        <v>536</v>
      </c>
      <c r="G101" s="23" t="s">
        <v>33</v>
      </c>
      <c r="H101" s="23" t="s">
        <v>537</v>
      </c>
      <c r="I101" s="1">
        <v>64.8</v>
      </c>
      <c r="J101" s="1">
        <v>73.5</v>
      </c>
      <c r="K101" s="1"/>
      <c r="L101" s="1"/>
      <c r="M101" s="1">
        <v>34.3575</v>
      </c>
      <c r="N101" s="1">
        <v>81.4</v>
      </c>
      <c r="O101" s="1">
        <f t="shared" si="1"/>
        <v>75.0575</v>
      </c>
      <c r="P101" s="23" t="s">
        <v>296</v>
      </c>
      <c r="Q101" s="23" t="s">
        <v>538</v>
      </c>
      <c r="R101" s="1"/>
      <c r="S101" s="3"/>
    </row>
    <row r="102" ht="48" spans="1:19">
      <c r="A102" s="23" t="s">
        <v>539</v>
      </c>
      <c r="B102" s="23" t="s">
        <v>540</v>
      </c>
      <c r="C102" s="23" t="s">
        <v>541</v>
      </c>
      <c r="D102" s="1">
        <v>2</v>
      </c>
      <c r="E102" s="1">
        <v>1</v>
      </c>
      <c r="F102" s="23" t="s">
        <v>542</v>
      </c>
      <c r="G102" s="23" t="s">
        <v>33</v>
      </c>
      <c r="H102" s="23" t="s">
        <v>543</v>
      </c>
      <c r="I102" s="1">
        <v>64</v>
      </c>
      <c r="J102" s="1">
        <v>67.5</v>
      </c>
      <c r="K102" s="1"/>
      <c r="L102" s="1"/>
      <c r="M102" s="1">
        <v>32.7875</v>
      </c>
      <c r="N102" s="1">
        <v>87</v>
      </c>
      <c r="O102" s="1">
        <f t="shared" si="1"/>
        <v>76.2875</v>
      </c>
      <c r="P102" s="23" t="s">
        <v>120</v>
      </c>
      <c r="Q102" s="23" t="s">
        <v>544</v>
      </c>
      <c r="R102" s="1"/>
      <c r="S102" s="2"/>
    </row>
    <row r="103" ht="24" spans="1:19">
      <c r="A103" s="23" t="s">
        <v>539</v>
      </c>
      <c r="B103" s="23" t="s">
        <v>540</v>
      </c>
      <c r="C103" s="23" t="s">
        <v>541</v>
      </c>
      <c r="D103" s="1">
        <v>2</v>
      </c>
      <c r="E103" s="1">
        <v>2</v>
      </c>
      <c r="F103" s="23" t="s">
        <v>545</v>
      </c>
      <c r="G103" s="23" t="s">
        <v>26</v>
      </c>
      <c r="H103" s="23" t="s">
        <v>546</v>
      </c>
      <c r="I103" s="1">
        <v>62.4</v>
      </c>
      <c r="J103" s="1">
        <v>74.5</v>
      </c>
      <c r="K103" s="1"/>
      <c r="L103" s="1"/>
      <c r="M103" s="1">
        <v>33.9225</v>
      </c>
      <c r="N103" s="1">
        <v>78.4</v>
      </c>
      <c r="O103" s="1">
        <f t="shared" si="1"/>
        <v>73.1225</v>
      </c>
      <c r="P103" s="23" t="s">
        <v>547</v>
      </c>
      <c r="Q103" s="23" t="s">
        <v>102</v>
      </c>
      <c r="R103" s="1"/>
      <c r="S103" s="2"/>
    </row>
    <row r="104" ht="36" spans="1:19">
      <c r="A104" s="23" t="s">
        <v>539</v>
      </c>
      <c r="B104" s="23" t="s">
        <v>548</v>
      </c>
      <c r="C104" s="23" t="s">
        <v>549</v>
      </c>
      <c r="D104" s="1">
        <v>2</v>
      </c>
      <c r="E104" s="1">
        <v>1</v>
      </c>
      <c r="F104" s="23" t="s">
        <v>550</v>
      </c>
      <c r="G104" s="23" t="s">
        <v>26</v>
      </c>
      <c r="H104" s="23" t="s">
        <v>551</v>
      </c>
      <c r="I104" s="1">
        <v>70.4</v>
      </c>
      <c r="J104" s="1">
        <v>78.5</v>
      </c>
      <c r="K104" s="1"/>
      <c r="L104" s="1"/>
      <c r="M104" s="1">
        <v>37.0225</v>
      </c>
      <c r="N104" s="1">
        <v>85.3</v>
      </c>
      <c r="O104" s="1">
        <f t="shared" si="1"/>
        <v>79.6725</v>
      </c>
      <c r="P104" s="23" t="s">
        <v>451</v>
      </c>
      <c r="Q104" s="23" t="s">
        <v>237</v>
      </c>
      <c r="R104" s="1"/>
      <c r="S104" s="2"/>
    </row>
    <row r="105" ht="36" spans="1:19">
      <c r="A105" s="23" t="s">
        <v>539</v>
      </c>
      <c r="B105" s="23" t="s">
        <v>548</v>
      </c>
      <c r="C105" s="23" t="s">
        <v>549</v>
      </c>
      <c r="D105" s="1">
        <v>2</v>
      </c>
      <c r="E105" s="1">
        <v>2</v>
      </c>
      <c r="F105" s="23" t="s">
        <v>552</v>
      </c>
      <c r="G105" s="23" t="s">
        <v>26</v>
      </c>
      <c r="H105" s="23" t="s">
        <v>553</v>
      </c>
      <c r="I105" s="1">
        <v>63.2</v>
      </c>
      <c r="J105" s="1">
        <v>77</v>
      </c>
      <c r="K105" s="1"/>
      <c r="L105" s="1"/>
      <c r="M105" s="1">
        <v>34.705</v>
      </c>
      <c r="N105" s="1">
        <v>85</v>
      </c>
      <c r="O105" s="1">
        <f t="shared" si="1"/>
        <v>77.205</v>
      </c>
      <c r="P105" s="23" t="s">
        <v>554</v>
      </c>
      <c r="Q105" s="23" t="s">
        <v>554</v>
      </c>
      <c r="R105" s="1"/>
      <c r="S105" s="2"/>
    </row>
    <row r="106" ht="24" spans="1:19">
      <c r="A106" s="23" t="s">
        <v>555</v>
      </c>
      <c r="B106" s="23" t="s">
        <v>97</v>
      </c>
      <c r="C106" s="23" t="s">
        <v>556</v>
      </c>
      <c r="D106" s="1">
        <v>1</v>
      </c>
      <c r="E106" s="1">
        <v>1</v>
      </c>
      <c r="F106" s="23" t="s">
        <v>557</v>
      </c>
      <c r="G106" s="23" t="s">
        <v>26</v>
      </c>
      <c r="H106" s="23" t="s">
        <v>558</v>
      </c>
      <c r="I106" s="1">
        <v>60.8</v>
      </c>
      <c r="J106" s="1">
        <v>82</v>
      </c>
      <c r="K106" s="1"/>
      <c r="L106" s="1"/>
      <c r="M106" s="1">
        <v>35.17</v>
      </c>
      <c r="N106" s="1">
        <v>84.6</v>
      </c>
      <c r="O106" s="1">
        <f t="shared" si="1"/>
        <v>77.47</v>
      </c>
      <c r="P106" s="23" t="s">
        <v>345</v>
      </c>
      <c r="Q106" s="23" t="s">
        <v>559</v>
      </c>
      <c r="R106" s="1"/>
      <c r="S106" s="2"/>
    </row>
    <row r="107" ht="24" spans="1:19">
      <c r="A107" s="23" t="s">
        <v>555</v>
      </c>
      <c r="B107" s="23" t="s">
        <v>560</v>
      </c>
      <c r="C107" s="23" t="s">
        <v>561</v>
      </c>
      <c r="D107" s="1">
        <v>1</v>
      </c>
      <c r="E107" s="1">
        <v>1</v>
      </c>
      <c r="F107" s="23" t="s">
        <v>562</v>
      </c>
      <c r="G107" s="23" t="s">
        <v>33</v>
      </c>
      <c r="H107" s="23" t="s">
        <v>563</v>
      </c>
      <c r="I107" s="1">
        <v>64.8</v>
      </c>
      <c r="J107" s="1">
        <v>77.5</v>
      </c>
      <c r="K107" s="1"/>
      <c r="L107" s="1"/>
      <c r="M107" s="1">
        <v>35.2575</v>
      </c>
      <c r="N107" s="1">
        <v>86.2</v>
      </c>
      <c r="O107" s="1">
        <f t="shared" si="1"/>
        <v>78.3575</v>
      </c>
      <c r="P107" s="23" t="s">
        <v>120</v>
      </c>
      <c r="Q107" s="23" t="s">
        <v>102</v>
      </c>
      <c r="R107" s="1"/>
      <c r="S107" s="2"/>
    </row>
    <row r="108" ht="24" spans="1:19">
      <c r="A108" s="23" t="s">
        <v>564</v>
      </c>
      <c r="B108" s="23" t="s">
        <v>565</v>
      </c>
      <c r="C108" s="23" t="s">
        <v>566</v>
      </c>
      <c r="D108" s="1">
        <v>1</v>
      </c>
      <c r="E108" s="1">
        <v>1</v>
      </c>
      <c r="F108" s="23" t="s">
        <v>567</v>
      </c>
      <c r="G108" s="23" t="s">
        <v>26</v>
      </c>
      <c r="H108" s="23" t="s">
        <v>568</v>
      </c>
      <c r="I108" s="1">
        <v>64</v>
      </c>
      <c r="J108" s="1">
        <v>76</v>
      </c>
      <c r="K108" s="1"/>
      <c r="L108" s="1"/>
      <c r="M108" s="1">
        <v>34.7</v>
      </c>
      <c r="N108" s="1">
        <v>83.6</v>
      </c>
      <c r="O108" s="1">
        <f t="shared" si="1"/>
        <v>76.5</v>
      </c>
      <c r="P108" s="23" t="s">
        <v>569</v>
      </c>
      <c r="Q108" s="23" t="s">
        <v>102</v>
      </c>
      <c r="R108" s="1"/>
      <c r="S108" s="2"/>
    </row>
    <row r="109" ht="24" spans="1:19">
      <c r="A109" s="23" t="s">
        <v>570</v>
      </c>
      <c r="B109" s="23" t="s">
        <v>571</v>
      </c>
      <c r="C109" s="23" t="s">
        <v>572</v>
      </c>
      <c r="D109" s="1">
        <v>1</v>
      </c>
      <c r="E109" s="1">
        <v>1</v>
      </c>
      <c r="F109" s="23" t="s">
        <v>573</v>
      </c>
      <c r="G109" s="23" t="s">
        <v>26</v>
      </c>
      <c r="H109" s="23" t="s">
        <v>574</v>
      </c>
      <c r="I109" s="1">
        <v>68.8</v>
      </c>
      <c r="J109" s="1">
        <v>69.5</v>
      </c>
      <c r="K109" s="1"/>
      <c r="L109" s="1"/>
      <c r="M109" s="1">
        <v>34.5575</v>
      </c>
      <c r="N109" s="1">
        <v>84.5</v>
      </c>
      <c r="O109" s="1">
        <f t="shared" si="1"/>
        <v>76.8075</v>
      </c>
      <c r="P109" s="23" t="s">
        <v>575</v>
      </c>
      <c r="Q109" s="23" t="s">
        <v>102</v>
      </c>
      <c r="R109" s="1"/>
      <c r="S109" s="2"/>
    </row>
    <row r="110" ht="48" spans="1:19">
      <c r="A110" s="23" t="s">
        <v>576</v>
      </c>
      <c r="B110" s="23" t="s">
        <v>577</v>
      </c>
      <c r="C110" s="23" t="s">
        <v>578</v>
      </c>
      <c r="D110" s="1">
        <v>1</v>
      </c>
      <c r="E110" s="1">
        <v>1</v>
      </c>
      <c r="F110" s="23" t="s">
        <v>579</v>
      </c>
      <c r="G110" s="23" t="s">
        <v>33</v>
      </c>
      <c r="H110" s="23" t="s">
        <v>580</v>
      </c>
      <c r="I110" s="1">
        <v>74.4</v>
      </c>
      <c r="J110" s="1">
        <v>77</v>
      </c>
      <c r="K110" s="1"/>
      <c r="L110" s="1"/>
      <c r="M110" s="1">
        <v>37.785</v>
      </c>
      <c r="N110" s="1">
        <v>83.8</v>
      </c>
      <c r="O110" s="1">
        <f t="shared" si="1"/>
        <v>79.685</v>
      </c>
      <c r="P110" s="23" t="s">
        <v>569</v>
      </c>
      <c r="Q110" s="23" t="s">
        <v>581</v>
      </c>
      <c r="R110" s="1"/>
      <c r="S110" s="2"/>
    </row>
    <row r="111" ht="48" spans="1:19">
      <c r="A111" s="23" t="s">
        <v>576</v>
      </c>
      <c r="B111" s="23" t="s">
        <v>582</v>
      </c>
      <c r="C111" s="23" t="s">
        <v>583</v>
      </c>
      <c r="D111" s="1">
        <v>1</v>
      </c>
      <c r="E111" s="1">
        <v>1</v>
      </c>
      <c r="F111" s="23" t="s">
        <v>584</v>
      </c>
      <c r="G111" s="23" t="s">
        <v>26</v>
      </c>
      <c r="H111" s="23" t="s">
        <v>585</v>
      </c>
      <c r="I111" s="1">
        <v>64.8</v>
      </c>
      <c r="J111" s="1">
        <v>72</v>
      </c>
      <c r="K111" s="1"/>
      <c r="L111" s="1"/>
      <c r="M111" s="1">
        <v>34.02</v>
      </c>
      <c r="N111" s="1">
        <v>83.5</v>
      </c>
      <c r="O111" s="1">
        <f t="shared" si="1"/>
        <v>75.77</v>
      </c>
      <c r="P111" s="23" t="s">
        <v>142</v>
      </c>
      <c r="Q111" s="23" t="s">
        <v>586</v>
      </c>
      <c r="R111" s="1"/>
      <c r="S111" s="2"/>
    </row>
    <row r="112" ht="36" spans="1:19">
      <c r="A112" s="23" t="s">
        <v>587</v>
      </c>
      <c r="B112" s="23" t="s">
        <v>577</v>
      </c>
      <c r="C112" s="23" t="s">
        <v>588</v>
      </c>
      <c r="D112" s="1">
        <v>1</v>
      </c>
      <c r="E112" s="1">
        <v>1</v>
      </c>
      <c r="F112" s="23" t="s">
        <v>589</v>
      </c>
      <c r="G112" s="23" t="s">
        <v>33</v>
      </c>
      <c r="H112" s="23" t="s">
        <v>590</v>
      </c>
      <c r="I112" s="1">
        <v>60</v>
      </c>
      <c r="J112" s="1">
        <v>73.5</v>
      </c>
      <c r="K112" s="1"/>
      <c r="L112" s="1"/>
      <c r="M112" s="1">
        <v>33.0375</v>
      </c>
      <c r="N112" s="1">
        <v>82.6</v>
      </c>
      <c r="O112" s="1">
        <f t="shared" si="1"/>
        <v>74.3375</v>
      </c>
      <c r="P112" s="23" t="s">
        <v>163</v>
      </c>
      <c r="Q112" s="23" t="s">
        <v>591</v>
      </c>
      <c r="R112" s="1"/>
      <c r="S112" s="2"/>
    </row>
    <row r="113" ht="24" spans="1:19">
      <c r="A113" s="23" t="s">
        <v>587</v>
      </c>
      <c r="B113" s="23" t="s">
        <v>582</v>
      </c>
      <c r="C113" s="23" t="s">
        <v>592</v>
      </c>
      <c r="D113" s="1">
        <v>1</v>
      </c>
      <c r="E113" s="1">
        <v>1</v>
      </c>
      <c r="F113" s="23" t="s">
        <v>593</v>
      </c>
      <c r="G113" s="23" t="s">
        <v>26</v>
      </c>
      <c r="H113" s="23" t="s">
        <v>594</v>
      </c>
      <c r="I113" s="1">
        <v>57.6</v>
      </c>
      <c r="J113" s="1">
        <v>81.5</v>
      </c>
      <c r="K113" s="1"/>
      <c r="L113" s="1"/>
      <c r="M113" s="1">
        <v>34.1775</v>
      </c>
      <c r="N113" s="1">
        <v>83.2</v>
      </c>
      <c r="O113" s="1">
        <f t="shared" si="1"/>
        <v>75.7775</v>
      </c>
      <c r="P113" s="23" t="s">
        <v>142</v>
      </c>
      <c r="Q113" s="23" t="s">
        <v>595</v>
      </c>
      <c r="R113" s="1"/>
      <c r="S113" s="2"/>
    </row>
    <row r="114" ht="36" spans="1:19">
      <c r="A114" s="23" t="s">
        <v>596</v>
      </c>
      <c r="B114" s="23" t="s">
        <v>577</v>
      </c>
      <c r="C114" s="23" t="s">
        <v>597</v>
      </c>
      <c r="D114" s="1">
        <v>1</v>
      </c>
      <c r="E114" s="1">
        <v>1</v>
      </c>
      <c r="F114" s="23" t="s">
        <v>598</v>
      </c>
      <c r="G114" s="23" t="s">
        <v>33</v>
      </c>
      <c r="H114" s="23" t="s">
        <v>599</v>
      </c>
      <c r="I114" s="1">
        <v>60</v>
      </c>
      <c r="J114" s="1">
        <v>78.5</v>
      </c>
      <c r="K114" s="1"/>
      <c r="L114" s="1"/>
      <c r="M114" s="1">
        <v>34.1625</v>
      </c>
      <c r="N114" s="1">
        <v>84.8</v>
      </c>
      <c r="O114" s="1">
        <f t="shared" si="1"/>
        <v>76.5625</v>
      </c>
      <c r="P114" s="23" t="s">
        <v>61</v>
      </c>
      <c r="Q114" s="23" t="s">
        <v>600</v>
      </c>
      <c r="R114" s="1"/>
      <c r="S114" s="2"/>
    </row>
    <row r="115" ht="36" spans="1:19">
      <c r="A115" s="23" t="s">
        <v>596</v>
      </c>
      <c r="B115" s="23" t="s">
        <v>582</v>
      </c>
      <c r="C115" s="23" t="s">
        <v>601</v>
      </c>
      <c r="D115" s="1">
        <v>1</v>
      </c>
      <c r="E115" s="1">
        <v>1</v>
      </c>
      <c r="F115" s="23" t="s">
        <v>602</v>
      </c>
      <c r="G115" s="23" t="s">
        <v>26</v>
      </c>
      <c r="H115" s="23" t="s">
        <v>603</v>
      </c>
      <c r="I115" s="1">
        <v>60</v>
      </c>
      <c r="J115" s="1">
        <v>74</v>
      </c>
      <c r="K115" s="1"/>
      <c r="L115" s="1"/>
      <c r="M115" s="1">
        <v>33.15</v>
      </c>
      <c r="N115" s="1">
        <v>83.9</v>
      </c>
      <c r="O115" s="1">
        <f t="shared" si="1"/>
        <v>75.1</v>
      </c>
      <c r="P115" s="23" t="s">
        <v>492</v>
      </c>
      <c r="Q115" s="23" t="s">
        <v>604</v>
      </c>
      <c r="R115" s="1"/>
      <c r="S115" s="2"/>
    </row>
    <row r="116" ht="36" spans="1:19">
      <c r="A116" s="23" t="s">
        <v>605</v>
      </c>
      <c r="B116" s="23" t="s">
        <v>97</v>
      </c>
      <c r="C116" s="23" t="s">
        <v>606</v>
      </c>
      <c r="D116" s="1">
        <v>1</v>
      </c>
      <c r="E116" s="1">
        <v>1</v>
      </c>
      <c r="F116" s="23" t="s">
        <v>607</v>
      </c>
      <c r="G116" s="23" t="s">
        <v>33</v>
      </c>
      <c r="H116" s="23" t="s">
        <v>608</v>
      </c>
      <c r="I116" s="1">
        <v>60.8</v>
      </c>
      <c r="J116" s="1">
        <v>74</v>
      </c>
      <c r="K116" s="1"/>
      <c r="L116" s="1"/>
      <c r="M116" s="1">
        <v>33.37</v>
      </c>
      <c r="N116" s="1">
        <v>83.9</v>
      </c>
      <c r="O116" s="1">
        <f t="shared" si="1"/>
        <v>75.32</v>
      </c>
      <c r="P116" s="23" t="s">
        <v>35</v>
      </c>
      <c r="Q116" s="23" t="s">
        <v>609</v>
      </c>
      <c r="R116" s="1"/>
      <c r="S116" s="2"/>
    </row>
    <row r="117" ht="36" spans="1:19">
      <c r="A117" s="23" t="s">
        <v>610</v>
      </c>
      <c r="B117" s="23" t="s">
        <v>611</v>
      </c>
      <c r="C117" s="23" t="s">
        <v>612</v>
      </c>
      <c r="D117" s="1">
        <v>1</v>
      </c>
      <c r="E117" s="1">
        <v>1</v>
      </c>
      <c r="F117" s="23" t="s">
        <v>613</v>
      </c>
      <c r="G117" s="23" t="s">
        <v>33</v>
      </c>
      <c r="H117" s="23" t="s">
        <v>614</v>
      </c>
      <c r="I117" s="1">
        <v>64</v>
      </c>
      <c r="J117" s="1">
        <v>79.5</v>
      </c>
      <c r="K117" s="1"/>
      <c r="L117" s="1"/>
      <c r="M117" s="1">
        <v>35.4875</v>
      </c>
      <c r="N117" s="1">
        <v>82.8</v>
      </c>
      <c r="O117" s="1">
        <f t="shared" si="1"/>
        <v>76.8875</v>
      </c>
      <c r="P117" s="23" t="s">
        <v>615</v>
      </c>
      <c r="Q117" s="23" t="s">
        <v>102</v>
      </c>
      <c r="R117" s="1"/>
      <c r="S117" s="2"/>
    </row>
    <row r="118" ht="24" spans="1:19">
      <c r="A118" s="23" t="s">
        <v>610</v>
      </c>
      <c r="B118" s="23" t="s">
        <v>616</v>
      </c>
      <c r="C118" s="23" t="s">
        <v>617</v>
      </c>
      <c r="D118" s="1">
        <v>1</v>
      </c>
      <c r="E118" s="1">
        <v>1</v>
      </c>
      <c r="F118" s="23" t="s">
        <v>618</v>
      </c>
      <c r="G118" s="23" t="s">
        <v>26</v>
      </c>
      <c r="H118" s="23" t="s">
        <v>619</v>
      </c>
      <c r="I118" s="1">
        <v>63.2</v>
      </c>
      <c r="J118" s="1">
        <v>78.5</v>
      </c>
      <c r="K118" s="1"/>
      <c r="L118" s="1"/>
      <c r="M118" s="1">
        <v>35.0425</v>
      </c>
      <c r="N118" s="1">
        <v>85.2</v>
      </c>
      <c r="O118" s="1">
        <f t="shared" si="1"/>
        <v>77.6425</v>
      </c>
      <c r="P118" s="23" t="s">
        <v>163</v>
      </c>
      <c r="Q118" s="23" t="s">
        <v>163</v>
      </c>
      <c r="R118" s="1"/>
      <c r="S118" s="2"/>
    </row>
    <row r="119" ht="24" spans="1:19">
      <c r="A119" s="23" t="s">
        <v>620</v>
      </c>
      <c r="B119" s="23" t="s">
        <v>571</v>
      </c>
      <c r="C119" s="23" t="s">
        <v>621</v>
      </c>
      <c r="D119" s="1">
        <v>1</v>
      </c>
      <c r="E119" s="1">
        <v>1</v>
      </c>
      <c r="F119" s="23" t="s">
        <v>622</v>
      </c>
      <c r="G119" s="23" t="s">
        <v>33</v>
      </c>
      <c r="H119" s="23" t="s">
        <v>623</v>
      </c>
      <c r="I119" s="1">
        <v>64</v>
      </c>
      <c r="J119" s="1">
        <v>74.5</v>
      </c>
      <c r="K119" s="1"/>
      <c r="L119" s="1"/>
      <c r="M119" s="1">
        <v>34.3625</v>
      </c>
      <c r="N119" s="1">
        <v>83.2</v>
      </c>
      <c r="O119" s="1">
        <f t="shared" si="1"/>
        <v>75.9625</v>
      </c>
      <c r="P119" s="23" t="s">
        <v>624</v>
      </c>
      <c r="Q119" s="23" t="s">
        <v>102</v>
      </c>
      <c r="R119" s="1"/>
      <c r="S119" s="2"/>
    </row>
    <row r="120" ht="24" spans="1:19">
      <c r="A120" s="23" t="s">
        <v>625</v>
      </c>
      <c r="B120" s="23" t="s">
        <v>90</v>
      </c>
      <c r="C120" s="23" t="s">
        <v>626</v>
      </c>
      <c r="D120" s="1">
        <v>1</v>
      </c>
      <c r="E120" s="1">
        <v>1</v>
      </c>
      <c r="F120" s="23" t="s">
        <v>627</v>
      </c>
      <c r="G120" s="23" t="s">
        <v>33</v>
      </c>
      <c r="H120" s="23" t="s">
        <v>628</v>
      </c>
      <c r="I120" s="1">
        <v>64.8</v>
      </c>
      <c r="J120" s="1">
        <v>68.5</v>
      </c>
      <c r="K120" s="1"/>
      <c r="L120" s="1"/>
      <c r="M120" s="1">
        <v>33.2325</v>
      </c>
      <c r="N120" s="1">
        <v>84</v>
      </c>
      <c r="O120" s="1">
        <f t="shared" si="1"/>
        <v>75.2325</v>
      </c>
      <c r="P120" s="23" t="s">
        <v>629</v>
      </c>
      <c r="Q120" s="23" t="s">
        <v>102</v>
      </c>
      <c r="R120" s="1"/>
      <c r="S120" s="2"/>
    </row>
    <row r="121" ht="36" spans="1:19">
      <c r="A121" s="23" t="s">
        <v>625</v>
      </c>
      <c r="B121" s="23" t="s">
        <v>630</v>
      </c>
      <c r="C121" s="23" t="s">
        <v>631</v>
      </c>
      <c r="D121" s="1">
        <v>1</v>
      </c>
      <c r="E121" s="1">
        <v>1</v>
      </c>
      <c r="F121" s="23" t="s">
        <v>632</v>
      </c>
      <c r="G121" s="23" t="s">
        <v>26</v>
      </c>
      <c r="H121" s="23" t="s">
        <v>633</v>
      </c>
      <c r="I121" s="1">
        <v>61.6</v>
      </c>
      <c r="J121" s="1">
        <v>71.5</v>
      </c>
      <c r="K121" s="1"/>
      <c r="L121" s="1"/>
      <c r="M121" s="1">
        <v>33.0275</v>
      </c>
      <c r="N121" s="1">
        <v>82.9</v>
      </c>
      <c r="O121" s="1">
        <f t="shared" si="1"/>
        <v>74.4775</v>
      </c>
      <c r="P121" s="23" t="s">
        <v>634</v>
      </c>
      <c r="Q121" s="23" t="s">
        <v>635</v>
      </c>
      <c r="R121" s="1"/>
      <c r="S121" s="2"/>
    </row>
    <row r="122" ht="24" spans="1:19">
      <c r="A122" s="23" t="s">
        <v>636</v>
      </c>
      <c r="B122" s="23" t="s">
        <v>97</v>
      </c>
      <c r="C122" s="23" t="s">
        <v>637</v>
      </c>
      <c r="D122" s="1">
        <v>2</v>
      </c>
      <c r="E122" s="1">
        <v>1</v>
      </c>
      <c r="F122" s="23" t="s">
        <v>638</v>
      </c>
      <c r="G122" s="23" t="s">
        <v>26</v>
      </c>
      <c r="H122" s="23" t="s">
        <v>639</v>
      </c>
      <c r="I122" s="1">
        <v>62.4</v>
      </c>
      <c r="J122" s="1">
        <v>76.5</v>
      </c>
      <c r="K122" s="1"/>
      <c r="L122" s="1"/>
      <c r="M122" s="1">
        <v>34.3725</v>
      </c>
      <c r="N122" s="1">
        <v>84.4</v>
      </c>
      <c r="O122" s="1">
        <f t="shared" si="1"/>
        <v>76.5725</v>
      </c>
      <c r="P122" s="23" t="s">
        <v>640</v>
      </c>
      <c r="Q122" s="23" t="s">
        <v>102</v>
      </c>
      <c r="R122" s="1"/>
      <c r="S122" s="2"/>
    </row>
    <row r="123" ht="24" spans="1:19">
      <c r="A123" s="23" t="s">
        <v>636</v>
      </c>
      <c r="B123" s="23" t="s">
        <v>97</v>
      </c>
      <c r="C123" s="23" t="s">
        <v>637</v>
      </c>
      <c r="D123" s="1">
        <v>2</v>
      </c>
      <c r="E123" s="1">
        <v>2</v>
      </c>
      <c r="F123" s="23" t="s">
        <v>641</v>
      </c>
      <c r="G123" s="23" t="s">
        <v>26</v>
      </c>
      <c r="H123" s="23" t="s">
        <v>642</v>
      </c>
      <c r="I123" s="1">
        <v>55.2</v>
      </c>
      <c r="J123" s="1">
        <v>79</v>
      </c>
      <c r="K123" s="1"/>
      <c r="L123" s="1"/>
      <c r="M123" s="1">
        <v>32.955</v>
      </c>
      <c r="N123" s="1">
        <v>83.8</v>
      </c>
      <c r="O123" s="1">
        <f t="shared" si="1"/>
        <v>74.855</v>
      </c>
      <c r="P123" s="23" t="s">
        <v>554</v>
      </c>
      <c r="Q123" s="23" t="s">
        <v>102</v>
      </c>
      <c r="R123" s="1"/>
      <c r="S123" s="2"/>
    </row>
    <row r="124" ht="24" spans="1:19">
      <c r="A124" s="23" t="s">
        <v>643</v>
      </c>
      <c r="B124" s="23" t="s">
        <v>97</v>
      </c>
      <c r="C124" s="23" t="s">
        <v>644</v>
      </c>
      <c r="D124" s="1">
        <v>2</v>
      </c>
      <c r="E124" s="1">
        <v>1</v>
      </c>
      <c r="F124" s="23" t="s">
        <v>645</v>
      </c>
      <c r="G124" s="23" t="s">
        <v>26</v>
      </c>
      <c r="H124" s="23" t="s">
        <v>646</v>
      </c>
      <c r="I124" s="1">
        <v>62.4</v>
      </c>
      <c r="J124" s="1">
        <v>74.5</v>
      </c>
      <c r="K124" s="1"/>
      <c r="L124" s="1"/>
      <c r="M124" s="1">
        <v>33.9225</v>
      </c>
      <c r="N124" s="1">
        <v>84.6</v>
      </c>
      <c r="O124" s="1">
        <f t="shared" si="1"/>
        <v>76.2225</v>
      </c>
      <c r="P124" s="23" t="s">
        <v>647</v>
      </c>
      <c r="Q124" s="23" t="s">
        <v>648</v>
      </c>
      <c r="R124" s="1"/>
      <c r="S124" s="2"/>
    </row>
    <row r="125" ht="36" spans="1:19">
      <c r="A125" s="23" t="s">
        <v>643</v>
      </c>
      <c r="B125" s="23" t="s">
        <v>97</v>
      </c>
      <c r="C125" s="23" t="s">
        <v>644</v>
      </c>
      <c r="D125" s="1">
        <v>2</v>
      </c>
      <c r="E125" s="1">
        <v>2</v>
      </c>
      <c r="F125" s="23" t="s">
        <v>649</v>
      </c>
      <c r="G125" s="23" t="s">
        <v>33</v>
      </c>
      <c r="H125" s="23" t="s">
        <v>650</v>
      </c>
      <c r="I125" s="1">
        <v>60.8</v>
      </c>
      <c r="J125" s="1">
        <v>75.5</v>
      </c>
      <c r="K125" s="1"/>
      <c r="L125" s="1"/>
      <c r="M125" s="1">
        <v>33.7075</v>
      </c>
      <c r="N125" s="1">
        <v>83.7</v>
      </c>
      <c r="O125" s="1">
        <f t="shared" si="1"/>
        <v>75.5575</v>
      </c>
      <c r="P125" s="23" t="s">
        <v>163</v>
      </c>
      <c r="Q125" s="23" t="s">
        <v>651</v>
      </c>
      <c r="R125" s="1"/>
      <c r="S125" s="2"/>
    </row>
    <row r="126" ht="24" spans="1:19">
      <c r="A126" s="23" t="s">
        <v>652</v>
      </c>
      <c r="B126" s="23" t="s">
        <v>653</v>
      </c>
      <c r="C126" s="23" t="s">
        <v>654</v>
      </c>
      <c r="D126" s="1">
        <v>1</v>
      </c>
      <c r="E126" s="1">
        <v>1</v>
      </c>
      <c r="F126" s="23" t="s">
        <v>655</v>
      </c>
      <c r="G126" s="23" t="s">
        <v>33</v>
      </c>
      <c r="H126" s="23" t="s">
        <v>656</v>
      </c>
      <c r="I126" s="1">
        <v>69.6</v>
      </c>
      <c r="J126" s="1">
        <v>70.5</v>
      </c>
      <c r="K126" s="1"/>
      <c r="L126" s="1"/>
      <c r="M126" s="1">
        <v>35.0025</v>
      </c>
      <c r="N126" s="1">
        <v>79.8</v>
      </c>
      <c r="O126" s="1">
        <f t="shared" si="1"/>
        <v>74.9025</v>
      </c>
      <c r="P126" s="23" t="s">
        <v>163</v>
      </c>
      <c r="Q126" s="23" t="s">
        <v>102</v>
      </c>
      <c r="R126" s="1"/>
      <c r="S126" s="2"/>
    </row>
    <row r="127" ht="36" spans="1:19">
      <c r="A127" s="23" t="s">
        <v>657</v>
      </c>
      <c r="B127" s="23" t="s">
        <v>658</v>
      </c>
      <c r="C127" s="23" t="s">
        <v>659</v>
      </c>
      <c r="D127" s="1">
        <v>1</v>
      </c>
      <c r="E127" s="1">
        <v>1</v>
      </c>
      <c r="F127" s="23" t="s">
        <v>660</v>
      </c>
      <c r="G127" s="23" t="s">
        <v>33</v>
      </c>
      <c r="H127" s="23" t="s">
        <v>661</v>
      </c>
      <c r="I127" s="1">
        <v>64</v>
      </c>
      <c r="J127" s="1">
        <v>71.5</v>
      </c>
      <c r="K127" s="1"/>
      <c r="L127" s="1"/>
      <c r="M127" s="1">
        <v>33.6875</v>
      </c>
      <c r="N127" s="1">
        <v>83.2</v>
      </c>
      <c r="O127" s="1">
        <f t="shared" si="1"/>
        <v>75.2875</v>
      </c>
      <c r="P127" s="23" t="s">
        <v>662</v>
      </c>
      <c r="Q127" s="23" t="s">
        <v>663</v>
      </c>
      <c r="R127" s="1"/>
      <c r="S127" s="2"/>
    </row>
    <row r="128" ht="48" spans="1:19">
      <c r="A128" s="23" t="s">
        <v>664</v>
      </c>
      <c r="B128" s="23" t="s">
        <v>665</v>
      </c>
      <c r="C128" s="23" t="s">
        <v>666</v>
      </c>
      <c r="D128" s="1">
        <v>2</v>
      </c>
      <c r="E128" s="1">
        <v>1</v>
      </c>
      <c r="F128" s="23" t="s">
        <v>667</v>
      </c>
      <c r="G128" s="23" t="s">
        <v>26</v>
      </c>
      <c r="H128" s="23" t="s">
        <v>668</v>
      </c>
      <c r="I128" s="1">
        <v>58.4</v>
      </c>
      <c r="J128" s="1">
        <v>78</v>
      </c>
      <c r="K128" s="1"/>
      <c r="L128" s="1"/>
      <c r="M128" s="1">
        <v>33.61</v>
      </c>
      <c r="N128" s="1">
        <v>85.2</v>
      </c>
      <c r="O128" s="1">
        <f t="shared" si="1"/>
        <v>76.21</v>
      </c>
      <c r="P128" s="23" t="s">
        <v>187</v>
      </c>
      <c r="Q128" s="23" t="s">
        <v>669</v>
      </c>
      <c r="R128" s="1"/>
      <c r="S128" s="2"/>
    </row>
    <row r="129" ht="36" spans="1:19">
      <c r="A129" s="23" t="s">
        <v>664</v>
      </c>
      <c r="B129" s="23" t="s">
        <v>665</v>
      </c>
      <c r="C129" s="23" t="s">
        <v>666</v>
      </c>
      <c r="D129" s="1">
        <v>2</v>
      </c>
      <c r="E129" s="1">
        <v>2</v>
      </c>
      <c r="F129" s="23" t="s">
        <v>670</v>
      </c>
      <c r="G129" s="23" t="s">
        <v>26</v>
      </c>
      <c r="H129" s="23" t="s">
        <v>671</v>
      </c>
      <c r="I129" s="1">
        <v>55.2</v>
      </c>
      <c r="J129" s="1">
        <v>74.5</v>
      </c>
      <c r="K129" s="1"/>
      <c r="L129" s="1"/>
      <c r="M129" s="1">
        <v>31.9425</v>
      </c>
      <c r="N129" s="1">
        <v>84.6</v>
      </c>
      <c r="O129" s="1">
        <f t="shared" si="1"/>
        <v>74.2425</v>
      </c>
      <c r="P129" s="23" t="s">
        <v>672</v>
      </c>
      <c r="Q129" s="23" t="s">
        <v>102</v>
      </c>
      <c r="R129" s="1"/>
      <c r="S129" s="2"/>
    </row>
    <row r="130" ht="36" spans="1:19">
      <c r="A130" s="23" t="s">
        <v>664</v>
      </c>
      <c r="B130" s="23" t="s">
        <v>673</v>
      </c>
      <c r="C130" s="23" t="s">
        <v>674</v>
      </c>
      <c r="D130" s="1">
        <v>3</v>
      </c>
      <c r="E130" s="1">
        <v>1</v>
      </c>
      <c r="F130" s="23" t="s">
        <v>675</v>
      </c>
      <c r="G130" s="23" t="s">
        <v>33</v>
      </c>
      <c r="H130" s="23" t="s">
        <v>676</v>
      </c>
      <c r="I130" s="1">
        <v>56.8</v>
      </c>
      <c r="J130" s="1">
        <v>80.5</v>
      </c>
      <c r="K130" s="1"/>
      <c r="L130" s="1"/>
      <c r="M130" s="1">
        <v>33.7325</v>
      </c>
      <c r="N130" s="1">
        <v>85.9</v>
      </c>
      <c r="O130" s="1">
        <f t="shared" si="1"/>
        <v>76.6825</v>
      </c>
      <c r="P130" s="23" t="s">
        <v>677</v>
      </c>
      <c r="Q130" s="23" t="s">
        <v>678</v>
      </c>
      <c r="R130" s="1"/>
      <c r="S130" s="2"/>
    </row>
    <row r="131" ht="36" spans="1:19">
      <c r="A131" s="23" t="s">
        <v>664</v>
      </c>
      <c r="B131" s="23" t="s">
        <v>673</v>
      </c>
      <c r="C131" s="23" t="s">
        <v>674</v>
      </c>
      <c r="D131" s="1">
        <v>3</v>
      </c>
      <c r="E131" s="1">
        <v>2</v>
      </c>
      <c r="F131" s="23" t="s">
        <v>679</v>
      </c>
      <c r="G131" s="23" t="s">
        <v>33</v>
      </c>
      <c r="H131" s="23" t="s">
        <v>680</v>
      </c>
      <c r="I131" s="1">
        <v>66.4</v>
      </c>
      <c r="J131" s="1">
        <v>75</v>
      </c>
      <c r="K131" s="1"/>
      <c r="L131" s="1"/>
      <c r="M131" s="1">
        <v>35.135</v>
      </c>
      <c r="N131" s="1">
        <v>81.2</v>
      </c>
      <c r="O131" s="1">
        <f t="shared" si="1"/>
        <v>75.735</v>
      </c>
      <c r="P131" s="23" t="s">
        <v>681</v>
      </c>
      <c r="Q131" s="23" t="s">
        <v>102</v>
      </c>
      <c r="R131" s="1"/>
      <c r="S131" s="2"/>
    </row>
    <row r="132" ht="36" spans="1:19">
      <c r="A132" s="23" t="s">
        <v>664</v>
      </c>
      <c r="B132" s="23" t="s">
        <v>673</v>
      </c>
      <c r="C132" s="23" t="s">
        <v>674</v>
      </c>
      <c r="D132" s="1">
        <v>3</v>
      </c>
      <c r="E132" s="1">
        <v>3</v>
      </c>
      <c r="F132" s="23" t="s">
        <v>682</v>
      </c>
      <c r="G132" s="23" t="s">
        <v>26</v>
      </c>
      <c r="H132" s="23" t="s">
        <v>683</v>
      </c>
      <c r="I132" s="1">
        <v>60</v>
      </c>
      <c r="J132" s="1">
        <v>75.5</v>
      </c>
      <c r="K132" s="1"/>
      <c r="L132" s="1"/>
      <c r="M132" s="1">
        <v>33.4875</v>
      </c>
      <c r="N132" s="1">
        <v>83.9</v>
      </c>
      <c r="O132" s="1">
        <f t="shared" si="1"/>
        <v>75.4375</v>
      </c>
      <c r="P132" s="23" t="s">
        <v>684</v>
      </c>
      <c r="Q132" s="23" t="s">
        <v>685</v>
      </c>
      <c r="R132" s="1"/>
      <c r="S132" s="2"/>
    </row>
    <row r="133" s="5" customFormat="1" ht="24" spans="1:19">
      <c r="A133" s="23" t="s">
        <v>686</v>
      </c>
      <c r="B133" s="23" t="s">
        <v>687</v>
      </c>
      <c r="C133" s="23" t="s">
        <v>688</v>
      </c>
      <c r="D133" s="1">
        <v>2</v>
      </c>
      <c r="E133" s="1">
        <v>1</v>
      </c>
      <c r="F133" s="23" t="s">
        <v>689</v>
      </c>
      <c r="G133" s="23" t="s">
        <v>26</v>
      </c>
      <c r="H133" s="23" t="s">
        <v>690</v>
      </c>
      <c r="I133" s="1">
        <v>68.8</v>
      </c>
      <c r="J133" s="1">
        <v>76</v>
      </c>
      <c r="K133" s="1"/>
      <c r="L133" s="1"/>
      <c r="M133" s="1">
        <v>36.02</v>
      </c>
      <c r="N133" s="1">
        <v>85.8</v>
      </c>
      <c r="O133" s="1">
        <f t="shared" si="1"/>
        <v>78.92</v>
      </c>
      <c r="P133" s="23" t="s">
        <v>691</v>
      </c>
      <c r="Q133" s="23" t="s">
        <v>102</v>
      </c>
      <c r="R133" s="1"/>
      <c r="S133" s="2"/>
    </row>
    <row r="134" s="5" customFormat="1" ht="48" spans="1:19">
      <c r="A134" s="23" t="s">
        <v>686</v>
      </c>
      <c r="B134" s="23" t="s">
        <v>687</v>
      </c>
      <c r="C134" s="23" t="s">
        <v>688</v>
      </c>
      <c r="D134" s="1">
        <v>2</v>
      </c>
      <c r="E134" s="1">
        <v>2</v>
      </c>
      <c r="F134" s="23" t="s">
        <v>692</v>
      </c>
      <c r="G134" s="23" t="s">
        <v>26</v>
      </c>
      <c r="H134" s="23" t="s">
        <v>693</v>
      </c>
      <c r="I134" s="1">
        <v>66.4</v>
      </c>
      <c r="J134" s="1">
        <v>71</v>
      </c>
      <c r="K134" s="1"/>
      <c r="L134" s="1"/>
      <c r="M134" s="1">
        <v>34.235</v>
      </c>
      <c r="N134" s="1">
        <v>85.86</v>
      </c>
      <c r="O134" s="1">
        <f t="shared" ref="O134:O197" si="2">M134+N134*0.5</f>
        <v>77.165</v>
      </c>
      <c r="P134" s="23" t="s">
        <v>212</v>
      </c>
      <c r="Q134" s="23" t="s">
        <v>694</v>
      </c>
      <c r="R134" s="1"/>
      <c r="S134" s="2"/>
    </row>
    <row r="135" ht="24" spans="1:19">
      <c r="A135" s="23" t="s">
        <v>695</v>
      </c>
      <c r="B135" s="23" t="s">
        <v>696</v>
      </c>
      <c r="C135" s="23" t="s">
        <v>697</v>
      </c>
      <c r="D135" s="1">
        <v>2</v>
      </c>
      <c r="E135" s="1">
        <v>1</v>
      </c>
      <c r="F135" s="23" t="s">
        <v>698</v>
      </c>
      <c r="G135" s="23" t="s">
        <v>26</v>
      </c>
      <c r="H135" s="23" t="s">
        <v>699</v>
      </c>
      <c r="I135" s="1">
        <v>56</v>
      </c>
      <c r="J135" s="1">
        <v>66</v>
      </c>
      <c r="K135" s="1"/>
      <c r="L135" s="1"/>
      <c r="M135" s="1">
        <v>30.25</v>
      </c>
      <c r="N135" s="1">
        <v>82.1</v>
      </c>
      <c r="O135" s="1">
        <f t="shared" si="2"/>
        <v>71.3</v>
      </c>
      <c r="P135" s="23" t="s">
        <v>163</v>
      </c>
      <c r="Q135" s="23" t="s">
        <v>102</v>
      </c>
      <c r="R135" s="1"/>
      <c r="S135" s="2"/>
    </row>
    <row r="136" ht="36" spans="1:19">
      <c r="A136" s="23" t="s">
        <v>695</v>
      </c>
      <c r="B136" s="23" t="s">
        <v>696</v>
      </c>
      <c r="C136" s="23" t="s">
        <v>697</v>
      </c>
      <c r="D136" s="1">
        <v>2</v>
      </c>
      <c r="E136" s="1">
        <v>2</v>
      </c>
      <c r="F136" s="23" t="s">
        <v>700</v>
      </c>
      <c r="G136" s="23" t="s">
        <v>33</v>
      </c>
      <c r="H136" s="23" t="s">
        <v>701</v>
      </c>
      <c r="I136" s="1">
        <v>56.8</v>
      </c>
      <c r="J136" s="1">
        <v>61.5</v>
      </c>
      <c r="K136" s="1"/>
      <c r="L136" s="1"/>
      <c r="M136" s="1">
        <v>29.4575</v>
      </c>
      <c r="N136" s="1">
        <v>83.4</v>
      </c>
      <c r="O136" s="1">
        <f t="shared" si="2"/>
        <v>71.1575</v>
      </c>
      <c r="P136" s="23" t="s">
        <v>702</v>
      </c>
      <c r="Q136" s="23" t="s">
        <v>703</v>
      </c>
      <c r="R136" s="1"/>
      <c r="S136" s="2"/>
    </row>
    <row r="137" ht="36" spans="1:19">
      <c r="A137" s="23" t="s">
        <v>704</v>
      </c>
      <c r="B137" s="23" t="s">
        <v>705</v>
      </c>
      <c r="C137" s="23" t="s">
        <v>706</v>
      </c>
      <c r="D137" s="1">
        <v>4</v>
      </c>
      <c r="E137" s="1">
        <v>1</v>
      </c>
      <c r="F137" s="23" t="s">
        <v>707</v>
      </c>
      <c r="G137" s="23" t="s">
        <v>33</v>
      </c>
      <c r="H137" s="23" t="s">
        <v>708</v>
      </c>
      <c r="I137" s="1">
        <v>60</v>
      </c>
      <c r="J137" s="1">
        <v>81</v>
      </c>
      <c r="K137" s="1"/>
      <c r="L137" s="1"/>
      <c r="M137" s="1">
        <v>34.725</v>
      </c>
      <c r="N137" s="1">
        <v>84</v>
      </c>
      <c r="O137" s="1">
        <f t="shared" si="2"/>
        <v>76.725</v>
      </c>
      <c r="P137" s="23" t="s">
        <v>296</v>
      </c>
      <c r="Q137" s="23" t="s">
        <v>709</v>
      </c>
      <c r="R137" s="1"/>
      <c r="S137" s="2"/>
    </row>
    <row r="138" ht="24" spans="1:19">
      <c r="A138" s="23" t="s">
        <v>704</v>
      </c>
      <c r="B138" s="23" t="s">
        <v>705</v>
      </c>
      <c r="C138" s="23" t="s">
        <v>706</v>
      </c>
      <c r="D138" s="1">
        <v>4</v>
      </c>
      <c r="E138" s="1">
        <v>2</v>
      </c>
      <c r="F138" s="23" t="s">
        <v>710</v>
      </c>
      <c r="G138" s="23" t="s">
        <v>33</v>
      </c>
      <c r="H138" s="23" t="s">
        <v>711</v>
      </c>
      <c r="I138" s="1">
        <v>64.8</v>
      </c>
      <c r="J138" s="1">
        <v>66.5</v>
      </c>
      <c r="K138" s="1"/>
      <c r="L138" s="1"/>
      <c r="M138" s="1">
        <v>32.7825</v>
      </c>
      <c r="N138" s="1">
        <v>85.6</v>
      </c>
      <c r="O138" s="1">
        <f t="shared" si="2"/>
        <v>75.5825</v>
      </c>
      <c r="P138" s="23" t="s">
        <v>640</v>
      </c>
      <c r="Q138" s="23" t="s">
        <v>102</v>
      </c>
      <c r="R138" s="1"/>
      <c r="S138" s="2"/>
    </row>
    <row r="139" ht="36" spans="1:19">
      <c r="A139" s="23" t="s">
        <v>704</v>
      </c>
      <c r="B139" s="23" t="s">
        <v>705</v>
      </c>
      <c r="C139" s="23" t="s">
        <v>706</v>
      </c>
      <c r="D139" s="1">
        <v>4</v>
      </c>
      <c r="E139" s="1">
        <v>3</v>
      </c>
      <c r="F139" s="23" t="s">
        <v>712</v>
      </c>
      <c r="G139" s="23" t="s">
        <v>33</v>
      </c>
      <c r="H139" s="23" t="s">
        <v>713</v>
      </c>
      <c r="I139" s="1">
        <v>63.2</v>
      </c>
      <c r="J139" s="1">
        <v>68.5</v>
      </c>
      <c r="K139" s="1"/>
      <c r="L139" s="1"/>
      <c r="M139" s="1">
        <v>32.7925</v>
      </c>
      <c r="N139" s="1">
        <v>85.5</v>
      </c>
      <c r="O139" s="1">
        <f t="shared" si="2"/>
        <v>75.5425</v>
      </c>
      <c r="P139" s="23" t="s">
        <v>714</v>
      </c>
      <c r="Q139" s="23" t="s">
        <v>102</v>
      </c>
      <c r="R139" s="1"/>
      <c r="S139" s="2"/>
    </row>
    <row r="140" ht="36" spans="1:19">
      <c r="A140" s="23" t="s">
        <v>704</v>
      </c>
      <c r="B140" s="23" t="s">
        <v>705</v>
      </c>
      <c r="C140" s="23" t="s">
        <v>706</v>
      </c>
      <c r="D140" s="1">
        <v>4</v>
      </c>
      <c r="E140" s="1">
        <v>4</v>
      </c>
      <c r="F140" s="23" t="s">
        <v>715</v>
      </c>
      <c r="G140" s="23" t="s">
        <v>33</v>
      </c>
      <c r="H140" s="23" t="s">
        <v>716</v>
      </c>
      <c r="I140" s="1">
        <v>61.6</v>
      </c>
      <c r="J140" s="1">
        <v>69.5</v>
      </c>
      <c r="K140" s="1"/>
      <c r="L140" s="1"/>
      <c r="M140" s="1">
        <v>32.5775</v>
      </c>
      <c r="N140" s="1">
        <v>84.9</v>
      </c>
      <c r="O140" s="1">
        <f t="shared" si="2"/>
        <v>75.0275</v>
      </c>
      <c r="P140" s="23" t="s">
        <v>554</v>
      </c>
      <c r="Q140" s="23" t="s">
        <v>717</v>
      </c>
      <c r="R140" s="1"/>
      <c r="S140" s="2"/>
    </row>
    <row r="141" ht="36" spans="1:19">
      <c r="A141" s="23" t="s">
        <v>704</v>
      </c>
      <c r="B141" s="23" t="s">
        <v>718</v>
      </c>
      <c r="C141" s="23" t="s">
        <v>719</v>
      </c>
      <c r="D141" s="1">
        <v>4</v>
      </c>
      <c r="E141" s="1">
        <v>1</v>
      </c>
      <c r="F141" s="23" t="s">
        <v>720</v>
      </c>
      <c r="G141" s="23" t="s">
        <v>33</v>
      </c>
      <c r="H141" s="23" t="s">
        <v>721</v>
      </c>
      <c r="I141" s="1">
        <v>70.4</v>
      </c>
      <c r="J141" s="1">
        <v>79.5</v>
      </c>
      <c r="K141" s="1"/>
      <c r="L141" s="1"/>
      <c r="M141" s="1">
        <v>37.2475</v>
      </c>
      <c r="N141" s="1">
        <v>80.6</v>
      </c>
      <c r="O141" s="1">
        <f t="shared" si="2"/>
        <v>77.5475</v>
      </c>
      <c r="P141" s="23" t="s">
        <v>722</v>
      </c>
      <c r="Q141" s="23" t="s">
        <v>102</v>
      </c>
      <c r="R141" s="1"/>
      <c r="S141" s="2"/>
    </row>
    <row r="142" ht="24" spans="1:19">
      <c r="A142" s="23" t="s">
        <v>704</v>
      </c>
      <c r="B142" s="23" t="s">
        <v>718</v>
      </c>
      <c r="C142" s="23" t="s">
        <v>719</v>
      </c>
      <c r="D142" s="1">
        <v>4</v>
      </c>
      <c r="E142" s="1">
        <v>2</v>
      </c>
      <c r="F142" s="23" t="s">
        <v>723</v>
      </c>
      <c r="G142" s="23" t="s">
        <v>33</v>
      </c>
      <c r="H142" s="23" t="s">
        <v>724</v>
      </c>
      <c r="I142" s="1">
        <v>57.6</v>
      </c>
      <c r="J142" s="1">
        <v>78.5</v>
      </c>
      <c r="K142" s="1"/>
      <c r="L142" s="1"/>
      <c r="M142" s="1">
        <v>33.5025</v>
      </c>
      <c r="N142" s="1">
        <v>81.8</v>
      </c>
      <c r="O142" s="1">
        <f t="shared" si="2"/>
        <v>74.4025</v>
      </c>
      <c r="P142" s="23" t="s">
        <v>725</v>
      </c>
      <c r="Q142" s="23" t="s">
        <v>102</v>
      </c>
      <c r="R142" s="1"/>
      <c r="S142" s="2"/>
    </row>
    <row r="143" s="5" customFormat="1" ht="36" spans="1:19">
      <c r="A143" s="23" t="s">
        <v>704</v>
      </c>
      <c r="B143" s="23" t="s">
        <v>718</v>
      </c>
      <c r="C143" s="23" t="s">
        <v>719</v>
      </c>
      <c r="D143" s="1">
        <v>4</v>
      </c>
      <c r="E143" s="1">
        <v>3</v>
      </c>
      <c r="F143" s="23" t="s">
        <v>726</v>
      </c>
      <c r="G143" s="23" t="s">
        <v>33</v>
      </c>
      <c r="H143" s="23" t="s">
        <v>727</v>
      </c>
      <c r="I143" s="1">
        <v>64</v>
      </c>
      <c r="J143" s="1">
        <v>71</v>
      </c>
      <c r="K143" s="1"/>
      <c r="L143" s="1"/>
      <c r="M143" s="1">
        <v>33.575</v>
      </c>
      <c r="N143" s="1">
        <v>79.2</v>
      </c>
      <c r="O143" s="1">
        <f t="shared" si="2"/>
        <v>73.175</v>
      </c>
      <c r="P143" s="23" t="s">
        <v>714</v>
      </c>
      <c r="Q143" s="23" t="s">
        <v>102</v>
      </c>
      <c r="R143" s="1"/>
      <c r="S143" s="2"/>
    </row>
    <row r="144" s="5" customFormat="1" ht="24" spans="1:19">
      <c r="A144" s="23" t="s">
        <v>704</v>
      </c>
      <c r="B144" s="23" t="s">
        <v>718</v>
      </c>
      <c r="C144" s="23" t="s">
        <v>719</v>
      </c>
      <c r="D144" s="1">
        <v>4</v>
      </c>
      <c r="E144" s="1">
        <v>4</v>
      </c>
      <c r="F144" s="23" t="s">
        <v>728</v>
      </c>
      <c r="G144" s="23" t="s">
        <v>33</v>
      </c>
      <c r="H144" s="23" t="s">
        <v>729</v>
      </c>
      <c r="I144" s="1">
        <v>64</v>
      </c>
      <c r="J144" s="1">
        <v>61.5</v>
      </c>
      <c r="K144" s="1"/>
      <c r="L144" s="1"/>
      <c r="M144" s="1">
        <v>31.4375</v>
      </c>
      <c r="N144" s="1">
        <v>82.1</v>
      </c>
      <c r="O144" s="1">
        <f t="shared" si="2"/>
        <v>72.4875</v>
      </c>
      <c r="P144" s="23" t="s">
        <v>289</v>
      </c>
      <c r="Q144" s="23" t="s">
        <v>730</v>
      </c>
      <c r="R144" s="1"/>
      <c r="S144" s="2"/>
    </row>
    <row r="145" ht="36" spans="1:19">
      <c r="A145" s="23" t="s">
        <v>704</v>
      </c>
      <c r="B145" s="23" t="s">
        <v>731</v>
      </c>
      <c r="C145" s="23" t="s">
        <v>732</v>
      </c>
      <c r="D145" s="1">
        <v>3</v>
      </c>
      <c r="E145" s="1">
        <v>1</v>
      </c>
      <c r="F145" s="23" t="s">
        <v>733</v>
      </c>
      <c r="G145" s="23" t="s">
        <v>33</v>
      </c>
      <c r="H145" s="23" t="s">
        <v>734</v>
      </c>
      <c r="I145" s="1">
        <v>70.4</v>
      </c>
      <c r="J145" s="1">
        <v>75</v>
      </c>
      <c r="K145" s="1"/>
      <c r="L145" s="1"/>
      <c r="M145" s="1">
        <v>36.235</v>
      </c>
      <c r="N145" s="1">
        <v>84.9</v>
      </c>
      <c r="O145" s="1">
        <f t="shared" si="2"/>
        <v>78.685</v>
      </c>
      <c r="P145" s="23" t="s">
        <v>735</v>
      </c>
      <c r="Q145" s="23" t="s">
        <v>736</v>
      </c>
      <c r="R145" s="1"/>
      <c r="S145" s="2"/>
    </row>
    <row r="146" ht="24" spans="1:19">
      <c r="A146" s="23" t="s">
        <v>704</v>
      </c>
      <c r="B146" s="23" t="s">
        <v>731</v>
      </c>
      <c r="C146" s="23" t="s">
        <v>732</v>
      </c>
      <c r="D146" s="1">
        <v>3</v>
      </c>
      <c r="E146" s="1">
        <v>2</v>
      </c>
      <c r="F146" s="23" t="s">
        <v>737</v>
      </c>
      <c r="G146" s="23" t="s">
        <v>33</v>
      </c>
      <c r="H146" s="23" t="s">
        <v>738</v>
      </c>
      <c r="I146" s="1">
        <v>66.4</v>
      </c>
      <c r="J146" s="1">
        <v>83.5</v>
      </c>
      <c r="K146" s="1"/>
      <c r="L146" s="1"/>
      <c r="M146" s="1">
        <v>37.0475</v>
      </c>
      <c r="N146" s="1">
        <v>81.6</v>
      </c>
      <c r="O146" s="1">
        <f t="shared" si="2"/>
        <v>77.8475</v>
      </c>
      <c r="P146" s="23" t="s">
        <v>739</v>
      </c>
      <c r="Q146" s="23" t="s">
        <v>740</v>
      </c>
      <c r="R146" s="1"/>
      <c r="S146" s="2"/>
    </row>
    <row r="147" ht="24" spans="1:19">
      <c r="A147" s="23" t="s">
        <v>704</v>
      </c>
      <c r="B147" s="23" t="s">
        <v>731</v>
      </c>
      <c r="C147" s="23" t="s">
        <v>732</v>
      </c>
      <c r="D147" s="1">
        <v>3</v>
      </c>
      <c r="E147" s="1">
        <v>3</v>
      </c>
      <c r="F147" s="23" t="s">
        <v>741</v>
      </c>
      <c r="G147" s="23" t="s">
        <v>33</v>
      </c>
      <c r="H147" s="23" t="s">
        <v>742</v>
      </c>
      <c r="I147" s="1">
        <v>76</v>
      </c>
      <c r="J147" s="1">
        <v>71</v>
      </c>
      <c r="K147" s="1"/>
      <c r="L147" s="1"/>
      <c r="M147" s="1">
        <v>36.875</v>
      </c>
      <c r="N147" s="1">
        <v>79.2</v>
      </c>
      <c r="O147" s="1">
        <f t="shared" si="2"/>
        <v>76.475</v>
      </c>
      <c r="P147" s="23" t="s">
        <v>163</v>
      </c>
      <c r="Q147" s="23" t="s">
        <v>102</v>
      </c>
      <c r="R147" s="1"/>
      <c r="S147" s="2"/>
    </row>
    <row r="148" ht="24" spans="1:19">
      <c r="A148" s="23" t="s">
        <v>704</v>
      </c>
      <c r="B148" s="23" t="s">
        <v>743</v>
      </c>
      <c r="C148" s="23" t="s">
        <v>744</v>
      </c>
      <c r="D148" s="1">
        <v>2</v>
      </c>
      <c r="E148" s="1">
        <v>1</v>
      </c>
      <c r="F148" s="23" t="s">
        <v>745</v>
      </c>
      <c r="G148" s="23" t="s">
        <v>26</v>
      </c>
      <c r="H148" s="23" t="s">
        <v>746</v>
      </c>
      <c r="I148" s="1">
        <v>59.2</v>
      </c>
      <c r="J148" s="1">
        <v>82.5</v>
      </c>
      <c r="K148" s="1"/>
      <c r="L148" s="1"/>
      <c r="M148" s="1">
        <v>34.8425</v>
      </c>
      <c r="N148" s="1">
        <v>82.3</v>
      </c>
      <c r="O148" s="1">
        <f t="shared" si="2"/>
        <v>75.9925</v>
      </c>
      <c r="P148" s="23" t="s">
        <v>457</v>
      </c>
      <c r="Q148" s="23" t="s">
        <v>102</v>
      </c>
      <c r="R148" s="1"/>
      <c r="S148" s="2"/>
    </row>
    <row r="149" ht="48" spans="1:19">
      <c r="A149" s="23" t="s">
        <v>704</v>
      </c>
      <c r="B149" s="23" t="s">
        <v>743</v>
      </c>
      <c r="C149" s="23" t="s">
        <v>744</v>
      </c>
      <c r="D149" s="1">
        <v>2</v>
      </c>
      <c r="E149" s="1">
        <v>2</v>
      </c>
      <c r="F149" s="23" t="s">
        <v>747</v>
      </c>
      <c r="G149" s="23" t="s">
        <v>33</v>
      </c>
      <c r="H149" s="23" t="s">
        <v>748</v>
      </c>
      <c r="I149" s="1">
        <v>67.2</v>
      </c>
      <c r="J149" s="1">
        <v>71.5</v>
      </c>
      <c r="K149" s="1"/>
      <c r="L149" s="1"/>
      <c r="M149" s="1">
        <v>34.5675</v>
      </c>
      <c r="N149" s="1">
        <v>79.6</v>
      </c>
      <c r="O149" s="1">
        <f t="shared" si="2"/>
        <v>74.3675</v>
      </c>
      <c r="P149" s="23" t="s">
        <v>168</v>
      </c>
      <c r="Q149" s="23" t="s">
        <v>749</v>
      </c>
      <c r="R149" s="1"/>
      <c r="S149" s="2"/>
    </row>
    <row r="150" ht="36" spans="1:19">
      <c r="A150" s="23" t="s">
        <v>704</v>
      </c>
      <c r="B150" s="23" t="s">
        <v>750</v>
      </c>
      <c r="C150" s="23" t="s">
        <v>751</v>
      </c>
      <c r="D150" s="1">
        <v>3</v>
      </c>
      <c r="E150" s="1">
        <v>1</v>
      </c>
      <c r="F150" s="23" t="s">
        <v>752</v>
      </c>
      <c r="G150" s="23" t="s">
        <v>26</v>
      </c>
      <c r="H150" s="23" t="s">
        <v>753</v>
      </c>
      <c r="I150" s="1">
        <v>64.8</v>
      </c>
      <c r="J150" s="1">
        <v>79</v>
      </c>
      <c r="K150" s="1"/>
      <c r="L150" s="1"/>
      <c r="M150" s="1">
        <v>35.595</v>
      </c>
      <c r="N150" s="1">
        <v>85.8</v>
      </c>
      <c r="O150" s="1">
        <f t="shared" si="2"/>
        <v>78.495</v>
      </c>
      <c r="P150" s="23" t="s">
        <v>187</v>
      </c>
      <c r="Q150" s="23" t="s">
        <v>754</v>
      </c>
      <c r="R150" s="1"/>
      <c r="S150" s="2"/>
    </row>
    <row r="151" ht="36" spans="1:19">
      <c r="A151" s="23" t="s">
        <v>704</v>
      </c>
      <c r="B151" s="23" t="s">
        <v>750</v>
      </c>
      <c r="C151" s="23" t="s">
        <v>751</v>
      </c>
      <c r="D151" s="1">
        <v>3</v>
      </c>
      <c r="E151" s="1">
        <v>2</v>
      </c>
      <c r="F151" s="23" t="s">
        <v>755</v>
      </c>
      <c r="G151" s="23" t="s">
        <v>33</v>
      </c>
      <c r="H151" s="23" t="s">
        <v>756</v>
      </c>
      <c r="I151" s="1">
        <v>56.8</v>
      </c>
      <c r="J151" s="1">
        <v>74.5</v>
      </c>
      <c r="K151" s="1"/>
      <c r="L151" s="1"/>
      <c r="M151" s="1">
        <v>32.3825</v>
      </c>
      <c r="N151" s="1">
        <v>83.9</v>
      </c>
      <c r="O151" s="1">
        <f t="shared" si="2"/>
        <v>74.3325</v>
      </c>
      <c r="P151" s="23" t="s">
        <v>684</v>
      </c>
      <c r="Q151" s="23" t="s">
        <v>757</v>
      </c>
      <c r="R151" s="1"/>
      <c r="S151" s="2"/>
    </row>
    <row r="152" ht="24" spans="1:19">
      <c r="A152" s="23" t="s">
        <v>704</v>
      </c>
      <c r="B152" s="23" t="s">
        <v>750</v>
      </c>
      <c r="C152" s="23" t="s">
        <v>751</v>
      </c>
      <c r="D152" s="1">
        <v>3</v>
      </c>
      <c r="E152" s="1">
        <v>3</v>
      </c>
      <c r="F152" s="23" t="s">
        <v>758</v>
      </c>
      <c r="G152" s="23" t="s">
        <v>33</v>
      </c>
      <c r="H152" s="23" t="s">
        <v>759</v>
      </c>
      <c r="I152" s="1">
        <v>55.2</v>
      </c>
      <c r="J152" s="1">
        <v>72.5</v>
      </c>
      <c r="K152" s="1"/>
      <c r="L152" s="1"/>
      <c r="M152" s="1">
        <v>31.4925</v>
      </c>
      <c r="N152" s="1">
        <v>84.5</v>
      </c>
      <c r="O152" s="1">
        <f t="shared" si="2"/>
        <v>73.7425</v>
      </c>
      <c r="P152" s="23" t="s">
        <v>101</v>
      </c>
      <c r="Q152" s="23" t="s">
        <v>760</v>
      </c>
      <c r="R152" s="1"/>
      <c r="S152" s="2"/>
    </row>
    <row r="153" ht="24" spans="1:19">
      <c r="A153" s="23" t="s">
        <v>704</v>
      </c>
      <c r="B153" s="23" t="s">
        <v>761</v>
      </c>
      <c r="C153" s="23" t="s">
        <v>762</v>
      </c>
      <c r="D153" s="1">
        <v>3</v>
      </c>
      <c r="E153" s="1">
        <v>1</v>
      </c>
      <c r="F153" s="23" t="s">
        <v>763</v>
      </c>
      <c r="G153" s="23" t="s">
        <v>26</v>
      </c>
      <c r="H153" s="23" t="s">
        <v>764</v>
      </c>
      <c r="I153" s="1">
        <v>66.4</v>
      </c>
      <c r="J153" s="1">
        <v>75</v>
      </c>
      <c r="K153" s="1"/>
      <c r="L153" s="1"/>
      <c r="M153" s="1">
        <v>35.135</v>
      </c>
      <c r="N153" s="1">
        <v>83.18</v>
      </c>
      <c r="O153" s="1">
        <f t="shared" si="2"/>
        <v>76.725</v>
      </c>
      <c r="P153" s="23" t="s">
        <v>142</v>
      </c>
      <c r="Q153" s="23" t="s">
        <v>102</v>
      </c>
      <c r="R153" s="1"/>
      <c r="S153" s="2"/>
    </row>
    <row r="154" ht="36" spans="1:19">
      <c r="A154" s="23" t="s">
        <v>704</v>
      </c>
      <c r="B154" s="23" t="s">
        <v>761</v>
      </c>
      <c r="C154" s="23" t="s">
        <v>762</v>
      </c>
      <c r="D154" s="1">
        <v>3</v>
      </c>
      <c r="E154" s="1">
        <v>2</v>
      </c>
      <c r="F154" s="23" t="s">
        <v>765</v>
      </c>
      <c r="G154" s="23" t="s">
        <v>26</v>
      </c>
      <c r="H154" s="23" t="s">
        <v>766</v>
      </c>
      <c r="I154" s="1">
        <v>56</v>
      </c>
      <c r="J154" s="1">
        <v>78.5</v>
      </c>
      <c r="K154" s="1"/>
      <c r="L154" s="1"/>
      <c r="M154" s="1">
        <v>33.0625</v>
      </c>
      <c r="N154" s="1">
        <v>85.92</v>
      </c>
      <c r="O154" s="1">
        <f t="shared" si="2"/>
        <v>76.0225</v>
      </c>
      <c r="P154" s="23" t="s">
        <v>767</v>
      </c>
      <c r="Q154" s="23" t="s">
        <v>768</v>
      </c>
      <c r="R154" s="1"/>
      <c r="S154" s="2"/>
    </row>
    <row r="155" ht="48" spans="1:19">
      <c r="A155" s="23" t="s">
        <v>704</v>
      </c>
      <c r="B155" s="23" t="s">
        <v>761</v>
      </c>
      <c r="C155" s="23" t="s">
        <v>762</v>
      </c>
      <c r="D155" s="1">
        <v>3</v>
      </c>
      <c r="E155" s="1">
        <v>3</v>
      </c>
      <c r="F155" s="23" t="s">
        <v>769</v>
      </c>
      <c r="G155" s="23" t="s">
        <v>26</v>
      </c>
      <c r="H155" s="23" t="s">
        <v>770</v>
      </c>
      <c r="I155" s="1">
        <v>64</v>
      </c>
      <c r="J155" s="1">
        <v>75</v>
      </c>
      <c r="K155" s="1"/>
      <c r="L155" s="1"/>
      <c r="M155" s="1">
        <v>34.475</v>
      </c>
      <c r="N155" s="1">
        <v>82.98</v>
      </c>
      <c r="O155" s="1">
        <f t="shared" si="2"/>
        <v>75.965</v>
      </c>
      <c r="P155" s="23" t="s">
        <v>714</v>
      </c>
      <c r="Q155" s="23" t="s">
        <v>771</v>
      </c>
      <c r="R155" s="1"/>
      <c r="S155" s="2"/>
    </row>
    <row r="156" ht="24" spans="1:19">
      <c r="A156" s="23" t="s">
        <v>772</v>
      </c>
      <c r="B156" s="23" t="s">
        <v>773</v>
      </c>
      <c r="C156" s="23" t="s">
        <v>774</v>
      </c>
      <c r="D156" s="1">
        <v>1</v>
      </c>
      <c r="E156" s="1">
        <v>1</v>
      </c>
      <c r="F156" s="23" t="s">
        <v>775</v>
      </c>
      <c r="G156" s="23" t="s">
        <v>26</v>
      </c>
      <c r="H156" s="23" t="s">
        <v>776</v>
      </c>
      <c r="I156" s="1">
        <v>61.6</v>
      </c>
      <c r="J156" s="1">
        <v>76</v>
      </c>
      <c r="K156" s="1"/>
      <c r="L156" s="1"/>
      <c r="M156" s="1">
        <v>34.04</v>
      </c>
      <c r="N156" s="1">
        <v>84.24</v>
      </c>
      <c r="O156" s="1">
        <f t="shared" si="2"/>
        <v>76.16</v>
      </c>
      <c r="P156" s="23" t="s">
        <v>777</v>
      </c>
      <c r="Q156" s="23" t="s">
        <v>102</v>
      </c>
      <c r="R156" s="1"/>
      <c r="S156" s="2"/>
    </row>
    <row r="157" ht="24" spans="1:19">
      <c r="A157" s="23" t="s">
        <v>778</v>
      </c>
      <c r="B157" s="23" t="s">
        <v>779</v>
      </c>
      <c r="C157" s="23" t="s">
        <v>780</v>
      </c>
      <c r="D157" s="1">
        <v>1</v>
      </c>
      <c r="E157" s="1">
        <v>1</v>
      </c>
      <c r="F157" s="23" t="s">
        <v>781</v>
      </c>
      <c r="G157" s="23" t="s">
        <v>33</v>
      </c>
      <c r="H157" s="23" t="s">
        <v>782</v>
      </c>
      <c r="I157" s="1">
        <v>70.4</v>
      </c>
      <c r="J157" s="1">
        <v>76.5</v>
      </c>
      <c r="K157" s="1"/>
      <c r="L157" s="1"/>
      <c r="M157" s="1">
        <v>36.5725</v>
      </c>
      <c r="N157" s="1">
        <v>85.86</v>
      </c>
      <c r="O157" s="1">
        <f t="shared" si="2"/>
        <v>79.5025</v>
      </c>
      <c r="P157" s="23" t="s">
        <v>499</v>
      </c>
      <c r="Q157" s="23" t="s">
        <v>102</v>
      </c>
      <c r="R157" s="1"/>
      <c r="S157" s="2"/>
    </row>
    <row r="158" ht="24" spans="1:19">
      <c r="A158" s="23" t="s">
        <v>783</v>
      </c>
      <c r="B158" s="23" t="s">
        <v>97</v>
      </c>
      <c r="C158" s="23" t="s">
        <v>784</v>
      </c>
      <c r="D158" s="1">
        <v>1</v>
      </c>
      <c r="E158" s="1">
        <v>1</v>
      </c>
      <c r="F158" s="23" t="s">
        <v>785</v>
      </c>
      <c r="G158" s="23" t="s">
        <v>26</v>
      </c>
      <c r="H158" s="23" t="s">
        <v>786</v>
      </c>
      <c r="I158" s="1">
        <v>60.8</v>
      </c>
      <c r="J158" s="1">
        <v>79</v>
      </c>
      <c r="K158" s="1"/>
      <c r="L158" s="1"/>
      <c r="M158" s="1">
        <v>34.495</v>
      </c>
      <c r="N158" s="1">
        <v>83.9</v>
      </c>
      <c r="O158" s="1">
        <f t="shared" si="2"/>
        <v>76.445</v>
      </c>
      <c r="P158" s="23" t="s">
        <v>787</v>
      </c>
      <c r="Q158" s="23" t="s">
        <v>102</v>
      </c>
      <c r="R158" s="1"/>
      <c r="S158" s="2"/>
    </row>
    <row r="159" ht="24" spans="1:19">
      <c r="A159" s="23" t="s">
        <v>788</v>
      </c>
      <c r="B159" s="23" t="s">
        <v>789</v>
      </c>
      <c r="C159" s="23" t="s">
        <v>790</v>
      </c>
      <c r="D159" s="1">
        <v>1</v>
      </c>
      <c r="E159" s="1">
        <v>1</v>
      </c>
      <c r="F159" s="23" t="s">
        <v>791</v>
      </c>
      <c r="G159" s="23" t="s">
        <v>33</v>
      </c>
      <c r="H159" s="23" t="s">
        <v>792</v>
      </c>
      <c r="I159" s="1">
        <v>75.2</v>
      </c>
      <c r="J159" s="1">
        <v>77.5</v>
      </c>
      <c r="K159" s="1"/>
      <c r="L159" s="1"/>
      <c r="M159" s="1">
        <v>38.1175</v>
      </c>
      <c r="N159" s="1">
        <v>84.4</v>
      </c>
      <c r="O159" s="1">
        <f t="shared" si="2"/>
        <v>80.3175</v>
      </c>
      <c r="P159" s="23" t="s">
        <v>793</v>
      </c>
      <c r="Q159" s="23" t="s">
        <v>102</v>
      </c>
      <c r="R159" s="1"/>
      <c r="S159" s="2"/>
    </row>
    <row r="160" ht="24" spans="1:19">
      <c r="A160" s="23" t="s">
        <v>788</v>
      </c>
      <c r="B160" s="23" t="s">
        <v>794</v>
      </c>
      <c r="C160" s="23" t="s">
        <v>795</v>
      </c>
      <c r="D160" s="1">
        <v>1</v>
      </c>
      <c r="E160" s="1">
        <v>1</v>
      </c>
      <c r="F160" s="23" t="s">
        <v>796</v>
      </c>
      <c r="G160" s="23" t="s">
        <v>26</v>
      </c>
      <c r="H160" s="23" t="s">
        <v>797</v>
      </c>
      <c r="I160" s="1">
        <v>68.8</v>
      </c>
      <c r="J160" s="1">
        <v>77</v>
      </c>
      <c r="K160" s="1"/>
      <c r="L160" s="1"/>
      <c r="M160" s="1">
        <v>36.245</v>
      </c>
      <c r="N160" s="1">
        <v>82.5</v>
      </c>
      <c r="O160" s="1">
        <f t="shared" si="2"/>
        <v>77.495</v>
      </c>
      <c r="P160" s="23" t="s">
        <v>798</v>
      </c>
      <c r="Q160" s="23" t="s">
        <v>102</v>
      </c>
      <c r="R160" s="1"/>
      <c r="S160" s="2"/>
    </row>
    <row r="161" ht="36" spans="1:19">
      <c r="A161" s="23" t="s">
        <v>799</v>
      </c>
      <c r="B161" s="23" t="s">
        <v>800</v>
      </c>
      <c r="C161" s="23" t="s">
        <v>801</v>
      </c>
      <c r="D161" s="1">
        <v>1</v>
      </c>
      <c r="E161" s="1">
        <v>1</v>
      </c>
      <c r="F161" s="23" t="s">
        <v>802</v>
      </c>
      <c r="G161" s="23" t="s">
        <v>26</v>
      </c>
      <c r="H161" s="23" t="s">
        <v>803</v>
      </c>
      <c r="I161" s="1">
        <v>61.6</v>
      </c>
      <c r="J161" s="1">
        <v>80.5</v>
      </c>
      <c r="K161" s="1"/>
      <c r="L161" s="1"/>
      <c r="M161" s="1">
        <v>35.0525</v>
      </c>
      <c r="N161" s="1">
        <v>84</v>
      </c>
      <c r="O161" s="1">
        <f t="shared" si="2"/>
        <v>77.0525</v>
      </c>
      <c r="P161" s="23" t="s">
        <v>289</v>
      </c>
      <c r="Q161" s="23" t="s">
        <v>102</v>
      </c>
      <c r="R161" s="1"/>
      <c r="S161" s="2"/>
    </row>
    <row r="162" ht="24" spans="1:19">
      <c r="A162" s="23" t="s">
        <v>804</v>
      </c>
      <c r="B162" s="23" t="s">
        <v>805</v>
      </c>
      <c r="C162" s="23" t="s">
        <v>806</v>
      </c>
      <c r="D162" s="1">
        <v>1</v>
      </c>
      <c r="E162" s="1">
        <v>1</v>
      </c>
      <c r="F162" s="23" t="s">
        <v>807</v>
      </c>
      <c r="G162" s="23" t="s">
        <v>26</v>
      </c>
      <c r="H162" s="23" t="s">
        <v>808</v>
      </c>
      <c r="I162" s="1">
        <v>59.2</v>
      </c>
      <c r="J162" s="1">
        <v>77.5</v>
      </c>
      <c r="K162" s="1"/>
      <c r="L162" s="1"/>
      <c r="M162" s="1">
        <v>33.7175</v>
      </c>
      <c r="N162" s="1">
        <v>82.3</v>
      </c>
      <c r="O162" s="1">
        <f t="shared" si="2"/>
        <v>74.8675</v>
      </c>
      <c r="P162" s="23" t="s">
        <v>212</v>
      </c>
      <c r="Q162" s="23" t="s">
        <v>102</v>
      </c>
      <c r="R162" s="1"/>
      <c r="S162" s="2"/>
    </row>
    <row r="163" ht="36" spans="1:19">
      <c r="A163" s="23" t="s">
        <v>809</v>
      </c>
      <c r="B163" s="23" t="s">
        <v>810</v>
      </c>
      <c r="C163" s="23" t="s">
        <v>811</v>
      </c>
      <c r="D163" s="1">
        <v>1</v>
      </c>
      <c r="E163" s="1">
        <v>1</v>
      </c>
      <c r="F163" s="23" t="s">
        <v>812</v>
      </c>
      <c r="G163" s="23" t="s">
        <v>33</v>
      </c>
      <c r="H163" s="23" t="s">
        <v>813</v>
      </c>
      <c r="I163" s="1">
        <v>71.2</v>
      </c>
      <c r="J163" s="1">
        <v>77</v>
      </c>
      <c r="K163" s="1"/>
      <c r="L163" s="1"/>
      <c r="M163" s="1">
        <v>36.905</v>
      </c>
      <c r="N163" s="1">
        <v>85.4</v>
      </c>
      <c r="O163" s="1">
        <f t="shared" si="2"/>
        <v>79.605</v>
      </c>
      <c r="P163" s="23" t="s">
        <v>81</v>
      </c>
      <c r="Q163" s="23" t="s">
        <v>102</v>
      </c>
      <c r="R163" s="1"/>
      <c r="S163" s="2"/>
    </row>
    <row r="164" ht="24" spans="1:19">
      <c r="A164" s="23" t="s">
        <v>809</v>
      </c>
      <c r="B164" s="23" t="s">
        <v>97</v>
      </c>
      <c r="C164" s="23" t="s">
        <v>814</v>
      </c>
      <c r="D164" s="1">
        <v>1</v>
      </c>
      <c r="E164" s="1">
        <v>1</v>
      </c>
      <c r="F164" s="23" t="s">
        <v>815</v>
      </c>
      <c r="G164" s="23" t="s">
        <v>26</v>
      </c>
      <c r="H164" s="23" t="s">
        <v>816</v>
      </c>
      <c r="I164" s="1">
        <v>66.4</v>
      </c>
      <c r="J164" s="1">
        <v>76</v>
      </c>
      <c r="K164" s="1"/>
      <c r="L164" s="1"/>
      <c r="M164" s="1">
        <v>35.36</v>
      </c>
      <c r="N164" s="1">
        <v>84.3</v>
      </c>
      <c r="O164" s="1">
        <f t="shared" si="2"/>
        <v>77.51</v>
      </c>
      <c r="P164" s="23" t="s">
        <v>250</v>
      </c>
      <c r="Q164" s="23" t="s">
        <v>817</v>
      </c>
      <c r="R164" s="1"/>
      <c r="S164" s="2"/>
    </row>
    <row r="165" ht="24" spans="1:19">
      <c r="A165" s="23" t="s">
        <v>818</v>
      </c>
      <c r="B165" s="23" t="s">
        <v>805</v>
      </c>
      <c r="C165" s="23" t="s">
        <v>819</v>
      </c>
      <c r="D165" s="1">
        <v>1</v>
      </c>
      <c r="E165" s="1">
        <v>1</v>
      </c>
      <c r="F165" s="23" t="s">
        <v>820</v>
      </c>
      <c r="G165" s="23" t="s">
        <v>26</v>
      </c>
      <c r="H165" s="23" t="s">
        <v>821</v>
      </c>
      <c r="I165" s="1">
        <v>72.8</v>
      </c>
      <c r="J165" s="1">
        <v>76.5</v>
      </c>
      <c r="K165" s="1"/>
      <c r="L165" s="1"/>
      <c r="M165" s="1">
        <v>37.2325</v>
      </c>
      <c r="N165" s="1">
        <v>85.6</v>
      </c>
      <c r="O165" s="1">
        <f t="shared" si="2"/>
        <v>80.0325</v>
      </c>
      <c r="P165" s="23" t="s">
        <v>822</v>
      </c>
      <c r="Q165" s="23" t="s">
        <v>102</v>
      </c>
      <c r="R165" s="1"/>
      <c r="S165" s="2"/>
    </row>
    <row r="166" ht="48" spans="1:19">
      <c r="A166" s="23" t="s">
        <v>818</v>
      </c>
      <c r="B166" s="23" t="s">
        <v>823</v>
      </c>
      <c r="C166" s="23" t="s">
        <v>824</v>
      </c>
      <c r="D166" s="1">
        <v>1</v>
      </c>
      <c r="E166" s="1">
        <v>1</v>
      </c>
      <c r="F166" s="23" t="s">
        <v>825</v>
      </c>
      <c r="G166" s="23" t="s">
        <v>33</v>
      </c>
      <c r="H166" s="23" t="s">
        <v>826</v>
      </c>
      <c r="I166" s="1">
        <v>72</v>
      </c>
      <c r="J166" s="1">
        <v>76.5</v>
      </c>
      <c r="K166" s="1"/>
      <c r="L166" s="1"/>
      <c r="M166" s="1">
        <v>37.0125</v>
      </c>
      <c r="N166" s="1">
        <v>83</v>
      </c>
      <c r="O166" s="1">
        <f t="shared" si="2"/>
        <v>78.5125</v>
      </c>
      <c r="P166" s="23" t="s">
        <v>163</v>
      </c>
      <c r="Q166" s="23" t="s">
        <v>827</v>
      </c>
      <c r="R166" s="1"/>
      <c r="S166" s="2"/>
    </row>
    <row r="167" s="6" customFormat="1" ht="48" spans="1:19">
      <c r="A167" s="23" t="s">
        <v>828</v>
      </c>
      <c r="B167" s="23" t="s">
        <v>829</v>
      </c>
      <c r="C167" s="23" t="s">
        <v>830</v>
      </c>
      <c r="D167" s="1">
        <v>4</v>
      </c>
      <c r="E167" s="1">
        <v>1</v>
      </c>
      <c r="F167" s="23" t="s">
        <v>831</v>
      </c>
      <c r="G167" s="23" t="s">
        <v>26</v>
      </c>
      <c r="H167" s="23" t="s">
        <v>832</v>
      </c>
      <c r="I167" s="1">
        <v>69.6</v>
      </c>
      <c r="J167" s="1">
        <v>82.5</v>
      </c>
      <c r="K167" s="1"/>
      <c r="L167" s="1"/>
      <c r="M167" s="1">
        <v>37.7025</v>
      </c>
      <c r="N167" s="1">
        <v>83.1</v>
      </c>
      <c r="O167" s="1">
        <f t="shared" si="2"/>
        <v>79.2525</v>
      </c>
      <c r="P167" s="23" t="s">
        <v>833</v>
      </c>
      <c r="Q167" s="23" t="s">
        <v>834</v>
      </c>
      <c r="R167" s="1"/>
      <c r="S167" s="2"/>
    </row>
    <row r="168" ht="36" spans="1:19">
      <c r="A168" s="23" t="s">
        <v>828</v>
      </c>
      <c r="B168" s="23" t="s">
        <v>829</v>
      </c>
      <c r="C168" s="23" t="s">
        <v>830</v>
      </c>
      <c r="D168" s="1">
        <v>4</v>
      </c>
      <c r="E168" s="1">
        <v>2</v>
      </c>
      <c r="F168" s="23" t="s">
        <v>835</v>
      </c>
      <c r="G168" s="23" t="s">
        <v>33</v>
      </c>
      <c r="H168" s="23" t="s">
        <v>836</v>
      </c>
      <c r="I168" s="1">
        <v>66.4</v>
      </c>
      <c r="J168" s="1">
        <v>80.5</v>
      </c>
      <c r="K168" s="1"/>
      <c r="L168" s="1"/>
      <c r="M168" s="1">
        <v>36.3725</v>
      </c>
      <c r="N168" s="1">
        <v>85.7</v>
      </c>
      <c r="O168" s="1">
        <f t="shared" si="2"/>
        <v>79.2225</v>
      </c>
      <c r="P168" s="23" t="s">
        <v>837</v>
      </c>
      <c r="Q168" s="23" t="s">
        <v>838</v>
      </c>
      <c r="R168" s="1"/>
      <c r="S168" s="2"/>
    </row>
    <row r="169" ht="24" spans="1:19">
      <c r="A169" s="23" t="s">
        <v>828</v>
      </c>
      <c r="B169" s="23" t="s">
        <v>829</v>
      </c>
      <c r="C169" s="23" t="s">
        <v>830</v>
      </c>
      <c r="D169" s="1">
        <v>4</v>
      </c>
      <c r="E169" s="1">
        <v>3</v>
      </c>
      <c r="F169" s="23" t="s">
        <v>839</v>
      </c>
      <c r="G169" s="23" t="s">
        <v>26</v>
      </c>
      <c r="H169" s="23" t="s">
        <v>840</v>
      </c>
      <c r="I169" s="1">
        <v>66.4</v>
      </c>
      <c r="J169" s="1">
        <v>76.5</v>
      </c>
      <c r="K169" s="1"/>
      <c r="L169" s="1"/>
      <c r="M169" s="1">
        <v>35.4725</v>
      </c>
      <c r="N169" s="1">
        <v>84</v>
      </c>
      <c r="O169" s="1">
        <f t="shared" si="2"/>
        <v>77.4725</v>
      </c>
      <c r="P169" s="23" t="s">
        <v>75</v>
      </c>
      <c r="Q169" s="23" t="s">
        <v>102</v>
      </c>
      <c r="R169" s="1"/>
      <c r="S169" s="2"/>
    </row>
    <row r="170" ht="24" spans="1:19">
      <c r="A170" s="23" t="s">
        <v>828</v>
      </c>
      <c r="B170" s="23" t="s">
        <v>829</v>
      </c>
      <c r="C170" s="23" t="s">
        <v>830</v>
      </c>
      <c r="D170" s="1">
        <v>4</v>
      </c>
      <c r="E170" s="1">
        <v>4</v>
      </c>
      <c r="F170" s="23" t="s">
        <v>841</v>
      </c>
      <c r="G170" s="23" t="s">
        <v>33</v>
      </c>
      <c r="H170" s="23" t="s">
        <v>842</v>
      </c>
      <c r="I170" s="1">
        <v>73.6</v>
      </c>
      <c r="J170" s="1">
        <v>70.5</v>
      </c>
      <c r="K170" s="1"/>
      <c r="L170" s="1"/>
      <c r="M170" s="1">
        <v>36.1025</v>
      </c>
      <c r="N170" s="1">
        <v>82.52</v>
      </c>
      <c r="O170" s="1">
        <f t="shared" si="2"/>
        <v>77.3625</v>
      </c>
      <c r="P170" s="23" t="s">
        <v>289</v>
      </c>
      <c r="Q170" s="23" t="s">
        <v>843</v>
      </c>
      <c r="R170" s="1"/>
      <c r="S170" s="2"/>
    </row>
    <row r="171" ht="24" spans="1:19">
      <c r="A171" s="23" t="s">
        <v>828</v>
      </c>
      <c r="B171" s="23" t="s">
        <v>844</v>
      </c>
      <c r="C171" s="23" t="s">
        <v>845</v>
      </c>
      <c r="D171" s="1">
        <v>1</v>
      </c>
      <c r="E171" s="1">
        <v>1</v>
      </c>
      <c r="F171" s="23" t="s">
        <v>846</v>
      </c>
      <c r="G171" s="23" t="s">
        <v>33</v>
      </c>
      <c r="H171" s="23" t="s">
        <v>847</v>
      </c>
      <c r="I171" s="1">
        <v>72</v>
      </c>
      <c r="J171" s="1">
        <v>72</v>
      </c>
      <c r="K171" s="1"/>
      <c r="L171" s="1"/>
      <c r="M171" s="1">
        <v>36</v>
      </c>
      <c r="N171" s="1">
        <v>85.52</v>
      </c>
      <c r="O171" s="1">
        <f t="shared" si="2"/>
        <v>78.76</v>
      </c>
      <c r="P171" s="23" t="s">
        <v>848</v>
      </c>
      <c r="Q171" s="23" t="s">
        <v>849</v>
      </c>
      <c r="R171" s="1"/>
      <c r="S171" s="2"/>
    </row>
    <row r="172" ht="36" spans="1:19">
      <c r="A172" s="23" t="s">
        <v>850</v>
      </c>
      <c r="B172" s="23" t="s">
        <v>851</v>
      </c>
      <c r="C172" s="23" t="s">
        <v>852</v>
      </c>
      <c r="D172" s="1">
        <v>1</v>
      </c>
      <c r="E172" s="1">
        <v>1</v>
      </c>
      <c r="F172" s="23" t="s">
        <v>853</v>
      </c>
      <c r="G172" s="23" t="s">
        <v>26</v>
      </c>
      <c r="H172" s="23" t="s">
        <v>854</v>
      </c>
      <c r="I172" s="1">
        <v>65.6</v>
      </c>
      <c r="J172" s="1">
        <v>76.5</v>
      </c>
      <c r="K172" s="1"/>
      <c r="L172" s="1"/>
      <c r="M172" s="1">
        <v>35.2525</v>
      </c>
      <c r="N172" s="1">
        <v>84.5</v>
      </c>
      <c r="O172" s="1">
        <f t="shared" si="2"/>
        <v>77.5025</v>
      </c>
      <c r="P172" s="23" t="s">
        <v>75</v>
      </c>
      <c r="Q172" s="23" t="s">
        <v>855</v>
      </c>
      <c r="R172" s="1"/>
      <c r="S172" s="2"/>
    </row>
    <row r="173" ht="36" spans="1:19">
      <c r="A173" s="23" t="s">
        <v>856</v>
      </c>
      <c r="B173" s="23" t="s">
        <v>64</v>
      </c>
      <c r="C173" s="23" t="s">
        <v>857</v>
      </c>
      <c r="D173" s="1">
        <v>1</v>
      </c>
      <c r="E173" s="1">
        <v>1</v>
      </c>
      <c r="F173" s="23" t="s">
        <v>858</v>
      </c>
      <c r="G173" s="23" t="s">
        <v>26</v>
      </c>
      <c r="H173" s="23" t="s">
        <v>859</v>
      </c>
      <c r="I173" s="1">
        <v>60</v>
      </c>
      <c r="J173" s="1">
        <v>77</v>
      </c>
      <c r="K173" s="1"/>
      <c r="L173" s="1"/>
      <c r="M173" s="1">
        <v>33.825</v>
      </c>
      <c r="N173" s="1">
        <v>84.2</v>
      </c>
      <c r="O173" s="1">
        <f t="shared" si="2"/>
        <v>75.925</v>
      </c>
      <c r="P173" s="23" t="s">
        <v>402</v>
      </c>
      <c r="Q173" s="23" t="s">
        <v>102</v>
      </c>
      <c r="R173" s="1"/>
      <c r="S173" s="2"/>
    </row>
    <row r="174" ht="36" spans="1:19">
      <c r="A174" s="23" t="s">
        <v>860</v>
      </c>
      <c r="B174" s="23" t="s">
        <v>97</v>
      </c>
      <c r="C174" s="23" t="s">
        <v>861</v>
      </c>
      <c r="D174" s="1">
        <v>1</v>
      </c>
      <c r="E174" s="1">
        <v>1</v>
      </c>
      <c r="F174" s="23" t="s">
        <v>862</v>
      </c>
      <c r="G174" s="23" t="s">
        <v>26</v>
      </c>
      <c r="H174" s="23" t="s">
        <v>863</v>
      </c>
      <c r="I174" s="1">
        <v>72</v>
      </c>
      <c r="J174" s="1">
        <v>68</v>
      </c>
      <c r="K174" s="1"/>
      <c r="L174" s="1"/>
      <c r="M174" s="1">
        <v>35.1</v>
      </c>
      <c r="N174" s="1">
        <v>82.8</v>
      </c>
      <c r="O174" s="1">
        <f t="shared" si="2"/>
        <v>76.5</v>
      </c>
      <c r="P174" s="23" t="s">
        <v>864</v>
      </c>
      <c r="Q174" s="23" t="s">
        <v>102</v>
      </c>
      <c r="R174" s="1"/>
      <c r="S174" s="2"/>
    </row>
    <row r="175" ht="36" spans="1:19">
      <c r="A175" s="23" t="s">
        <v>865</v>
      </c>
      <c r="B175" s="23" t="s">
        <v>97</v>
      </c>
      <c r="C175" s="23" t="s">
        <v>866</v>
      </c>
      <c r="D175" s="1">
        <v>1</v>
      </c>
      <c r="E175" s="1">
        <v>1</v>
      </c>
      <c r="F175" s="23" t="s">
        <v>867</v>
      </c>
      <c r="G175" s="23" t="s">
        <v>26</v>
      </c>
      <c r="H175" s="23" t="s">
        <v>868</v>
      </c>
      <c r="I175" s="1">
        <v>63.2</v>
      </c>
      <c r="J175" s="1">
        <v>73.5</v>
      </c>
      <c r="K175" s="1"/>
      <c r="L175" s="1"/>
      <c r="M175" s="1">
        <v>33.9175</v>
      </c>
      <c r="N175" s="1">
        <v>83.5</v>
      </c>
      <c r="O175" s="1">
        <f t="shared" si="2"/>
        <v>75.6675</v>
      </c>
      <c r="P175" s="23" t="s">
        <v>163</v>
      </c>
      <c r="Q175" s="23" t="s">
        <v>869</v>
      </c>
      <c r="R175" s="1"/>
      <c r="S175" s="2"/>
    </row>
    <row r="176" ht="36" spans="1:19">
      <c r="A176" s="23" t="s">
        <v>870</v>
      </c>
      <c r="B176" s="23" t="s">
        <v>97</v>
      </c>
      <c r="C176" s="23" t="s">
        <v>871</v>
      </c>
      <c r="D176" s="1">
        <v>1</v>
      </c>
      <c r="E176" s="1">
        <v>1</v>
      </c>
      <c r="F176" s="23" t="s">
        <v>872</v>
      </c>
      <c r="G176" s="23" t="s">
        <v>26</v>
      </c>
      <c r="H176" s="23" t="s">
        <v>873</v>
      </c>
      <c r="I176" s="1">
        <v>68.8</v>
      </c>
      <c r="J176" s="1">
        <v>76.5</v>
      </c>
      <c r="K176" s="1"/>
      <c r="L176" s="1"/>
      <c r="M176" s="1">
        <v>36.1325</v>
      </c>
      <c r="N176" s="1">
        <v>83.2</v>
      </c>
      <c r="O176" s="1">
        <f t="shared" si="2"/>
        <v>77.7325</v>
      </c>
      <c r="P176" s="23" t="s">
        <v>874</v>
      </c>
      <c r="Q176" s="23" t="s">
        <v>102</v>
      </c>
      <c r="R176" s="1"/>
      <c r="S176" s="2"/>
    </row>
    <row r="177" ht="36" spans="1:19">
      <c r="A177" s="23" t="s">
        <v>875</v>
      </c>
      <c r="B177" s="23" t="s">
        <v>64</v>
      </c>
      <c r="C177" s="23" t="s">
        <v>876</v>
      </c>
      <c r="D177" s="1">
        <v>1</v>
      </c>
      <c r="E177" s="1">
        <v>1</v>
      </c>
      <c r="F177" s="23" t="s">
        <v>877</v>
      </c>
      <c r="G177" s="23" t="s">
        <v>26</v>
      </c>
      <c r="H177" s="23" t="s">
        <v>878</v>
      </c>
      <c r="I177" s="1">
        <v>62.4</v>
      </c>
      <c r="J177" s="1">
        <v>79</v>
      </c>
      <c r="K177" s="1"/>
      <c r="L177" s="1"/>
      <c r="M177" s="1">
        <v>34.935</v>
      </c>
      <c r="N177" s="1">
        <v>81.3</v>
      </c>
      <c r="O177" s="1">
        <f t="shared" si="2"/>
        <v>75.585</v>
      </c>
      <c r="P177" s="23" t="s">
        <v>142</v>
      </c>
      <c r="Q177" s="23" t="s">
        <v>102</v>
      </c>
      <c r="R177" s="1"/>
      <c r="S177" s="2"/>
    </row>
    <row r="178" ht="24" spans="1:19">
      <c r="A178" s="23" t="s">
        <v>879</v>
      </c>
      <c r="B178" s="23" t="s">
        <v>880</v>
      </c>
      <c r="C178" s="23" t="s">
        <v>881</v>
      </c>
      <c r="D178" s="1">
        <v>4</v>
      </c>
      <c r="E178" s="1">
        <v>2</v>
      </c>
      <c r="F178" s="23" t="s">
        <v>882</v>
      </c>
      <c r="G178" s="23" t="s">
        <v>33</v>
      </c>
      <c r="H178" s="23" t="s">
        <v>883</v>
      </c>
      <c r="I178" s="1">
        <v>76</v>
      </c>
      <c r="J178" s="1">
        <v>70.5</v>
      </c>
      <c r="K178" s="1"/>
      <c r="L178" s="1"/>
      <c r="M178" s="1">
        <v>36.7625</v>
      </c>
      <c r="N178" s="1">
        <v>80.3</v>
      </c>
      <c r="O178" s="1">
        <f t="shared" si="2"/>
        <v>76.9125</v>
      </c>
      <c r="P178" s="23" t="s">
        <v>884</v>
      </c>
      <c r="Q178" s="23" t="s">
        <v>884</v>
      </c>
      <c r="R178" s="1" t="s">
        <v>196</v>
      </c>
      <c r="S178" s="2"/>
    </row>
    <row r="179" ht="24" spans="1:19">
      <c r="A179" s="23" t="s">
        <v>879</v>
      </c>
      <c r="B179" s="23" t="s">
        <v>880</v>
      </c>
      <c r="C179" s="23" t="s">
        <v>881</v>
      </c>
      <c r="D179" s="1">
        <v>4</v>
      </c>
      <c r="E179" s="1">
        <v>3</v>
      </c>
      <c r="F179" s="23" t="s">
        <v>885</v>
      </c>
      <c r="G179" s="23" t="s">
        <v>33</v>
      </c>
      <c r="H179" s="23" t="s">
        <v>886</v>
      </c>
      <c r="I179" s="1">
        <v>64</v>
      </c>
      <c r="J179" s="1">
        <v>73</v>
      </c>
      <c r="K179" s="1"/>
      <c r="L179" s="1"/>
      <c r="M179" s="1">
        <v>34.025</v>
      </c>
      <c r="N179" s="1">
        <v>84.6</v>
      </c>
      <c r="O179" s="1">
        <f t="shared" si="2"/>
        <v>76.325</v>
      </c>
      <c r="P179" s="23" t="s">
        <v>887</v>
      </c>
      <c r="Q179" s="23" t="s">
        <v>102</v>
      </c>
      <c r="R179" s="1" t="s">
        <v>196</v>
      </c>
      <c r="S179" s="2"/>
    </row>
    <row r="180" ht="24" spans="1:19">
      <c r="A180" s="23" t="s">
        <v>879</v>
      </c>
      <c r="B180" s="23" t="s">
        <v>880</v>
      </c>
      <c r="C180" s="23" t="s">
        <v>881</v>
      </c>
      <c r="D180" s="1">
        <v>4</v>
      </c>
      <c r="E180" s="1">
        <v>4</v>
      </c>
      <c r="F180" s="23" t="s">
        <v>888</v>
      </c>
      <c r="G180" s="23" t="s">
        <v>33</v>
      </c>
      <c r="H180" s="23" t="s">
        <v>889</v>
      </c>
      <c r="I180" s="1">
        <v>72</v>
      </c>
      <c r="J180" s="1">
        <v>65</v>
      </c>
      <c r="K180" s="1"/>
      <c r="L180" s="1"/>
      <c r="M180" s="1">
        <v>34.425</v>
      </c>
      <c r="N180" s="1">
        <v>83.2</v>
      </c>
      <c r="O180" s="1">
        <f t="shared" si="2"/>
        <v>76.025</v>
      </c>
      <c r="P180" s="23" t="s">
        <v>890</v>
      </c>
      <c r="Q180" s="23" t="s">
        <v>891</v>
      </c>
      <c r="R180" s="1" t="s">
        <v>196</v>
      </c>
      <c r="S180" s="2"/>
    </row>
    <row r="181" ht="24" spans="1:19">
      <c r="A181" s="23" t="s">
        <v>879</v>
      </c>
      <c r="B181" s="23" t="s">
        <v>880</v>
      </c>
      <c r="C181" s="23" t="s">
        <v>881</v>
      </c>
      <c r="D181" s="1">
        <v>4</v>
      </c>
      <c r="E181" s="1">
        <v>5</v>
      </c>
      <c r="F181" s="23" t="s">
        <v>892</v>
      </c>
      <c r="G181" s="23" t="s">
        <v>33</v>
      </c>
      <c r="H181" s="23" t="s">
        <v>893</v>
      </c>
      <c r="I181" s="1">
        <v>66.4</v>
      </c>
      <c r="J181" s="1">
        <v>75.5</v>
      </c>
      <c r="K181" s="1"/>
      <c r="L181" s="1"/>
      <c r="M181" s="1">
        <v>35.2475</v>
      </c>
      <c r="N181" s="1">
        <v>79.6</v>
      </c>
      <c r="O181" s="1">
        <f t="shared" si="2"/>
        <v>75.0475</v>
      </c>
      <c r="P181" s="23" t="s">
        <v>894</v>
      </c>
      <c r="Q181" s="23" t="s">
        <v>102</v>
      </c>
      <c r="R181" s="1" t="s">
        <v>196</v>
      </c>
      <c r="S181" s="2"/>
    </row>
    <row r="182" ht="24" spans="1:19">
      <c r="A182" s="23" t="s">
        <v>879</v>
      </c>
      <c r="B182" s="23" t="s">
        <v>895</v>
      </c>
      <c r="C182" s="23" t="s">
        <v>896</v>
      </c>
      <c r="D182" s="1">
        <v>3</v>
      </c>
      <c r="E182" s="1">
        <v>1</v>
      </c>
      <c r="F182" s="23" t="s">
        <v>897</v>
      </c>
      <c r="G182" s="23" t="s">
        <v>26</v>
      </c>
      <c r="H182" s="23" t="s">
        <v>898</v>
      </c>
      <c r="I182" s="1">
        <v>69.6</v>
      </c>
      <c r="J182" s="1">
        <v>76.5</v>
      </c>
      <c r="K182" s="1"/>
      <c r="L182" s="1"/>
      <c r="M182" s="1">
        <v>36.3525</v>
      </c>
      <c r="N182" s="1">
        <v>84.5</v>
      </c>
      <c r="O182" s="1">
        <f t="shared" si="2"/>
        <v>78.6025</v>
      </c>
      <c r="P182" s="23" t="s">
        <v>899</v>
      </c>
      <c r="Q182" s="23" t="s">
        <v>102</v>
      </c>
      <c r="R182" s="1" t="s">
        <v>196</v>
      </c>
      <c r="S182" s="2"/>
    </row>
    <row r="183" ht="24" spans="1:19">
      <c r="A183" s="23" t="s">
        <v>879</v>
      </c>
      <c r="B183" s="23" t="s">
        <v>895</v>
      </c>
      <c r="C183" s="23" t="s">
        <v>896</v>
      </c>
      <c r="D183" s="1">
        <v>3</v>
      </c>
      <c r="E183" s="1">
        <v>2</v>
      </c>
      <c r="F183" s="23" t="s">
        <v>900</v>
      </c>
      <c r="G183" s="23" t="s">
        <v>26</v>
      </c>
      <c r="H183" s="23" t="s">
        <v>901</v>
      </c>
      <c r="I183" s="1">
        <v>66.4</v>
      </c>
      <c r="J183" s="1">
        <v>83</v>
      </c>
      <c r="K183" s="1"/>
      <c r="L183" s="1"/>
      <c r="M183" s="1">
        <v>36.935</v>
      </c>
      <c r="N183" s="1">
        <v>81.26</v>
      </c>
      <c r="O183" s="1">
        <f t="shared" si="2"/>
        <v>77.565</v>
      </c>
      <c r="P183" s="23" t="s">
        <v>902</v>
      </c>
      <c r="Q183" s="23" t="s">
        <v>102</v>
      </c>
      <c r="R183" s="1" t="s">
        <v>196</v>
      </c>
      <c r="S183" s="2"/>
    </row>
    <row r="184" ht="24" spans="1:19">
      <c r="A184" s="23" t="s">
        <v>879</v>
      </c>
      <c r="B184" s="23" t="s">
        <v>895</v>
      </c>
      <c r="C184" s="23" t="s">
        <v>896</v>
      </c>
      <c r="D184" s="1">
        <v>3</v>
      </c>
      <c r="E184" s="1">
        <v>3</v>
      </c>
      <c r="F184" s="23" t="s">
        <v>903</v>
      </c>
      <c r="G184" s="23" t="s">
        <v>26</v>
      </c>
      <c r="H184" s="23" t="s">
        <v>904</v>
      </c>
      <c r="I184" s="1">
        <v>67.2</v>
      </c>
      <c r="J184" s="1">
        <v>79</v>
      </c>
      <c r="K184" s="1"/>
      <c r="L184" s="1"/>
      <c r="M184" s="1">
        <v>36.255</v>
      </c>
      <c r="N184" s="1">
        <v>82.38</v>
      </c>
      <c r="O184" s="1">
        <f t="shared" si="2"/>
        <v>77.445</v>
      </c>
      <c r="P184" s="23" t="s">
        <v>81</v>
      </c>
      <c r="Q184" s="23" t="s">
        <v>81</v>
      </c>
      <c r="R184" s="1" t="s">
        <v>196</v>
      </c>
      <c r="S184" s="2"/>
    </row>
    <row r="185" ht="24" spans="1:19">
      <c r="A185" s="23" t="s">
        <v>879</v>
      </c>
      <c r="B185" s="23" t="s">
        <v>905</v>
      </c>
      <c r="C185" s="23" t="s">
        <v>906</v>
      </c>
      <c r="D185" s="1">
        <v>2</v>
      </c>
      <c r="E185" s="1">
        <v>1</v>
      </c>
      <c r="F185" s="23" t="s">
        <v>907</v>
      </c>
      <c r="G185" s="23" t="s">
        <v>33</v>
      </c>
      <c r="H185" s="23" t="s">
        <v>908</v>
      </c>
      <c r="I185" s="1">
        <v>61.6</v>
      </c>
      <c r="J185" s="1">
        <v>82</v>
      </c>
      <c r="K185" s="1"/>
      <c r="L185" s="1"/>
      <c r="M185" s="1">
        <v>35.39</v>
      </c>
      <c r="N185" s="1">
        <v>82.8</v>
      </c>
      <c r="O185" s="1">
        <f t="shared" si="2"/>
        <v>76.79</v>
      </c>
      <c r="P185" s="23" t="s">
        <v>289</v>
      </c>
      <c r="Q185" s="23" t="s">
        <v>102</v>
      </c>
      <c r="R185" s="1" t="s">
        <v>196</v>
      </c>
      <c r="S185" s="2"/>
    </row>
    <row r="186" ht="36" spans="1:19">
      <c r="A186" s="23" t="s">
        <v>879</v>
      </c>
      <c r="B186" s="23" t="s">
        <v>905</v>
      </c>
      <c r="C186" s="23" t="s">
        <v>906</v>
      </c>
      <c r="D186" s="1">
        <v>2</v>
      </c>
      <c r="E186" s="1">
        <v>5</v>
      </c>
      <c r="F186" s="23" t="s">
        <v>909</v>
      </c>
      <c r="G186" s="23" t="s">
        <v>33</v>
      </c>
      <c r="H186" s="1" t="s">
        <v>910</v>
      </c>
      <c r="I186" s="1">
        <v>64</v>
      </c>
      <c r="J186" s="1">
        <v>68.5</v>
      </c>
      <c r="K186" s="1"/>
      <c r="L186" s="1"/>
      <c r="M186" s="1">
        <v>33.0125</v>
      </c>
      <c r="N186" s="1">
        <v>85.7</v>
      </c>
      <c r="O186" s="1">
        <f t="shared" si="2"/>
        <v>75.8625</v>
      </c>
      <c r="P186" s="23" t="s">
        <v>911</v>
      </c>
      <c r="Q186" s="23" t="s">
        <v>912</v>
      </c>
      <c r="R186" s="1" t="s">
        <v>196</v>
      </c>
      <c r="S186" s="2"/>
    </row>
    <row r="187" ht="24" spans="1:19">
      <c r="A187" s="23" t="s">
        <v>879</v>
      </c>
      <c r="B187" s="23" t="s">
        <v>913</v>
      </c>
      <c r="C187" s="23" t="s">
        <v>914</v>
      </c>
      <c r="D187" s="1">
        <v>2</v>
      </c>
      <c r="E187" s="1">
        <v>1</v>
      </c>
      <c r="F187" s="23" t="s">
        <v>915</v>
      </c>
      <c r="G187" s="23" t="s">
        <v>26</v>
      </c>
      <c r="H187" s="23" t="s">
        <v>916</v>
      </c>
      <c r="I187" s="1">
        <v>74.4</v>
      </c>
      <c r="J187" s="1">
        <v>80</v>
      </c>
      <c r="K187" s="1"/>
      <c r="L187" s="1"/>
      <c r="M187" s="1">
        <v>38.46</v>
      </c>
      <c r="N187" s="1">
        <v>85.6</v>
      </c>
      <c r="O187" s="1">
        <f t="shared" si="2"/>
        <v>81.26</v>
      </c>
      <c r="P187" s="23" t="s">
        <v>168</v>
      </c>
      <c r="Q187" s="23" t="s">
        <v>102</v>
      </c>
      <c r="R187" s="1" t="s">
        <v>196</v>
      </c>
      <c r="S187" s="2"/>
    </row>
    <row r="188" ht="24" spans="1:19">
      <c r="A188" s="23" t="s">
        <v>879</v>
      </c>
      <c r="B188" s="23" t="s">
        <v>913</v>
      </c>
      <c r="C188" s="23" t="s">
        <v>914</v>
      </c>
      <c r="D188" s="1">
        <v>2</v>
      </c>
      <c r="E188" s="1">
        <v>4</v>
      </c>
      <c r="F188" s="23" t="s">
        <v>917</v>
      </c>
      <c r="G188" s="23" t="s">
        <v>26</v>
      </c>
      <c r="H188" s="23" t="s">
        <v>918</v>
      </c>
      <c r="I188" s="1">
        <v>65.6</v>
      </c>
      <c r="J188" s="1">
        <v>77.5</v>
      </c>
      <c r="K188" s="1"/>
      <c r="L188" s="1"/>
      <c r="M188" s="1">
        <v>35.4775</v>
      </c>
      <c r="N188" s="1">
        <v>83.8</v>
      </c>
      <c r="O188" s="1">
        <f t="shared" si="2"/>
        <v>77.3775</v>
      </c>
      <c r="P188" s="23" t="s">
        <v>243</v>
      </c>
      <c r="Q188" s="23" t="s">
        <v>102</v>
      </c>
      <c r="R188" s="1" t="s">
        <v>196</v>
      </c>
      <c r="S188" s="2"/>
    </row>
    <row r="189" ht="36" spans="1:19">
      <c r="A189" s="23" t="s">
        <v>879</v>
      </c>
      <c r="B189" s="23" t="s">
        <v>919</v>
      </c>
      <c r="C189" s="23" t="s">
        <v>920</v>
      </c>
      <c r="D189" s="1">
        <v>4</v>
      </c>
      <c r="E189" s="1">
        <v>1</v>
      </c>
      <c r="F189" s="23" t="s">
        <v>921</v>
      </c>
      <c r="G189" s="23" t="s">
        <v>33</v>
      </c>
      <c r="H189" s="23" t="s">
        <v>922</v>
      </c>
      <c r="I189" s="1">
        <v>76.8</v>
      </c>
      <c r="J189" s="1">
        <v>68.5</v>
      </c>
      <c r="K189" s="1"/>
      <c r="L189" s="1"/>
      <c r="M189" s="1">
        <v>36.5325</v>
      </c>
      <c r="N189" s="1">
        <v>82.1</v>
      </c>
      <c r="O189" s="1">
        <f t="shared" si="2"/>
        <v>77.5825</v>
      </c>
      <c r="P189" s="23" t="s">
        <v>923</v>
      </c>
      <c r="Q189" s="23" t="s">
        <v>924</v>
      </c>
      <c r="R189" s="1" t="s">
        <v>196</v>
      </c>
      <c r="S189" s="2"/>
    </row>
    <row r="190" ht="36" spans="1:19">
      <c r="A190" s="23" t="s">
        <v>879</v>
      </c>
      <c r="B190" s="23" t="s">
        <v>919</v>
      </c>
      <c r="C190" s="23" t="s">
        <v>920</v>
      </c>
      <c r="D190" s="1">
        <v>4</v>
      </c>
      <c r="E190" s="1">
        <v>2</v>
      </c>
      <c r="F190" s="23" t="s">
        <v>925</v>
      </c>
      <c r="G190" s="23" t="s">
        <v>33</v>
      </c>
      <c r="H190" s="23" t="s">
        <v>926</v>
      </c>
      <c r="I190" s="1">
        <v>72.8</v>
      </c>
      <c r="J190" s="1">
        <v>71</v>
      </c>
      <c r="K190" s="1"/>
      <c r="L190" s="1"/>
      <c r="M190" s="1">
        <v>35.995</v>
      </c>
      <c r="N190" s="1">
        <v>82.6</v>
      </c>
      <c r="O190" s="1">
        <f t="shared" si="2"/>
        <v>77.295</v>
      </c>
      <c r="P190" s="23" t="s">
        <v>927</v>
      </c>
      <c r="Q190" s="23" t="s">
        <v>102</v>
      </c>
      <c r="R190" s="1" t="s">
        <v>196</v>
      </c>
      <c r="S190" s="2"/>
    </row>
    <row r="191" ht="36" spans="1:19">
      <c r="A191" s="23" t="s">
        <v>879</v>
      </c>
      <c r="B191" s="23" t="s">
        <v>919</v>
      </c>
      <c r="C191" s="23" t="s">
        <v>920</v>
      </c>
      <c r="D191" s="1">
        <v>4</v>
      </c>
      <c r="E191" s="1">
        <v>3</v>
      </c>
      <c r="F191" s="23" t="s">
        <v>928</v>
      </c>
      <c r="G191" s="23" t="s">
        <v>33</v>
      </c>
      <c r="H191" s="23" t="s">
        <v>929</v>
      </c>
      <c r="I191" s="1">
        <v>70.4</v>
      </c>
      <c r="J191" s="1">
        <v>72</v>
      </c>
      <c r="K191" s="1"/>
      <c r="L191" s="1"/>
      <c r="M191" s="1">
        <v>35.56</v>
      </c>
      <c r="N191" s="1">
        <v>83.2</v>
      </c>
      <c r="O191" s="1">
        <f t="shared" si="2"/>
        <v>77.16</v>
      </c>
      <c r="P191" s="23" t="s">
        <v>87</v>
      </c>
      <c r="Q191" s="23" t="s">
        <v>930</v>
      </c>
      <c r="R191" s="1" t="s">
        <v>196</v>
      </c>
      <c r="S191" s="2"/>
    </row>
    <row r="192" ht="36" spans="1:19">
      <c r="A192" s="23" t="s">
        <v>879</v>
      </c>
      <c r="B192" s="23" t="s">
        <v>919</v>
      </c>
      <c r="C192" s="23" t="s">
        <v>920</v>
      </c>
      <c r="D192" s="1">
        <v>4</v>
      </c>
      <c r="E192" s="1">
        <v>4</v>
      </c>
      <c r="F192" s="23" t="s">
        <v>931</v>
      </c>
      <c r="G192" s="23" t="s">
        <v>33</v>
      </c>
      <c r="H192" s="23" t="s">
        <v>932</v>
      </c>
      <c r="I192" s="1">
        <v>65.6</v>
      </c>
      <c r="J192" s="1">
        <v>74.5</v>
      </c>
      <c r="K192" s="1"/>
      <c r="L192" s="1"/>
      <c r="M192" s="1">
        <v>34.8025</v>
      </c>
      <c r="N192" s="1">
        <v>83.3</v>
      </c>
      <c r="O192" s="1">
        <f t="shared" si="2"/>
        <v>76.4525</v>
      </c>
      <c r="P192" s="23" t="s">
        <v>933</v>
      </c>
      <c r="Q192" s="23" t="s">
        <v>934</v>
      </c>
      <c r="R192" s="1" t="s">
        <v>196</v>
      </c>
      <c r="S192" s="2"/>
    </row>
    <row r="193" ht="24" spans="1:19">
      <c r="A193" s="23" t="s">
        <v>879</v>
      </c>
      <c r="B193" s="23" t="s">
        <v>935</v>
      </c>
      <c r="C193" s="23" t="s">
        <v>936</v>
      </c>
      <c r="D193" s="1">
        <v>2</v>
      </c>
      <c r="E193" s="1">
        <v>1</v>
      </c>
      <c r="F193" s="23" t="s">
        <v>937</v>
      </c>
      <c r="G193" s="23" t="s">
        <v>26</v>
      </c>
      <c r="H193" s="23" t="s">
        <v>938</v>
      </c>
      <c r="I193" s="1">
        <v>68.8</v>
      </c>
      <c r="J193" s="1">
        <v>74.5</v>
      </c>
      <c r="K193" s="1"/>
      <c r="L193" s="1"/>
      <c r="M193" s="1">
        <v>35.6825</v>
      </c>
      <c r="N193" s="1">
        <v>83.29</v>
      </c>
      <c r="O193" s="1">
        <f t="shared" si="2"/>
        <v>77.3275</v>
      </c>
      <c r="P193" s="23" t="s">
        <v>250</v>
      </c>
      <c r="Q193" s="23" t="s">
        <v>102</v>
      </c>
      <c r="R193" s="1" t="s">
        <v>196</v>
      </c>
      <c r="S193" s="2"/>
    </row>
    <row r="194" ht="24" spans="1:19">
      <c r="A194" s="23" t="s">
        <v>879</v>
      </c>
      <c r="B194" s="23" t="s">
        <v>935</v>
      </c>
      <c r="C194" s="23" t="s">
        <v>936</v>
      </c>
      <c r="D194" s="1">
        <v>2</v>
      </c>
      <c r="E194" s="1">
        <v>2</v>
      </c>
      <c r="F194" s="23" t="s">
        <v>939</v>
      </c>
      <c r="G194" s="23" t="s">
        <v>26</v>
      </c>
      <c r="H194" s="23" t="s">
        <v>940</v>
      </c>
      <c r="I194" s="1">
        <v>64.8</v>
      </c>
      <c r="J194" s="1">
        <v>80</v>
      </c>
      <c r="K194" s="1"/>
      <c r="L194" s="1"/>
      <c r="M194" s="1">
        <v>35.82</v>
      </c>
      <c r="N194" s="1">
        <v>82.04</v>
      </c>
      <c r="O194" s="1">
        <f t="shared" si="2"/>
        <v>76.84</v>
      </c>
      <c r="P194" s="23" t="s">
        <v>569</v>
      </c>
      <c r="Q194" s="23" t="s">
        <v>102</v>
      </c>
      <c r="R194" s="1" t="s">
        <v>196</v>
      </c>
      <c r="S194" s="2"/>
    </row>
    <row r="195" ht="24" spans="1:19">
      <c r="A195" s="23" t="s">
        <v>941</v>
      </c>
      <c r="B195" s="23" t="s">
        <v>942</v>
      </c>
      <c r="C195" s="23" t="s">
        <v>943</v>
      </c>
      <c r="D195" s="1">
        <v>1</v>
      </c>
      <c r="E195" s="1">
        <v>1</v>
      </c>
      <c r="F195" s="1" t="s">
        <v>944</v>
      </c>
      <c r="G195" s="23" t="s">
        <v>33</v>
      </c>
      <c r="H195" s="1" t="s">
        <v>945</v>
      </c>
      <c r="I195" s="1" t="s">
        <v>946</v>
      </c>
      <c r="J195" s="1">
        <v>68.5</v>
      </c>
      <c r="K195" s="1"/>
      <c r="L195" s="1"/>
      <c r="M195" s="1">
        <v>31.6925</v>
      </c>
      <c r="N195" s="1">
        <v>84</v>
      </c>
      <c r="O195" s="1">
        <f t="shared" si="2"/>
        <v>73.6925</v>
      </c>
      <c r="P195" s="1" t="s">
        <v>250</v>
      </c>
      <c r="Q195" s="1" t="s">
        <v>102</v>
      </c>
      <c r="R195" s="1" t="s">
        <v>196</v>
      </c>
      <c r="S195" s="2"/>
    </row>
    <row r="196" ht="36" spans="1:19">
      <c r="A196" s="23" t="s">
        <v>947</v>
      </c>
      <c r="B196" s="23" t="s">
        <v>948</v>
      </c>
      <c r="C196" s="23" t="s">
        <v>949</v>
      </c>
      <c r="D196" s="1">
        <v>1</v>
      </c>
      <c r="E196" s="1">
        <v>1</v>
      </c>
      <c r="F196" s="23" t="s">
        <v>950</v>
      </c>
      <c r="G196" s="23" t="s">
        <v>33</v>
      </c>
      <c r="H196" s="23" t="s">
        <v>951</v>
      </c>
      <c r="I196" s="1">
        <v>55.2</v>
      </c>
      <c r="J196" s="1">
        <v>67</v>
      </c>
      <c r="K196" s="1"/>
      <c r="L196" s="1"/>
      <c r="M196" s="1">
        <v>30.255</v>
      </c>
      <c r="N196" s="1">
        <v>80.4</v>
      </c>
      <c r="O196" s="1">
        <f t="shared" si="2"/>
        <v>70.455</v>
      </c>
      <c r="P196" s="23" t="s">
        <v>952</v>
      </c>
      <c r="Q196" s="23" t="s">
        <v>953</v>
      </c>
      <c r="R196" s="1" t="s">
        <v>196</v>
      </c>
      <c r="S196" s="2"/>
    </row>
    <row r="197" ht="24" spans="1:19">
      <c r="A197" s="23" t="s">
        <v>954</v>
      </c>
      <c r="B197" s="23" t="s">
        <v>948</v>
      </c>
      <c r="C197" s="23" t="s">
        <v>955</v>
      </c>
      <c r="D197" s="1">
        <v>1</v>
      </c>
      <c r="E197" s="1">
        <v>1</v>
      </c>
      <c r="F197" s="1" t="s">
        <v>956</v>
      </c>
      <c r="G197" s="1" t="s">
        <v>33</v>
      </c>
      <c r="H197" s="1" t="s">
        <v>957</v>
      </c>
      <c r="I197" s="1" t="s">
        <v>958</v>
      </c>
      <c r="J197" s="1">
        <v>65.5</v>
      </c>
      <c r="K197" s="1"/>
      <c r="L197" s="1"/>
      <c r="M197" s="1">
        <v>32.9975</v>
      </c>
      <c r="N197" s="1">
        <v>80.6</v>
      </c>
      <c r="O197" s="1">
        <f t="shared" si="2"/>
        <v>73.2975</v>
      </c>
      <c r="P197" s="23" t="s">
        <v>243</v>
      </c>
      <c r="Q197" s="1" t="s">
        <v>102</v>
      </c>
      <c r="R197" s="1" t="s">
        <v>196</v>
      </c>
      <c r="S197" s="2"/>
    </row>
    <row r="198" ht="60" spans="1:19">
      <c r="A198" s="23" t="s">
        <v>959</v>
      </c>
      <c r="B198" s="23" t="s">
        <v>880</v>
      </c>
      <c r="C198" s="23" t="s">
        <v>960</v>
      </c>
      <c r="D198" s="1">
        <v>2</v>
      </c>
      <c r="E198" s="1">
        <v>3</v>
      </c>
      <c r="F198" s="1" t="s">
        <v>961</v>
      </c>
      <c r="G198" s="23" t="s">
        <v>33</v>
      </c>
      <c r="H198" s="1" t="s">
        <v>962</v>
      </c>
      <c r="I198" s="1" t="s">
        <v>963</v>
      </c>
      <c r="J198" s="1">
        <v>78</v>
      </c>
      <c r="K198" s="1"/>
      <c r="L198" s="1"/>
      <c r="M198" s="1">
        <v>32.29</v>
      </c>
      <c r="N198" s="1">
        <v>82.33</v>
      </c>
      <c r="O198" s="1">
        <f t="shared" ref="O198:O261" si="3">M198+N198*0.5</f>
        <v>73.455</v>
      </c>
      <c r="P198" s="23" t="s">
        <v>964</v>
      </c>
      <c r="Q198" s="23" t="s">
        <v>965</v>
      </c>
      <c r="R198" s="1" t="s">
        <v>196</v>
      </c>
      <c r="S198" s="2"/>
    </row>
    <row r="199" ht="24" spans="1:19">
      <c r="A199" s="23" t="s">
        <v>959</v>
      </c>
      <c r="B199" s="23" t="s">
        <v>880</v>
      </c>
      <c r="C199" s="23" t="s">
        <v>960</v>
      </c>
      <c r="D199" s="1">
        <v>2</v>
      </c>
      <c r="E199" s="1">
        <v>5</v>
      </c>
      <c r="F199" s="1" t="s">
        <v>966</v>
      </c>
      <c r="G199" s="23" t="s">
        <v>33</v>
      </c>
      <c r="H199" s="1" t="s">
        <v>967</v>
      </c>
      <c r="I199" s="1" t="s">
        <v>362</v>
      </c>
      <c r="J199" s="1">
        <v>71.5</v>
      </c>
      <c r="K199" s="1"/>
      <c r="L199" s="1"/>
      <c r="M199" s="1">
        <v>31.7075</v>
      </c>
      <c r="N199" s="1">
        <v>81.12</v>
      </c>
      <c r="O199" s="1">
        <f t="shared" si="3"/>
        <v>72.2675</v>
      </c>
      <c r="P199" s="23" t="s">
        <v>163</v>
      </c>
      <c r="Q199" s="1" t="s">
        <v>102</v>
      </c>
      <c r="R199" s="1" t="s">
        <v>196</v>
      </c>
      <c r="S199" s="2"/>
    </row>
    <row r="200" ht="24" spans="1:19">
      <c r="A200" s="23" t="s">
        <v>959</v>
      </c>
      <c r="B200" s="23" t="s">
        <v>895</v>
      </c>
      <c r="C200" s="23" t="s">
        <v>968</v>
      </c>
      <c r="D200" s="1">
        <v>1</v>
      </c>
      <c r="E200" s="1">
        <v>1</v>
      </c>
      <c r="F200" s="23" t="s">
        <v>969</v>
      </c>
      <c r="G200" s="23" t="s">
        <v>26</v>
      </c>
      <c r="H200" s="23" t="s">
        <v>970</v>
      </c>
      <c r="I200" s="1">
        <v>65.6</v>
      </c>
      <c r="J200" s="1">
        <v>82</v>
      </c>
      <c r="K200" s="1"/>
      <c r="L200" s="1"/>
      <c r="M200" s="1">
        <v>36.49</v>
      </c>
      <c r="N200" s="1">
        <v>83.46</v>
      </c>
      <c r="O200" s="1">
        <f t="shared" si="3"/>
        <v>78.22</v>
      </c>
      <c r="P200" s="23" t="s">
        <v>971</v>
      </c>
      <c r="Q200" s="23" t="s">
        <v>102</v>
      </c>
      <c r="R200" s="1" t="s">
        <v>196</v>
      </c>
      <c r="S200" s="2"/>
    </row>
    <row r="201" ht="36" spans="1:19">
      <c r="A201" s="23" t="s">
        <v>959</v>
      </c>
      <c r="B201" s="23" t="s">
        <v>919</v>
      </c>
      <c r="C201" s="23" t="s">
        <v>972</v>
      </c>
      <c r="D201" s="1">
        <v>2</v>
      </c>
      <c r="E201" s="1">
        <v>1</v>
      </c>
      <c r="F201" s="23" t="s">
        <v>973</v>
      </c>
      <c r="G201" s="23" t="s">
        <v>33</v>
      </c>
      <c r="H201" s="23" t="s">
        <v>974</v>
      </c>
      <c r="I201" s="1">
        <v>71.2</v>
      </c>
      <c r="J201" s="1">
        <v>74</v>
      </c>
      <c r="K201" s="1"/>
      <c r="L201" s="1"/>
      <c r="M201" s="1">
        <v>36.23</v>
      </c>
      <c r="N201" s="1">
        <v>84.2</v>
      </c>
      <c r="O201" s="1">
        <f t="shared" si="3"/>
        <v>78.33</v>
      </c>
      <c r="P201" s="23" t="s">
        <v>975</v>
      </c>
      <c r="Q201" s="23" t="s">
        <v>976</v>
      </c>
      <c r="R201" s="1" t="s">
        <v>196</v>
      </c>
      <c r="S201" s="2"/>
    </row>
    <row r="202" ht="24" spans="1:19">
      <c r="A202" s="23" t="s">
        <v>959</v>
      </c>
      <c r="B202" s="23" t="s">
        <v>919</v>
      </c>
      <c r="C202" s="23" t="s">
        <v>972</v>
      </c>
      <c r="D202" s="1">
        <v>2</v>
      </c>
      <c r="E202" s="1">
        <v>2</v>
      </c>
      <c r="F202" s="23" t="s">
        <v>977</v>
      </c>
      <c r="G202" s="23" t="s">
        <v>33</v>
      </c>
      <c r="H202" s="23" t="s">
        <v>978</v>
      </c>
      <c r="I202" s="1">
        <v>66.4</v>
      </c>
      <c r="J202" s="1">
        <v>75</v>
      </c>
      <c r="K202" s="1"/>
      <c r="L202" s="1"/>
      <c r="M202" s="1">
        <v>35.135</v>
      </c>
      <c r="N202" s="1">
        <v>82.6</v>
      </c>
      <c r="O202" s="1">
        <f t="shared" si="3"/>
        <v>76.435</v>
      </c>
      <c r="P202" s="23" t="s">
        <v>979</v>
      </c>
      <c r="Q202" s="23" t="s">
        <v>102</v>
      </c>
      <c r="R202" s="1" t="s">
        <v>196</v>
      </c>
      <c r="S202" s="2"/>
    </row>
    <row r="203" ht="24" spans="1:19">
      <c r="A203" s="23" t="s">
        <v>959</v>
      </c>
      <c r="B203" s="23" t="s">
        <v>935</v>
      </c>
      <c r="C203" s="23" t="s">
        <v>980</v>
      </c>
      <c r="D203" s="1">
        <v>1</v>
      </c>
      <c r="E203" s="1">
        <v>1</v>
      </c>
      <c r="F203" s="23" t="s">
        <v>981</v>
      </c>
      <c r="G203" s="23" t="s">
        <v>33</v>
      </c>
      <c r="H203" s="23" t="s">
        <v>982</v>
      </c>
      <c r="I203" s="1">
        <v>49.6</v>
      </c>
      <c r="J203" s="1">
        <v>71</v>
      </c>
      <c r="K203" s="1"/>
      <c r="L203" s="1"/>
      <c r="M203" s="1">
        <v>29.615</v>
      </c>
      <c r="N203" s="1">
        <v>81.3</v>
      </c>
      <c r="O203" s="1">
        <f t="shared" si="3"/>
        <v>70.265</v>
      </c>
      <c r="P203" s="23" t="s">
        <v>569</v>
      </c>
      <c r="Q203" s="23" t="s">
        <v>102</v>
      </c>
      <c r="R203" s="1" t="s">
        <v>196</v>
      </c>
      <c r="S203" s="2"/>
    </row>
    <row r="204" ht="36" spans="1:19">
      <c r="A204" s="23" t="s">
        <v>983</v>
      </c>
      <c r="B204" s="23" t="s">
        <v>948</v>
      </c>
      <c r="C204" s="23" t="s">
        <v>984</v>
      </c>
      <c r="D204" s="1">
        <v>1</v>
      </c>
      <c r="E204" s="1">
        <v>1</v>
      </c>
      <c r="F204" s="23" t="s">
        <v>985</v>
      </c>
      <c r="G204" s="23" t="s">
        <v>33</v>
      </c>
      <c r="H204" s="23" t="s">
        <v>986</v>
      </c>
      <c r="I204" s="1">
        <v>59.2</v>
      </c>
      <c r="J204" s="1">
        <v>64</v>
      </c>
      <c r="K204" s="1"/>
      <c r="L204" s="1"/>
      <c r="M204" s="1">
        <v>30.68</v>
      </c>
      <c r="N204" s="1">
        <v>86.8</v>
      </c>
      <c r="O204" s="1">
        <f t="shared" si="3"/>
        <v>74.08</v>
      </c>
      <c r="P204" s="23" t="s">
        <v>987</v>
      </c>
      <c r="Q204" s="23" t="s">
        <v>102</v>
      </c>
      <c r="R204" s="1" t="s">
        <v>196</v>
      </c>
      <c r="S204" s="2"/>
    </row>
    <row r="205" ht="72" spans="1:19">
      <c r="A205" s="23" t="s">
        <v>983</v>
      </c>
      <c r="B205" s="23" t="s">
        <v>880</v>
      </c>
      <c r="C205" s="23" t="s">
        <v>988</v>
      </c>
      <c r="D205" s="1">
        <v>1</v>
      </c>
      <c r="E205" s="1">
        <v>1</v>
      </c>
      <c r="F205" s="23" t="s">
        <v>989</v>
      </c>
      <c r="G205" s="23" t="s">
        <v>33</v>
      </c>
      <c r="H205" s="23" t="s">
        <v>990</v>
      </c>
      <c r="I205" s="1">
        <v>57.6</v>
      </c>
      <c r="J205" s="1">
        <v>78</v>
      </c>
      <c r="K205" s="1"/>
      <c r="L205" s="1"/>
      <c r="M205" s="1">
        <v>33.39</v>
      </c>
      <c r="N205" s="1">
        <v>82</v>
      </c>
      <c r="O205" s="1">
        <f t="shared" si="3"/>
        <v>74.39</v>
      </c>
      <c r="P205" s="23" t="s">
        <v>991</v>
      </c>
      <c r="Q205" s="23" t="s">
        <v>992</v>
      </c>
      <c r="R205" s="1" t="s">
        <v>196</v>
      </c>
      <c r="S205" s="2"/>
    </row>
    <row r="206" ht="24" spans="1:19">
      <c r="A206" s="23" t="s">
        <v>983</v>
      </c>
      <c r="B206" s="23" t="s">
        <v>895</v>
      </c>
      <c r="C206" s="23" t="s">
        <v>993</v>
      </c>
      <c r="D206" s="1">
        <v>1</v>
      </c>
      <c r="E206" s="1">
        <v>1</v>
      </c>
      <c r="F206" s="23" t="s">
        <v>994</v>
      </c>
      <c r="G206" s="23" t="s">
        <v>33</v>
      </c>
      <c r="H206" s="23" t="s">
        <v>995</v>
      </c>
      <c r="I206" s="1">
        <v>75.2</v>
      </c>
      <c r="J206" s="1">
        <v>67</v>
      </c>
      <c r="K206" s="1"/>
      <c r="L206" s="1"/>
      <c r="M206" s="1">
        <v>35.755</v>
      </c>
      <c r="N206" s="1">
        <v>83.1</v>
      </c>
      <c r="O206" s="1">
        <f t="shared" si="3"/>
        <v>77.305</v>
      </c>
      <c r="P206" s="23" t="s">
        <v>101</v>
      </c>
      <c r="Q206" s="23" t="s">
        <v>102</v>
      </c>
      <c r="R206" s="1" t="s">
        <v>196</v>
      </c>
      <c r="S206" s="2"/>
    </row>
    <row r="207" ht="24" spans="1:19">
      <c r="A207" s="23" t="s">
        <v>996</v>
      </c>
      <c r="B207" s="23" t="s">
        <v>942</v>
      </c>
      <c r="C207" s="23" t="s">
        <v>997</v>
      </c>
      <c r="D207" s="1">
        <v>2</v>
      </c>
      <c r="E207" s="1">
        <v>2</v>
      </c>
      <c r="F207" s="1" t="s">
        <v>998</v>
      </c>
      <c r="G207" s="23" t="s">
        <v>33</v>
      </c>
      <c r="H207" s="1" t="s">
        <v>999</v>
      </c>
      <c r="I207" s="1" t="s">
        <v>1000</v>
      </c>
      <c r="J207" s="1">
        <v>71</v>
      </c>
      <c r="K207" s="1"/>
      <c r="L207" s="1"/>
      <c r="M207" s="1">
        <v>32.695</v>
      </c>
      <c r="N207" s="1">
        <v>83.1</v>
      </c>
      <c r="O207" s="1">
        <f t="shared" si="3"/>
        <v>74.245</v>
      </c>
      <c r="P207" s="23" t="s">
        <v>163</v>
      </c>
      <c r="Q207" s="1" t="s">
        <v>102</v>
      </c>
      <c r="R207" s="1" t="s">
        <v>196</v>
      </c>
      <c r="S207" s="2"/>
    </row>
    <row r="208" ht="24" spans="1:19">
      <c r="A208" s="23" t="s">
        <v>996</v>
      </c>
      <c r="B208" s="23" t="s">
        <v>942</v>
      </c>
      <c r="C208" s="23" t="s">
        <v>997</v>
      </c>
      <c r="D208" s="1">
        <v>2</v>
      </c>
      <c r="E208" s="1">
        <v>5</v>
      </c>
      <c r="F208" s="23" t="s">
        <v>1001</v>
      </c>
      <c r="G208" s="23" t="s">
        <v>33</v>
      </c>
      <c r="H208" s="23" t="s">
        <v>1002</v>
      </c>
      <c r="I208" s="1">
        <v>60.8</v>
      </c>
      <c r="J208" s="1">
        <v>68.5</v>
      </c>
      <c r="K208" s="1"/>
      <c r="L208" s="1"/>
      <c r="M208" s="1">
        <v>32.1325</v>
      </c>
      <c r="N208" s="1">
        <v>79.4</v>
      </c>
      <c r="O208" s="1">
        <f t="shared" si="3"/>
        <v>71.8325</v>
      </c>
      <c r="P208" s="23" t="s">
        <v>1003</v>
      </c>
      <c r="Q208" s="23" t="s">
        <v>102</v>
      </c>
      <c r="R208" s="1" t="s">
        <v>196</v>
      </c>
      <c r="S208" s="2"/>
    </row>
    <row r="209" ht="24" spans="1:19">
      <c r="A209" s="23" t="s">
        <v>879</v>
      </c>
      <c r="B209" s="23" t="s">
        <v>1004</v>
      </c>
      <c r="C209" s="23" t="s">
        <v>1005</v>
      </c>
      <c r="D209" s="1">
        <v>1</v>
      </c>
      <c r="E209" s="1">
        <v>1</v>
      </c>
      <c r="F209" s="23" t="s">
        <v>1006</v>
      </c>
      <c r="G209" s="23" t="s">
        <v>33</v>
      </c>
      <c r="H209" s="23" t="s">
        <v>1007</v>
      </c>
      <c r="I209" s="1">
        <v>64</v>
      </c>
      <c r="J209" s="1">
        <v>74.5</v>
      </c>
      <c r="K209" s="1">
        <v>76</v>
      </c>
      <c r="L209" s="1"/>
      <c r="M209" s="1">
        <v>35.375</v>
      </c>
      <c r="N209" s="1">
        <v>87.2</v>
      </c>
      <c r="O209" s="1">
        <f t="shared" si="3"/>
        <v>78.975</v>
      </c>
      <c r="P209" s="23" t="s">
        <v>1008</v>
      </c>
      <c r="Q209" s="23" t="s">
        <v>1008</v>
      </c>
      <c r="R209" s="1" t="s">
        <v>196</v>
      </c>
      <c r="S209" s="2"/>
    </row>
    <row r="210" ht="24" spans="1:19">
      <c r="A210" s="23" t="s">
        <v>879</v>
      </c>
      <c r="B210" s="23" t="s">
        <v>1009</v>
      </c>
      <c r="C210" s="23" t="s">
        <v>1010</v>
      </c>
      <c r="D210" s="1">
        <v>1</v>
      </c>
      <c r="E210" s="1">
        <v>1</v>
      </c>
      <c r="F210" s="23" t="s">
        <v>1011</v>
      </c>
      <c r="G210" s="23" t="s">
        <v>33</v>
      </c>
      <c r="H210" s="23" t="s">
        <v>1012</v>
      </c>
      <c r="I210" s="1">
        <v>59.2</v>
      </c>
      <c r="J210" s="1">
        <v>71</v>
      </c>
      <c r="K210" s="1">
        <v>70</v>
      </c>
      <c r="L210" s="1"/>
      <c r="M210" s="1">
        <v>32.99</v>
      </c>
      <c r="N210" s="1">
        <v>84.2</v>
      </c>
      <c r="O210" s="1">
        <f t="shared" si="3"/>
        <v>75.09</v>
      </c>
      <c r="P210" s="23" t="s">
        <v>1013</v>
      </c>
      <c r="Q210" s="23" t="s">
        <v>1014</v>
      </c>
      <c r="R210" s="1" t="s">
        <v>196</v>
      </c>
      <c r="S210" s="2"/>
    </row>
    <row r="211" ht="24" spans="1:19">
      <c r="A211" s="23" t="s">
        <v>941</v>
      </c>
      <c r="B211" s="23" t="s">
        <v>1004</v>
      </c>
      <c r="C211" s="23" t="s">
        <v>1015</v>
      </c>
      <c r="D211" s="1">
        <v>3</v>
      </c>
      <c r="E211" s="1">
        <v>1</v>
      </c>
      <c r="F211" s="23" t="s">
        <v>1016</v>
      </c>
      <c r="G211" s="23" t="s">
        <v>26</v>
      </c>
      <c r="H211" s="23" t="s">
        <v>1017</v>
      </c>
      <c r="I211" s="1">
        <v>61.6</v>
      </c>
      <c r="J211" s="1">
        <v>75.5</v>
      </c>
      <c r="K211" s="1">
        <v>61</v>
      </c>
      <c r="L211" s="1"/>
      <c r="M211" s="1">
        <v>32.795</v>
      </c>
      <c r="N211" s="1">
        <v>84.1</v>
      </c>
      <c r="O211" s="1">
        <f t="shared" si="3"/>
        <v>74.845</v>
      </c>
      <c r="P211" s="23" t="s">
        <v>1018</v>
      </c>
      <c r="Q211" s="23" t="s">
        <v>102</v>
      </c>
      <c r="R211" s="1" t="s">
        <v>196</v>
      </c>
      <c r="S211" s="2"/>
    </row>
    <row r="212" ht="24" spans="1:19">
      <c r="A212" s="23" t="s">
        <v>941</v>
      </c>
      <c r="B212" s="23" t="s">
        <v>1004</v>
      </c>
      <c r="C212" s="23" t="s">
        <v>1015</v>
      </c>
      <c r="D212" s="1">
        <v>3</v>
      </c>
      <c r="E212" s="1">
        <v>2</v>
      </c>
      <c r="F212" s="23" t="s">
        <v>1019</v>
      </c>
      <c r="G212" s="23" t="s">
        <v>26</v>
      </c>
      <c r="H212" s="23" t="s">
        <v>1020</v>
      </c>
      <c r="I212" s="1">
        <v>60</v>
      </c>
      <c r="J212" s="1">
        <v>72</v>
      </c>
      <c r="K212" s="1">
        <v>67</v>
      </c>
      <c r="L212" s="1"/>
      <c r="M212" s="1">
        <v>32.85</v>
      </c>
      <c r="N212" s="1">
        <v>83.6</v>
      </c>
      <c r="O212" s="1">
        <f t="shared" si="3"/>
        <v>74.65</v>
      </c>
      <c r="P212" s="23" t="s">
        <v>163</v>
      </c>
      <c r="Q212" s="23" t="s">
        <v>1021</v>
      </c>
      <c r="R212" s="1" t="s">
        <v>196</v>
      </c>
      <c r="S212" s="2"/>
    </row>
    <row r="213" ht="36" spans="1:19">
      <c r="A213" s="23" t="s">
        <v>941</v>
      </c>
      <c r="B213" s="23" t="s">
        <v>1004</v>
      </c>
      <c r="C213" s="23" t="s">
        <v>1015</v>
      </c>
      <c r="D213" s="1">
        <v>3</v>
      </c>
      <c r="E213" s="1">
        <v>3</v>
      </c>
      <c r="F213" s="23" t="s">
        <v>1022</v>
      </c>
      <c r="G213" s="23" t="s">
        <v>26</v>
      </c>
      <c r="H213" s="23" t="s">
        <v>1023</v>
      </c>
      <c r="I213" s="1">
        <v>68.8</v>
      </c>
      <c r="J213" s="1">
        <v>71</v>
      </c>
      <c r="K213" s="1">
        <v>66</v>
      </c>
      <c r="L213" s="1"/>
      <c r="M213" s="1">
        <v>34.31</v>
      </c>
      <c r="N213" s="1">
        <v>80.2</v>
      </c>
      <c r="O213" s="1">
        <f t="shared" si="3"/>
        <v>74.41</v>
      </c>
      <c r="P213" s="23" t="s">
        <v>1024</v>
      </c>
      <c r="Q213" s="23" t="s">
        <v>1025</v>
      </c>
      <c r="R213" s="1" t="s">
        <v>196</v>
      </c>
      <c r="S213" s="2"/>
    </row>
    <row r="214" ht="24" spans="1:19">
      <c r="A214" s="23" t="s">
        <v>941</v>
      </c>
      <c r="B214" s="23" t="s">
        <v>1009</v>
      </c>
      <c r="C214" s="23" t="s">
        <v>1026</v>
      </c>
      <c r="D214" s="1">
        <v>4</v>
      </c>
      <c r="E214" s="1">
        <v>1</v>
      </c>
      <c r="F214" s="23" t="s">
        <v>1027</v>
      </c>
      <c r="G214" s="23" t="s">
        <v>33</v>
      </c>
      <c r="H214" s="23" t="s">
        <v>1028</v>
      </c>
      <c r="I214" s="1">
        <v>72</v>
      </c>
      <c r="J214" s="1">
        <v>77.5</v>
      </c>
      <c r="K214" s="1">
        <v>70</v>
      </c>
      <c r="L214" s="1"/>
      <c r="M214" s="1">
        <v>36.525</v>
      </c>
      <c r="N214" s="1">
        <v>81</v>
      </c>
      <c r="O214" s="1">
        <f t="shared" si="3"/>
        <v>77.025</v>
      </c>
      <c r="P214" s="23" t="s">
        <v>1029</v>
      </c>
      <c r="Q214" s="23" t="s">
        <v>102</v>
      </c>
      <c r="R214" s="1" t="s">
        <v>196</v>
      </c>
      <c r="S214" s="2"/>
    </row>
    <row r="215" ht="24" spans="1:19">
      <c r="A215" s="23" t="s">
        <v>941</v>
      </c>
      <c r="B215" s="23" t="s">
        <v>1009</v>
      </c>
      <c r="C215" s="23" t="s">
        <v>1026</v>
      </c>
      <c r="D215" s="1">
        <v>4</v>
      </c>
      <c r="E215" s="1">
        <v>2</v>
      </c>
      <c r="F215" s="23" t="s">
        <v>1030</v>
      </c>
      <c r="G215" s="23" t="s">
        <v>33</v>
      </c>
      <c r="H215" s="23" t="s">
        <v>1031</v>
      </c>
      <c r="I215" s="1">
        <v>61.6</v>
      </c>
      <c r="J215" s="1">
        <v>78.5</v>
      </c>
      <c r="K215" s="1">
        <v>66</v>
      </c>
      <c r="L215" s="1"/>
      <c r="M215" s="1">
        <v>33.995</v>
      </c>
      <c r="N215" s="1">
        <v>84.5</v>
      </c>
      <c r="O215" s="1">
        <f t="shared" si="3"/>
        <v>76.245</v>
      </c>
      <c r="P215" s="23" t="s">
        <v>492</v>
      </c>
      <c r="Q215" s="23" t="s">
        <v>102</v>
      </c>
      <c r="R215" s="1" t="s">
        <v>196</v>
      </c>
      <c r="S215" s="2"/>
    </row>
    <row r="216" ht="24" spans="1:19">
      <c r="A216" s="23" t="s">
        <v>941</v>
      </c>
      <c r="B216" s="23" t="s">
        <v>1009</v>
      </c>
      <c r="C216" s="23" t="s">
        <v>1026</v>
      </c>
      <c r="D216" s="1">
        <v>4</v>
      </c>
      <c r="E216" s="1">
        <v>3</v>
      </c>
      <c r="F216" s="23" t="s">
        <v>1032</v>
      </c>
      <c r="G216" s="23" t="s">
        <v>33</v>
      </c>
      <c r="H216" s="23" t="s">
        <v>1033</v>
      </c>
      <c r="I216" s="1">
        <v>64.8</v>
      </c>
      <c r="J216" s="1">
        <v>70.5</v>
      </c>
      <c r="K216" s="1">
        <v>74</v>
      </c>
      <c r="L216" s="1"/>
      <c r="M216" s="1">
        <v>34.635</v>
      </c>
      <c r="N216" s="1">
        <v>81.9</v>
      </c>
      <c r="O216" s="1">
        <f t="shared" si="3"/>
        <v>75.585</v>
      </c>
      <c r="P216" s="23" t="s">
        <v>1034</v>
      </c>
      <c r="Q216" s="23" t="s">
        <v>102</v>
      </c>
      <c r="R216" s="1" t="s">
        <v>196</v>
      </c>
      <c r="S216" s="2"/>
    </row>
    <row r="217" ht="48" spans="1:19">
      <c r="A217" s="23" t="s">
        <v>941</v>
      </c>
      <c r="B217" s="23" t="s">
        <v>1009</v>
      </c>
      <c r="C217" s="23" t="s">
        <v>1026</v>
      </c>
      <c r="D217" s="1">
        <v>4</v>
      </c>
      <c r="E217" s="1">
        <v>4</v>
      </c>
      <c r="F217" s="23" t="s">
        <v>1035</v>
      </c>
      <c r="G217" s="23" t="s">
        <v>33</v>
      </c>
      <c r="H217" s="23" t="s">
        <v>1036</v>
      </c>
      <c r="I217" s="1">
        <v>61.6</v>
      </c>
      <c r="J217" s="1">
        <v>68.5</v>
      </c>
      <c r="K217" s="1">
        <v>65</v>
      </c>
      <c r="L217" s="1"/>
      <c r="M217" s="1">
        <v>32.345</v>
      </c>
      <c r="N217" s="1">
        <v>85.6</v>
      </c>
      <c r="O217" s="1">
        <f t="shared" si="3"/>
        <v>75.145</v>
      </c>
      <c r="P217" s="23" t="s">
        <v>406</v>
      </c>
      <c r="Q217" s="23" t="s">
        <v>1037</v>
      </c>
      <c r="R217" s="1" t="s">
        <v>196</v>
      </c>
      <c r="S217" s="2"/>
    </row>
    <row r="218" ht="24" spans="1:19">
      <c r="A218" s="23" t="s">
        <v>941</v>
      </c>
      <c r="B218" s="23" t="s">
        <v>1038</v>
      </c>
      <c r="C218" s="23" t="s">
        <v>1039</v>
      </c>
      <c r="D218" s="1">
        <v>4</v>
      </c>
      <c r="E218" s="1">
        <v>1</v>
      </c>
      <c r="F218" s="23" t="s">
        <v>1040</v>
      </c>
      <c r="G218" s="23" t="s">
        <v>33</v>
      </c>
      <c r="H218" s="23" t="s">
        <v>1041</v>
      </c>
      <c r="I218" s="1">
        <v>64.8</v>
      </c>
      <c r="J218" s="1">
        <v>74</v>
      </c>
      <c r="K218" s="1">
        <v>66</v>
      </c>
      <c r="L218" s="1"/>
      <c r="M218" s="1">
        <v>33.96</v>
      </c>
      <c r="N218" s="1">
        <v>85.16</v>
      </c>
      <c r="O218" s="1">
        <f t="shared" si="3"/>
        <v>76.54</v>
      </c>
      <c r="P218" s="23" t="s">
        <v>1042</v>
      </c>
      <c r="Q218" s="23" t="s">
        <v>102</v>
      </c>
      <c r="R218" s="1" t="s">
        <v>196</v>
      </c>
      <c r="S218" s="2"/>
    </row>
    <row r="219" ht="24" spans="1:19">
      <c r="A219" s="23" t="s">
        <v>941</v>
      </c>
      <c r="B219" s="23" t="s">
        <v>1038</v>
      </c>
      <c r="C219" s="23" t="s">
        <v>1039</v>
      </c>
      <c r="D219" s="1">
        <v>4</v>
      </c>
      <c r="E219" s="1">
        <v>2</v>
      </c>
      <c r="F219" s="23" t="s">
        <v>1043</v>
      </c>
      <c r="G219" s="23" t="s">
        <v>33</v>
      </c>
      <c r="H219" s="23" t="s">
        <v>1044</v>
      </c>
      <c r="I219" s="1">
        <v>60.8</v>
      </c>
      <c r="J219" s="1">
        <v>67.5</v>
      </c>
      <c r="K219" s="1">
        <v>73</v>
      </c>
      <c r="L219" s="1"/>
      <c r="M219" s="1">
        <v>33.235</v>
      </c>
      <c r="N219" s="1">
        <v>83.12</v>
      </c>
      <c r="O219" s="1">
        <f t="shared" si="3"/>
        <v>74.795</v>
      </c>
      <c r="P219" s="23" t="s">
        <v>120</v>
      </c>
      <c r="Q219" s="23" t="s">
        <v>1045</v>
      </c>
      <c r="R219" s="1" t="s">
        <v>196</v>
      </c>
      <c r="S219" s="2"/>
    </row>
    <row r="220" ht="24" spans="1:19">
      <c r="A220" s="23" t="s">
        <v>941</v>
      </c>
      <c r="B220" s="23" t="s">
        <v>1038</v>
      </c>
      <c r="C220" s="23" t="s">
        <v>1039</v>
      </c>
      <c r="D220" s="1">
        <v>4</v>
      </c>
      <c r="E220" s="1">
        <v>3</v>
      </c>
      <c r="F220" s="23" t="s">
        <v>1046</v>
      </c>
      <c r="G220" s="23" t="s">
        <v>33</v>
      </c>
      <c r="H220" s="23" t="s">
        <v>1047</v>
      </c>
      <c r="I220" s="1">
        <v>52.8</v>
      </c>
      <c r="J220" s="1">
        <v>76</v>
      </c>
      <c r="K220" s="1">
        <v>68</v>
      </c>
      <c r="L220" s="1"/>
      <c r="M220" s="1">
        <v>32.16</v>
      </c>
      <c r="N220" s="1">
        <v>84.6</v>
      </c>
      <c r="O220" s="1">
        <f t="shared" si="3"/>
        <v>74.46</v>
      </c>
      <c r="P220" s="23" t="s">
        <v>142</v>
      </c>
      <c r="Q220" s="23" t="s">
        <v>1048</v>
      </c>
      <c r="R220" s="1" t="s">
        <v>196</v>
      </c>
      <c r="S220" s="2"/>
    </row>
    <row r="221" ht="24" spans="1:19">
      <c r="A221" s="23" t="s">
        <v>941</v>
      </c>
      <c r="B221" s="23" t="s">
        <v>1038</v>
      </c>
      <c r="C221" s="23" t="s">
        <v>1039</v>
      </c>
      <c r="D221" s="1">
        <v>4</v>
      </c>
      <c r="E221" s="1">
        <v>4</v>
      </c>
      <c r="F221" s="23" t="s">
        <v>1049</v>
      </c>
      <c r="G221" s="23" t="s">
        <v>33</v>
      </c>
      <c r="H221" s="23" t="s">
        <v>1050</v>
      </c>
      <c r="I221" s="1">
        <v>64</v>
      </c>
      <c r="J221" s="1">
        <v>79</v>
      </c>
      <c r="K221" s="1">
        <v>73</v>
      </c>
      <c r="L221" s="1"/>
      <c r="M221" s="1">
        <v>35.6</v>
      </c>
      <c r="N221" s="1">
        <v>77.6</v>
      </c>
      <c r="O221" s="1">
        <f t="shared" si="3"/>
        <v>74.4</v>
      </c>
      <c r="P221" s="23" t="s">
        <v>1051</v>
      </c>
      <c r="Q221" s="23" t="s">
        <v>102</v>
      </c>
      <c r="R221" s="1" t="s">
        <v>196</v>
      </c>
      <c r="S221" s="2"/>
    </row>
    <row r="222" ht="24" spans="1:19">
      <c r="A222" s="23" t="s">
        <v>941</v>
      </c>
      <c r="B222" s="23" t="s">
        <v>1052</v>
      </c>
      <c r="C222" s="23" t="s">
        <v>1053</v>
      </c>
      <c r="D222" s="1">
        <v>4</v>
      </c>
      <c r="E222" s="1">
        <v>1</v>
      </c>
      <c r="F222" s="23" t="s">
        <v>1054</v>
      </c>
      <c r="G222" s="23" t="s">
        <v>33</v>
      </c>
      <c r="H222" s="23" t="s">
        <v>1055</v>
      </c>
      <c r="I222" s="1">
        <v>62.4</v>
      </c>
      <c r="J222" s="1">
        <v>75.5</v>
      </c>
      <c r="K222" s="1">
        <v>65</v>
      </c>
      <c r="L222" s="1"/>
      <c r="M222" s="1">
        <v>33.555</v>
      </c>
      <c r="N222" s="1">
        <v>82.2</v>
      </c>
      <c r="O222" s="1">
        <f t="shared" si="3"/>
        <v>74.655</v>
      </c>
      <c r="P222" s="23" t="s">
        <v>120</v>
      </c>
      <c r="Q222" s="23" t="s">
        <v>102</v>
      </c>
      <c r="R222" s="1" t="s">
        <v>196</v>
      </c>
      <c r="S222" s="2"/>
    </row>
    <row r="223" ht="24" spans="1:19">
      <c r="A223" s="23" t="s">
        <v>941</v>
      </c>
      <c r="B223" s="23" t="s">
        <v>1052</v>
      </c>
      <c r="C223" s="23" t="s">
        <v>1053</v>
      </c>
      <c r="D223" s="1">
        <v>4</v>
      </c>
      <c r="E223" s="1">
        <v>2</v>
      </c>
      <c r="F223" s="23" t="s">
        <v>1056</v>
      </c>
      <c r="G223" s="23" t="s">
        <v>33</v>
      </c>
      <c r="H223" s="23" t="s">
        <v>1057</v>
      </c>
      <c r="I223" s="1">
        <v>56</v>
      </c>
      <c r="J223" s="1">
        <v>65.5</v>
      </c>
      <c r="K223" s="1">
        <v>64</v>
      </c>
      <c r="L223" s="1"/>
      <c r="M223" s="1">
        <v>30.625</v>
      </c>
      <c r="N223" s="1">
        <v>85.5</v>
      </c>
      <c r="O223" s="1">
        <f t="shared" si="3"/>
        <v>73.375</v>
      </c>
      <c r="P223" s="23" t="s">
        <v>798</v>
      </c>
      <c r="Q223" s="23" t="s">
        <v>102</v>
      </c>
      <c r="R223" s="1" t="s">
        <v>196</v>
      </c>
      <c r="S223" s="2"/>
    </row>
    <row r="224" ht="24" spans="1:19">
      <c r="A224" s="23" t="s">
        <v>941</v>
      </c>
      <c r="B224" s="23" t="s">
        <v>1052</v>
      </c>
      <c r="C224" s="23" t="s">
        <v>1053</v>
      </c>
      <c r="D224" s="1">
        <v>4</v>
      </c>
      <c r="E224" s="1">
        <v>3</v>
      </c>
      <c r="F224" s="23" t="s">
        <v>1058</v>
      </c>
      <c r="G224" s="23" t="s">
        <v>33</v>
      </c>
      <c r="H224" s="23" t="s">
        <v>1059</v>
      </c>
      <c r="I224" s="1">
        <v>54.4</v>
      </c>
      <c r="J224" s="1">
        <v>65.5</v>
      </c>
      <c r="K224" s="1">
        <v>67</v>
      </c>
      <c r="L224" s="1"/>
      <c r="M224" s="1">
        <v>30.755</v>
      </c>
      <c r="N224" s="1">
        <v>84.5</v>
      </c>
      <c r="O224" s="1">
        <f t="shared" si="3"/>
        <v>73.005</v>
      </c>
      <c r="P224" s="23" t="s">
        <v>1060</v>
      </c>
      <c r="Q224" s="23" t="s">
        <v>1060</v>
      </c>
      <c r="R224" s="1" t="s">
        <v>196</v>
      </c>
      <c r="S224" s="2"/>
    </row>
    <row r="225" ht="24" spans="1:19">
      <c r="A225" s="23" t="s">
        <v>941</v>
      </c>
      <c r="B225" s="23" t="s">
        <v>1052</v>
      </c>
      <c r="C225" s="23" t="s">
        <v>1053</v>
      </c>
      <c r="D225" s="1">
        <v>4</v>
      </c>
      <c r="E225" s="1">
        <v>4</v>
      </c>
      <c r="F225" s="23" t="s">
        <v>1061</v>
      </c>
      <c r="G225" s="23" t="s">
        <v>33</v>
      </c>
      <c r="H225" s="23" t="s">
        <v>1062</v>
      </c>
      <c r="I225" s="1">
        <v>52.8</v>
      </c>
      <c r="J225" s="1">
        <v>64.5</v>
      </c>
      <c r="K225" s="1">
        <v>64</v>
      </c>
      <c r="L225" s="1"/>
      <c r="M225" s="1">
        <v>29.835</v>
      </c>
      <c r="N225" s="1">
        <v>83.6</v>
      </c>
      <c r="O225" s="1">
        <f t="shared" si="3"/>
        <v>71.635</v>
      </c>
      <c r="P225" s="23" t="s">
        <v>1063</v>
      </c>
      <c r="Q225" s="23" t="s">
        <v>102</v>
      </c>
      <c r="R225" s="1" t="s">
        <v>196</v>
      </c>
      <c r="S225" s="2"/>
    </row>
    <row r="226" ht="24" spans="1:19">
      <c r="A226" s="23" t="s">
        <v>941</v>
      </c>
      <c r="B226" s="23" t="s">
        <v>1064</v>
      </c>
      <c r="C226" s="23" t="s">
        <v>1065</v>
      </c>
      <c r="D226" s="1">
        <v>2</v>
      </c>
      <c r="E226" s="1">
        <v>1</v>
      </c>
      <c r="F226" s="23" t="s">
        <v>1066</v>
      </c>
      <c r="G226" s="23" t="s">
        <v>33</v>
      </c>
      <c r="H226" s="23" t="s">
        <v>1067</v>
      </c>
      <c r="I226" s="1">
        <v>66.4</v>
      </c>
      <c r="J226" s="1">
        <v>75</v>
      </c>
      <c r="K226" s="1">
        <v>65</v>
      </c>
      <c r="L226" s="1"/>
      <c r="M226" s="1">
        <v>34.28</v>
      </c>
      <c r="N226" s="1">
        <v>84</v>
      </c>
      <c r="O226" s="1">
        <f t="shared" si="3"/>
        <v>76.28</v>
      </c>
      <c r="P226" s="23" t="s">
        <v>554</v>
      </c>
      <c r="Q226" s="23" t="s">
        <v>102</v>
      </c>
      <c r="R226" s="1" t="s">
        <v>196</v>
      </c>
      <c r="S226" s="2"/>
    </row>
    <row r="227" ht="24" spans="1:19">
      <c r="A227" s="23" t="s">
        <v>941</v>
      </c>
      <c r="B227" s="23" t="s">
        <v>1064</v>
      </c>
      <c r="C227" s="23" t="s">
        <v>1065</v>
      </c>
      <c r="D227" s="1">
        <v>2</v>
      </c>
      <c r="E227" s="1">
        <v>2</v>
      </c>
      <c r="F227" s="23" t="s">
        <v>1068</v>
      </c>
      <c r="G227" s="23" t="s">
        <v>33</v>
      </c>
      <c r="H227" s="23" t="s">
        <v>1069</v>
      </c>
      <c r="I227" s="1">
        <v>58.4</v>
      </c>
      <c r="J227" s="1">
        <v>73</v>
      </c>
      <c r="K227" s="1">
        <v>66</v>
      </c>
      <c r="L227" s="1"/>
      <c r="M227" s="1">
        <v>32.53</v>
      </c>
      <c r="N227" s="1">
        <v>85</v>
      </c>
      <c r="O227" s="1">
        <f t="shared" si="3"/>
        <v>75.03</v>
      </c>
      <c r="P227" s="23" t="s">
        <v>163</v>
      </c>
      <c r="Q227" s="23" t="s">
        <v>1070</v>
      </c>
      <c r="R227" s="1" t="s">
        <v>196</v>
      </c>
      <c r="S227" s="2"/>
    </row>
    <row r="228" ht="24" spans="1:19">
      <c r="A228" s="23" t="s">
        <v>947</v>
      </c>
      <c r="B228" s="23" t="s">
        <v>1004</v>
      </c>
      <c r="C228" s="23" t="s">
        <v>1071</v>
      </c>
      <c r="D228" s="1">
        <v>3</v>
      </c>
      <c r="E228" s="1">
        <v>1</v>
      </c>
      <c r="F228" s="23" t="s">
        <v>1072</v>
      </c>
      <c r="G228" s="23" t="s">
        <v>33</v>
      </c>
      <c r="H228" s="23" t="s">
        <v>1073</v>
      </c>
      <c r="I228" s="1">
        <v>68.8</v>
      </c>
      <c r="J228" s="1">
        <v>54.5</v>
      </c>
      <c r="K228" s="1">
        <v>68</v>
      </c>
      <c r="L228" s="1"/>
      <c r="M228" s="1">
        <v>32.135</v>
      </c>
      <c r="N228" s="1">
        <v>83</v>
      </c>
      <c r="O228" s="1">
        <f t="shared" si="3"/>
        <v>73.635</v>
      </c>
      <c r="P228" s="23" t="s">
        <v>194</v>
      </c>
      <c r="Q228" s="23" t="s">
        <v>1074</v>
      </c>
      <c r="R228" s="1" t="s">
        <v>196</v>
      </c>
      <c r="S228" s="2"/>
    </row>
    <row r="229" ht="24" spans="1:19">
      <c r="A229" s="23" t="s">
        <v>947</v>
      </c>
      <c r="B229" s="23" t="s">
        <v>1004</v>
      </c>
      <c r="C229" s="23" t="s">
        <v>1071</v>
      </c>
      <c r="D229" s="1">
        <v>3</v>
      </c>
      <c r="E229" s="1">
        <v>3</v>
      </c>
      <c r="F229" s="23" t="s">
        <v>1075</v>
      </c>
      <c r="G229" s="23" t="s">
        <v>26</v>
      </c>
      <c r="H229" s="23" t="s">
        <v>1076</v>
      </c>
      <c r="I229" s="1">
        <v>50.4</v>
      </c>
      <c r="J229" s="1">
        <v>76.5</v>
      </c>
      <c r="K229" s="1">
        <v>69</v>
      </c>
      <c r="L229" s="1"/>
      <c r="M229" s="1">
        <v>31.905</v>
      </c>
      <c r="N229" s="1">
        <v>83</v>
      </c>
      <c r="O229" s="1">
        <f t="shared" si="3"/>
        <v>73.405</v>
      </c>
      <c r="P229" s="23" t="s">
        <v>554</v>
      </c>
      <c r="Q229" s="23" t="s">
        <v>102</v>
      </c>
      <c r="R229" s="1" t="s">
        <v>196</v>
      </c>
      <c r="S229" s="2"/>
    </row>
    <row r="230" ht="24" spans="1:19">
      <c r="A230" s="23" t="s">
        <v>947</v>
      </c>
      <c r="B230" s="23" t="s">
        <v>1004</v>
      </c>
      <c r="C230" s="23" t="s">
        <v>1071</v>
      </c>
      <c r="D230" s="1">
        <v>3</v>
      </c>
      <c r="E230" s="1">
        <v>4</v>
      </c>
      <c r="F230" s="23" t="s">
        <v>1077</v>
      </c>
      <c r="G230" s="23" t="s">
        <v>26</v>
      </c>
      <c r="H230" s="23" t="s">
        <v>1078</v>
      </c>
      <c r="I230" s="1">
        <v>62.4</v>
      </c>
      <c r="J230" s="1">
        <v>65</v>
      </c>
      <c r="K230" s="1">
        <v>67</v>
      </c>
      <c r="L230" s="1"/>
      <c r="M230" s="1">
        <v>32.28</v>
      </c>
      <c r="N230" s="1">
        <v>82.2</v>
      </c>
      <c r="O230" s="1">
        <f t="shared" si="3"/>
        <v>73.38</v>
      </c>
      <c r="P230" s="23" t="s">
        <v>120</v>
      </c>
      <c r="Q230" s="23" t="s">
        <v>102</v>
      </c>
      <c r="R230" s="1" t="s">
        <v>196</v>
      </c>
      <c r="S230" s="2"/>
    </row>
    <row r="231" ht="36" spans="1:19">
      <c r="A231" s="23" t="s">
        <v>947</v>
      </c>
      <c r="B231" s="23" t="s">
        <v>1009</v>
      </c>
      <c r="C231" s="23" t="s">
        <v>1079</v>
      </c>
      <c r="D231" s="1">
        <v>2</v>
      </c>
      <c r="E231" s="1">
        <v>1</v>
      </c>
      <c r="F231" s="23" t="s">
        <v>1080</v>
      </c>
      <c r="G231" s="23" t="s">
        <v>33</v>
      </c>
      <c r="H231" s="23" t="s">
        <v>1081</v>
      </c>
      <c r="I231" s="1">
        <v>60.8</v>
      </c>
      <c r="J231" s="1">
        <v>79.5</v>
      </c>
      <c r="K231" s="1">
        <v>72</v>
      </c>
      <c r="L231" s="1"/>
      <c r="M231" s="1">
        <v>34.885</v>
      </c>
      <c r="N231" s="1">
        <v>85.12</v>
      </c>
      <c r="O231" s="1">
        <f t="shared" si="3"/>
        <v>77.445</v>
      </c>
      <c r="P231" s="23" t="s">
        <v>1082</v>
      </c>
      <c r="Q231" s="23" t="s">
        <v>1083</v>
      </c>
      <c r="R231" s="1" t="s">
        <v>196</v>
      </c>
      <c r="S231" s="2"/>
    </row>
    <row r="232" ht="24" spans="1:19">
      <c r="A232" s="23" t="s">
        <v>947</v>
      </c>
      <c r="B232" s="23" t="s">
        <v>1009</v>
      </c>
      <c r="C232" s="23" t="s">
        <v>1079</v>
      </c>
      <c r="D232" s="1">
        <v>2</v>
      </c>
      <c r="E232" s="1">
        <v>2</v>
      </c>
      <c r="F232" s="23" t="s">
        <v>1084</v>
      </c>
      <c r="G232" s="23" t="s">
        <v>26</v>
      </c>
      <c r="H232" s="23" t="s">
        <v>1085</v>
      </c>
      <c r="I232" s="1">
        <v>60.8</v>
      </c>
      <c r="J232" s="1">
        <v>78.5</v>
      </c>
      <c r="K232" s="1">
        <v>67</v>
      </c>
      <c r="L232" s="1"/>
      <c r="M232" s="1">
        <v>33.985</v>
      </c>
      <c r="N232" s="1">
        <v>85.45</v>
      </c>
      <c r="O232" s="1">
        <f t="shared" si="3"/>
        <v>76.71</v>
      </c>
      <c r="P232" s="23" t="s">
        <v>163</v>
      </c>
      <c r="Q232" s="23" t="s">
        <v>102</v>
      </c>
      <c r="R232" s="1" t="s">
        <v>196</v>
      </c>
      <c r="S232" s="2"/>
    </row>
    <row r="233" ht="24" spans="1:19">
      <c r="A233" s="23" t="s">
        <v>947</v>
      </c>
      <c r="B233" s="23" t="s">
        <v>1038</v>
      </c>
      <c r="C233" s="23" t="s">
        <v>1086</v>
      </c>
      <c r="D233" s="1">
        <v>4</v>
      </c>
      <c r="E233" s="1">
        <v>1</v>
      </c>
      <c r="F233" s="23" t="s">
        <v>1087</v>
      </c>
      <c r="G233" s="23" t="s">
        <v>33</v>
      </c>
      <c r="H233" s="23" t="s">
        <v>1088</v>
      </c>
      <c r="I233" s="1">
        <v>52.8</v>
      </c>
      <c r="J233" s="1">
        <v>73</v>
      </c>
      <c r="K233" s="1">
        <v>75</v>
      </c>
      <c r="L233" s="1"/>
      <c r="M233" s="1">
        <v>32.76</v>
      </c>
      <c r="N233" s="1">
        <v>84.7</v>
      </c>
      <c r="O233" s="1">
        <f t="shared" si="3"/>
        <v>75.11</v>
      </c>
      <c r="P233" s="23" t="s">
        <v>1060</v>
      </c>
      <c r="Q233" s="23" t="s">
        <v>1089</v>
      </c>
      <c r="R233" s="1" t="s">
        <v>196</v>
      </c>
      <c r="S233" s="2"/>
    </row>
    <row r="234" ht="24" spans="1:19">
      <c r="A234" s="23" t="s">
        <v>947</v>
      </c>
      <c r="B234" s="23" t="s">
        <v>1038</v>
      </c>
      <c r="C234" s="23" t="s">
        <v>1086</v>
      </c>
      <c r="D234" s="1">
        <v>4</v>
      </c>
      <c r="E234" s="1">
        <v>2</v>
      </c>
      <c r="F234" s="23" t="s">
        <v>1090</v>
      </c>
      <c r="G234" s="23" t="s">
        <v>33</v>
      </c>
      <c r="H234" s="23" t="s">
        <v>1091</v>
      </c>
      <c r="I234" s="1">
        <v>60</v>
      </c>
      <c r="J234" s="1">
        <v>69.5</v>
      </c>
      <c r="K234" s="1">
        <v>65</v>
      </c>
      <c r="L234" s="1"/>
      <c r="M234" s="1">
        <v>32.175</v>
      </c>
      <c r="N234" s="1">
        <v>82.6</v>
      </c>
      <c r="O234" s="1">
        <f t="shared" si="3"/>
        <v>73.475</v>
      </c>
      <c r="P234" s="23" t="s">
        <v>684</v>
      </c>
      <c r="Q234" s="23" t="s">
        <v>102</v>
      </c>
      <c r="R234" s="1" t="s">
        <v>196</v>
      </c>
      <c r="S234" s="2"/>
    </row>
    <row r="235" ht="24" spans="1:19">
      <c r="A235" s="23" t="s">
        <v>947</v>
      </c>
      <c r="B235" s="23" t="s">
        <v>1038</v>
      </c>
      <c r="C235" s="23" t="s">
        <v>1086</v>
      </c>
      <c r="D235" s="1">
        <v>4</v>
      </c>
      <c r="E235" s="1">
        <v>3</v>
      </c>
      <c r="F235" s="23" t="s">
        <v>1092</v>
      </c>
      <c r="G235" s="23" t="s">
        <v>33</v>
      </c>
      <c r="H235" s="23" t="s">
        <v>1093</v>
      </c>
      <c r="I235" s="1">
        <v>48.8</v>
      </c>
      <c r="J235" s="1">
        <v>73.5</v>
      </c>
      <c r="K235" s="1">
        <v>63</v>
      </c>
      <c r="L235" s="1"/>
      <c r="M235" s="1">
        <v>30.235</v>
      </c>
      <c r="N235" s="1">
        <v>84.6</v>
      </c>
      <c r="O235" s="1">
        <f t="shared" si="3"/>
        <v>72.535</v>
      </c>
      <c r="P235" s="23" t="s">
        <v>1094</v>
      </c>
      <c r="Q235" s="23" t="s">
        <v>1095</v>
      </c>
      <c r="R235" s="1" t="s">
        <v>196</v>
      </c>
      <c r="S235" s="2"/>
    </row>
    <row r="236" ht="24" spans="1:19">
      <c r="A236" s="23" t="s">
        <v>947</v>
      </c>
      <c r="B236" s="23" t="s">
        <v>1038</v>
      </c>
      <c r="C236" s="23" t="s">
        <v>1086</v>
      </c>
      <c r="D236" s="1">
        <v>4</v>
      </c>
      <c r="E236" s="1">
        <v>4</v>
      </c>
      <c r="F236" s="23" t="s">
        <v>1096</v>
      </c>
      <c r="G236" s="23" t="s">
        <v>33</v>
      </c>
      <c r="H236" s="23" t="s">
        <v>1097</v>
      </c>
      <c r="I236" s="1">
        <v>57.6</v>
      </c>
      <c r="J236" s="1">
        <v>56.5</v>
      </c>
      <c r="K236" s="1">
        <v>69</v>
      </c>
      <c r="L236" s="1"/>
      <c r="M236" s="1">
        <v>30.345</v>
      </c>
      <c r="N236" s="1">
        <v>83.9</v>
      </c>
      <c r="O236" s="1">
        <f t="shared" si="3"/>
        <v>72.295</v>
      </c>
      <c r="P236" s="23" t="s">
        <v>702</v>
      </c>
      <c r="Q236" s="23" t="s">
        <v>1045</v>
      </c>
      <c r="R236" s="1" t="s">
        <v>196</v>
      </c>
      <c r="S236" s="2"/>
    </row>
    <row r="237" ht="24" spans="1:19">
      <c r="A237" s="23" t="s">
        <v>954</v>
      </c>
      <c r="B237" s="23" t="s">
        <v>1004</v>
      </c>
      <c r="C237" s="23" t="s">
        <v>1098</v>
      </c>
      <c r="D237" s="1">
        <v>1</v>
      </c>
      <c r="E237" s="1">
        <v>1</v>
      </c>
      <c r="F237" s="23" t="s">
        <v>1099</v>
      </c>
      <c r="G237" s="23" t="s">
        <v>26</v>
      </c>
      <c r="H237" s="23" t="s">
        <v>1100</v>
      </c>
      <c r="I237" s="1">
        <v>44.8</v>
      </c>
      <c r="J237" s="1">
        <v>71.5</v>
      </c>
      <c r="K237" s="1">
        <v>66</v>
      </c>
      <c r="L237" s="1"/>
      <c r="M237" s="1">
        <v>29.585</v>
      </c>
      <c r="N237" s="1">
        <v>86.5</v>
      </c>
      <c r="O237" s="1">
        <f t="shared" si="3"/>
        <v>72.835</v>
      </c>
      <c r="P237" s="23" t="s">
        <v>798</v>
      </c>
      <c r="Q237" s="23" t="s">
        <v>102</v>
      </c>
      <c r="R237" s="1" t="s">
        <v>196</v>
      </c>
      <c r="S237" s="2"/>
    </row>
    <row r="238" ht="24" spans="1:19">
      <c r="A238" s="23" t="s">
        <v>954</v>
      </c>
      <c r="B238" s="23" t="s">
        <v>1009</v>
      </c>
      <c r="C238" s="23" t="s">
        <v>1101</v>
      </c>
      <c r="D238" s="1">
        <v>3</v>
      </c>
      <c r="E238" s="1">
        <v>1</v>
      </c>
      <c r="F238" s="23" t="s">
        <v>1102</v>
      </c>
      <c r="G238" s="23" t="s">
        <v>33</v>
      </c>
      <c r="H238" s="23" t="s">
        <v>1103</v>
      </c>
      <c r="I238" s="1">
        <v>62.4</v>
      </c>
      <c r="J238" s="1">
        <v>70.5</v>
      </c>
      <c r="K238" s="1">
        <v>73</v>
      </c>
      <c r="L238" s="1"/>
      <c r="M238" s="1">
        <v>34.005</v>
      </c>
      <c r="N238" s="1">
        <v>81.2</v>
      </c>
      <c r="O238" s="1">
        <f t="shared" si="3"/>
        <v>74.605</v>
      </c>
      <c r="P238" s="23" t="s">
        <v>1104</v>
      </c>
      <c r="Q238" s="23" t="s">
        <v>102</v>
      </c>
      <c r="R238" s="1" t="s">
        <v>196</v>
      </c>
      <c r="S238" s="2"/>
    </row>
    <row r="239" ht="24" spans="1:19">
      <c r="A239" s="23" t="s">
        <v>954</v>
      </c>
      <c r="B239" s="23" t="s">
        <v>1009</v>
      </c>
      <c r="C239" s="23" t="s">
        <v>1101</v>
      </c>
      <c r="D239" s="1">
        <v>3</v>
      </c>
      <c r="E239" s="1">
        <v>2</v>
      </c>
      <c r="F239" s="23" t="s">
        <v>1105</v>
      </c>
      <c r="G239" s="23" t="s">
        <v>33</v>
      </c>
      <c r="H239" s="23" t="s">
        <v>1106</v>
      </c>
      <c r="I239" s="1">
        <v>57.6</v>
      </c>
      <c r="J239" s="1">
        <v>63</v>
      </c>
      <c r="K239" s="1">
        <v>61</v>
      </c>
      <c r="L239" s="1"/>
      <c r="M239" s="1">
        <v>30.12</v>
      </c>
      <c r="N239" s="1">
        <v>84.1</v>
      </c>
      <c r="O239" s="1">
        <f t="shared" si="3"/>
        <v>72.17</v>
      </c>
      <c r="P239" s="23" t="s">
        <v>798</v>
      </c>
      <c r="Q239" s="23" t="s">
        <v>102</v>
      </c>
      <c r="R239" s="1" t="s">
        <v>196</v>
      </c>
      <c r="S239" s="2"/>
    </row>
    <row r="240" ht="24" spans="1:19">
      <c r="A240" s="23" t="s">
        <v>954</v>
      </c>
      <c r="B240" s="23" t="s">
        <v>1009</v>
      </c>
      <c r="C240" s="23" t="s">
        <v>1101</v>
      </c>
      <c r="D240" s="1">
        <v>3</v>
      </c>
      <c r="E240" s="1">
        <v>3</v>
      </c>
      <c r="F240" s="23" t="s">
        <v>1107</v>
      </c>
      <c r="G240" s="23" t="s">
        <v>33</v>
      </c>
      <c r="H240" s="23" t="s">
        <v>1108</v>
      </c>
      <c r="I240" s="1">
        <v>52.8</v>
      </c>
      <c r="J240" s="1">
        <v>67.5</v>
      </c>
      <c r="K240" s="1">
        <v>62</v>
      </c>
      <c r="L240" s="1"/>
      <c r="M240" s="1">
        <v>29.985</v>
      </c>
      <c r="N240" s="1">
        <v>82.2</v>
      </c>
      <c r="O240" s="1">
        <f t="shared" si="3"/>
        <v>71.085</v>
      </c>
      <c r="P240" s="23" t="s">
        <v>554</v>
      </c>
      <c r="Q240" s="23" t="s">
        <v>102</v>
      </c>
      <c r="R240" s="1" t="s">
        <v>196</v>
      </c>
      <c r="S240" s="2"/>
    </row>
    <row r="241" ht="36" spans="1:19">
      <c r="A241" s="23" t="s">
        <v>959</v>
      </c>
      <c r="B241" s="23" t="s">
        <v>1004</v>
      </c>
      <c r="C241" s="23" t="s">
        <v>1109</v>
      </c>
      <c r="D241" s="1">
        <v>4</v>
      </c>
      <c r="E241" s="1">
        <v>1</v>
      </c>
      <c r="F241" s="23" t="s">
        <v>1110</v>
      </c>
      <c r="G241" s="23" t="s">
        <v>33</v>
      </c>
      <c r="H241" s="23" t="s">
        <v>1111</v>
      </c>
      <c r="I241" s="1">
        <v>56</v>
      </c>
      <c r="J241" s="1">
        <v>66</v>
      </c>
      <c r="K241" s="1">
        <v>75</v>
      </c>
      <c r="L241" s="1"/>
      <c r="M241" s="1">
        <v>32.35</v>
      </c>
      <c r="N241" s="1">
        <v>84.7</v>
      </c>
      <c r="O241" s="1">
        <f t="shared" si="3"/>
        <v>74.7</v>
      </c>
      <c r="P241" s="23" t="s">
        <v>163</v>
      </c>
      <c r="Q241" s="23" t="s">
        <v>1112</v>
      </c>
      <c r="R241" s="1" t="s">
        <v>196</v>
      </c>
      <c r="S241" s="2"/>
    </row>
    <row r="242" ht="24" spans="1:19">
      <c r="A242" s="23" t="s">
        <v>959</v>
      </c>
      <c r="B242" s="23" t="s">
        <v>1004</v>
      </c>
      <c r="C242" s="23" t="s">
        <v>1109</v>
      </c>
      <c r="D242" s="1">
        <v>4</v>
      </c>
      <c r="E242" s="1">
        <v>3</v>
      </c>
      <c r="F242" s="23" t="s">
        <v>1113</v>
      </c>
      <c r="G242" s="23" t="s">
        <v>33</v>
      </c>
      <c r="H242" s="23" t="s">
        <v>1114</v>
      </c>
      <c r="I242" s="1">
        <v>61.6</v>
      </c>
      <c r="J242" s="1">
        <v>67</v>
      </c>
      <c r="K242" s="1">
        <v>63</v>
      </c>
      <c r="L242" s="1"/>
      <c r="M242" s="1">
        <v>31.82</v>
      </c>
      <c r="N242" s="1">
        <v>81.6</v>
      </c>
      <c r="O242" s="1">
        <f t="shared" si="3"/>
        <v>72.62</v>
      </c>
      <c r="P242" s="23" t="s">
        <v>798</v>
      </c>
      <c r="Q242" s="23" t="s">
        <v>102</v>
      </c>
      <c r="R242" s="1" t="s">
        <v>196</v>
      </c>
      <c r="S242" s="2"/>
    </row>
    <row r="243" ht="24" spans="1:19">
      <c r="A243" s="23" t="s">
        <v>959</v>
      </c>
      <c r="B243" s="23" t="s">
        <v>1004</v>
      </c>
      <c r="C243" s="23" t="s">
        <v>1109</v>
      </c>
      <c r="D243" s="1">
        <v>4</v>
      </c>
      <c r="E243" s="1">
        <v>5</v>
      </c>
      <c r="F243" s="23" t="s">
        <v>1115</v>
      </c>
      <c r="G243" s="23" t="s">
        <v>33</v>
      </c>
      <c r="H243" s="23" t="s">
        <v>1116</v>
      </c>
      <c r="I243" s="1">
        <v>49.6</v>
      </c>
      <c r="J243" s="1">
        <v>73</v>
      </c>
      <c r="K243" s="1">
        <v>62</v>
      </c>
      <c r="L243" s="1"/>
      <c r="M243" s="1">
        <v>30.17</v>
      </c>
      <c r="N243" s="1">
        <v>80.2</v>
      </c>
      <c r="O243" s="1">
        <f t="shared" si="3"/>
        <v>70.27</v>
      </c>
      <c r="P243" s="23" t="s">
        <v>798</v>
      </c>
      <c r="Q243" s="23" t="s">
        <v>102</v>
      </c>
      <c r="R243" s="1" t="s">
        <v>196</v>
      </c>
      <c r="S243" s="2"/>
    </row>
    <row r="244" ht="24" spans="1:19">
      <c r="A244" s="23" t="s">
        <v>959</v>
      </c>
      <c r="B244" s="23" t="s">
        <v>1004</v>
      </c>
      <c r="C244" s="23" t="s">
        <v>1109</v>
      </c>
      <c r="D244" s="1">
        <v>4</v>
      </c>
      <c r="E244" s="1">
        <v>7</v>
      </c>
      <c r="F244" s="23" t="s">
        <v>1117</v>
      </c>
      <c r="G244" s="23" t="s">
        <v>33</v>
      </c>
      <c r="H244" s="23" t="s">
        <v>1118</v>
      </c>
      <c r="I244" s="1">
        <v>56</v>
      </c>
      <c r="J244" s="1">
        <v>68</v>
      </c>
      <c r="K244" s="1">
        <v>63</v>
      </c>
      <c r="L244" s="1"/>
      <c r="M244" s="1">
        <v>30.85</v>
      </c>
      <c r="N244" s="1">
        <v>77.8</v>
      </c>
      <c r="O244" s="1">
        <f t="shared" si="3"/>
        <v>69.75</v>
      </c>
      <c r="P244" s="23" t="s">
        <v>798</v>
      </c>
      <c r="Q244" s="23" t="s">
        <v>102</v>
      </c>
      <c r="R244" s="1" t="s">
        <v>196</v>
      </c>
      <c r="S244" s="2"/>
    </row>
    <row r="245" ht="24" spans="1:19">
      <c r="A245" s="23" t="s">
        <v>959</v>
      </c>
      <c r="B245" s="23" t="s">
        <v>1009</v>
      </c>
      <c r="C245" s="23" t="s">
        <v>1119</v>
      </c>
      <c r="D245" s="1">
        <v>2</v>
      </c>
      <c r="E245" s="1">
        <v>1</v>
      </c>
      <c r="F245" s="1" t="s">
        <v>1120</v>
      </c>
      <c r="G245" s="1" t="s">
        <v>33</v>
      </c>
      <c r="H245" s="1" t="s">
        <v>1121</v>
      </c>
      <c r="I245" s="1" t="s">
        <v>1122</v>
      </c>
      <c r="J245" s="1">
        <v>76</v>
      </c>
      <c r="K245" s="1">
        <v>63</v>
      </c>
      <c r="L245" s="1"/>
      <c r="M245" s="1">
        <v>31.89</v>
      </c>
      <c r="N245" s="1">
        <v>82.96</v>
      </c>
      <c r="O245" s="1">
        <f t="shared" si="3"/>
        <v>73.37</v>
      </c>
      <c r="P245" s="23" t="s">
        <v>798</v>
      </c>
      <c r="Q245" s="1" t="s">
        <v>102</v>
      </c>
      <c r="R245" s="1" t="s">
        <v>196</v>
      </c>
      <c r="S245" s="2"/>
    </row>
    <row r="246" ht="24" spans="1:19">
      <c r="A246" s="23" t="s">
        <v>959</v>
      </c>
      <c r="B246" s="23" t="s">
        <v>1009</v>
      </c>
      <c r="C246" s="23" t="s">
        <v>1119</v>
      </c>
      <c r="D246" s="1">
        <v>2</v>
      </c>
      <c r="E246" s="1">
        <v>2</v>
      </c>
      <c r="F246" s="23" t="s">
        <v>1123</v>
      </c>
      <c r="G246" s="23" t="s">
        <v>33</v>
      </c>
      <c r="H246" s="23" t="s">
        <v>1124</v>
      </c>
      <c r="I246" s="1">
        <v>58.4</v>
      </c>
      <c r="J246" s="1">
        <v>71</v>
      </c>
      <c r="K246" s="1">
        <v>63</v>
      </c>
      <c r="L246" s="1"/>
      <c r="M246" s="1">
        <v>31.78</v>
      </c>
      <c r="N246" s="1">
        <v>82.58</v>
      </c>
      <c r="O246" s="1">
        <f t="shared" si="3"/>
        <v>73.07</v>
      </c>
      <c r="P246" s="23" t="s">
        <v>798</v>
      </c>
      <c r="Q246" s="23" t="s">
        <v>1125</v>
      </c>
      <c r="R246" s="1" t="s">
        <v>196</v>
      </c>
      <c r="S246" s="2"/>
    </row>
    <row r="247" ht="24" spans="1:19">
      <c r="A247" s="23" t="s">
        <v>983</v>
      </c>
      <c r="B247" s="23" t="s">
        <v>1004</v>
      </c>
      <c r="C247" s="23" t="s">
        <v>1126</v>
      </c>
      <c r="D247" s="1">
        <v>3</v>
      </c>
      <c r="E247" s="1">
        <v>1</v>
      </c>
      <c r="F247" s="23" t="s">
        <v>1127</v>
      </c>
      <c r="G247" s="23" t="s">
        <v>33</v>
      </c>
      <c r="H247" s="23" t="s">
        <v>1128</v>
      </c>
      <c r="I247" s="1">
        <v>58.4</v>
      </c>
      <c r="J247" s="1">
        <v>74.5</v>
      </c>
      <c r="K247" s="1">
        <v>65</v>
      </c>
      <c r="L247" s="1"/>
      <c r="M247" s="1">
        <v>32.605</v>
      </c>
      <c r="N247" s="1">
        <v>83.2</v>
      </c>
      <c r="O247" s="1">
        <f t="shared" si="3"/>
        <v>74.205</v>
      </c>
      <c r="P247" s="23" t="s">
        <v>28</v>
      </c>
      <c r="Q247" s="23" t="s">
        <v>102</v>
      </c>
      <c r="R247" s="1" t="s">
        <v>196</v>
      </c>
      <c r="S247" s="2"/>
    </row>
    <row r="248" ht="24" spans="1:19">
      <c r="A248" s="23" t="s">
        <v>983</v>
      </c>
      <c r="B248" s="23" t="s">
        <v>1004</v>
      </c>
      <c r="C248" s="23" t="s">
        <v>1126</v>
      </c>
      <c r="D248" s="1">
        <v>3</v>
      </c>
      <c r="E248" s="1">
        <v>2</v>
      </c>
      <c r="F248" s="23" t="s">
        <v>1129</v>
      </c>
      <c r="G248" s="23" t="s">
        <v>33</v>
      </c>
      <c r="H248" s="23" t="s">
        <v>1130</v>
      </c>
      <c r="I248" s="1">
        <v>55.2</v>
      </c>
      <c r="J248" s="1">
        <v>68.5</v>
      </c>
      <c r="K248" s="1">
        <v>66</v>
      </c>
      <c r="L248" s="1"/>
      <c r="M248" s="1">
        <v>31.215</v>
      </c>
      <c r="N248" s="1">
        <v>84.6</v>
      </c>
      <c r="O248" s="1">
        <f t="shared" si="3"/>
        <v>73.515</v>
      </c>
      <c r="P248" s="23" t="s">
        <v>159</v>
      </c>
      <c r="Q248" s="23" t="s">
        <v>102</v>
      </c>
      <c r="R248" s="1" t="s">
        <v>196</v>
      </c>
      <c r="S248" s="2"/>
    </row>
    <row r="249" ht="36" spans="1:19">
      <c r="A249" s="23" t="s">
        <v>983</v>
      </c>
      <c r="B249" s="23" t="s">
        <v>1004</v>
      </c>
      <c r="C249" s="23" t="s">
        <v>1126</v>
      </c>
      <c r="D249" s="1">
        <v>3</v>
      </c>
      <c r="E249" s="1">
        <v>3</v>
      </c>
      <c r="F249" s="23" t="s">
        <v>1131</v>
      </c>
      <c r="G249" s="23" t="s">
        <v>33</v>
      </c>
      <c r="H249" s="23" t="s">
        <v>1132</v>
      </c>
      <c r="I249" s="1">
        <v>64</v>
      </c>
      <c r="J249" s="1">
        <v>73</v>
      </c>
      <c r="K249" s="1">
        <v>61</v>
      </c>
      <c r="L249" s="1"/>
      <c r="M249" s="1">
        <v>32.9</v>
      </c>
      <c r="N249" s="1">
        <v>79.2</v>
      </c>
      <c r="O249" s="1">
        <f t="shared" si="3"/>
        <v>72.5</v>
      </c>
      <c r="P249" s="23" t="s">
        <v>1133</v>
      </c>
      <c r="Q249" s="23" t="s">
        <v>1134</v>
      </c>
      <c r="R249" s="1" t="s">
        <v>196</v>
      </c>
      <c r="S249" s="2"/>
    </row>
    <row r="250" ht="24" spans="1:19">
      <c r="A250" s="23" t="s">
        <v>983</v>
      </c>
      <c r="B250" s="23" t="s">
        <v>1009</v>
      </c>
      <c r="C250" s="23" t="s">
        <v>1135</v>
      </c>
      <c r="D250" s="1">
        <v>3</v>
      </c>
      <c r="E250" s="1">
        <v>2</v>
      </c>
      <c r="F250" s="23" t="s">
        <v>1136</v>
      </c>
      <c r="G250" s="23" t="s">
        <v>33</v>
      </c>
      <c r="H250" s="23" t="s">
        <v>1137</v>
      </c>
      <c r="I250" s="1">
        <v>56.8</v>
      </c>
      <c r="J250" s="1">
        <v>64</v>
      </c>
      <c r="K250" s="1">
        <v>66</v>
      </c>
      <c r="L250" s="1"/>
      <c r="M250" s="1">
        <v>30.86</v>
      </c>
      <c r="N250" s="1">
        <v>84.3</v>
      </c>
      <c r="O250" s="1">
        <f t="shared" si="3"/>
        <v>73.01</v>
      </c>
      <c r="P250" s="23" t="s">
        <v>798</v>
      </c>
      <c r="Q250" s="23" t="s">
        <v>102</v>
      </c>
      <c r="R250" s="1" t="s">
        <v>196</v>
      </c>
      <c r="S250" s="2"/>
    </row>
    <row r="251" ht="36" spans="1:19">
      <c r="A251" s="23" t="s">
        <v>983</v>
      </c>
      <c r="B251" s="23" t="s">
        <v>1009</v>
      </c>
      <c r="C251" s="23" t="s">
        <v>1135</v>
      </c>
      <c r="D251" s="1">
        <v>3</v>
      </c>
      <c r="E251" s="1">
        <v>3</v>
      </c>
      <c r="F251" s="23" t="s">
        <v>1138</v>
      </c>
      <c r="G251" s="23" t="s">
        <v>33</v>
      </c>
      <c r="H251" s="23" t="s">
        <v>1139</v>
      </c>
      <c r="I251" s="1">
        <v>51.2</v>
      </c>
      <c r="J251" s="1">
        <v>71.5</v>
      </c>
      <c r="K251" s="1">
        <v>69</v>
      </c>
      <c r="L251" s="1"/>
      <c r="M251" s="1">
        <v>31.315</v>
      </c>
      <c r="N251" s="1">
        <v>83.3</v>
      </c>
      <c r="O251" s="1">
        <f t="shared" si="3"/>
        <v>72.965</v>
      </c>
      <c r="P251" s="23" t="s">
        <v>1140</v>
      </c>
      <c r="Q251" s="23" t="s">
        <v>1141</v>
      </c>
      <c r="R251" s="1" t="s">
        <v>196</v>
      </c>
      <c r="S251" s="2"/>
    </row>
    <row r="252" ht="24" spans="1:19">
      <c r="A252" s="23" t="s">
        <v>983</v>
      </c>
      <c r="B252" s="23" t="s">
        <v>1009</v>
      </c>
      <c r="C252" s="23" t="s">
        <v>1135</v>
      </c>
      <c r="D252" s="1">
        <v>3</v>
      </c>
      <c r="E252" s="1">
        <v>4</v>
      </c>
      <c r="F252" s="23" t="s">
        <v>1142</v>
      </c>
      <c r="G252" s="23" t="s">
        <v>33</v>
      </c>
      <c r="H252" s="23" t="s">
        <v>1143</v>
      </c>
      <c r="I252" s="1">
        <v>55.2</v>
      </c>
      <c r="J252" s="1">
        <v>69.5</v>
      </c>
      <c r="K252" s="1">
        <v>63</v>
      </c>
      <c r="L252" s="1"/>
      <c r="M252" s="1">
        <v>30.915</v>
      </c>
      <c r="N252" s="1">
        <v>81.8</v>
      </c>
      <c r="O252" s="1">
        <f t="shared" si="3"/>
        <v>71.815</v>
      </c>
      <c r="P252" s="23" t="s">
        <v>798</v>
      </c>
      <c r="Q252" s="23" t="s">
        <v>102</v>
      </c>
      <c r="R252" s="1" t="s">
        <v>196</v>
      </c>
      <c r="S252" s="2"/>
    </row>
    <row r="253" ht="24" spans="1:19">
      <c r="A253" s="23" t="s">
        <v>983</v>
      </c>
      <c r="B253" s="23" t="s">
        <v>1038</v>
      </c>
      <c r="C253" s="23" t="s">
        <v>1144</v>
      </c>
      <c r="D253" s="1">
        <v>1</v>
      </c>
      <c r="E253" s="1">
        <v>1</v>
      </c>
      <c r="F253" s="23" t="s">
        <v>1145</v>
      </c>
      <c r="G253" s="23" t="s">
        <v>33</v>
      </c>
      <c r="H253" s="23" t="s">
        <v>1146</v>
      </c>
      <c r="I253" s="1">
        <v>63.2</v>
      </c>
      <c r="J253" s="1">
        <v>70.5</v>
      </c>
      <c r="K253" s="1">
        <v>71</v>
      </c>
      <c r="L253" s="1"/>
      <c r="M253" s="1">
        <v>33.865</v>
      </c>
      <c r="N253" s="1">
        <v>82.8</v>
      </c>
      <c r="O253" s="1">
        <f t="shared" si="3"/>
        <v>75.265</v>
      </c>
      <c r="P253" s="23" t="s">
        <v>1147</v>
      </c>
      <c r="Q253" s="23" t="s">
        <v>1148</v>
      </c>
      <c r="R253" s="1" t="s">
        <v>196</v>
      </c>
      <c r="S253" s="2"/>
    </row>
    <row r="254" ht="24" spans="1:19">
      <c r="A254" s="23" t="s">
        <v>996</v>
      </c>
      <c r="B254" s="23" t="s">
        <v>1009</v>
      </c>
      <c r="C254" s="23" t="s">
        <v>1149</v>
      </c>
      <c r="D254" s="1">
        <v>4</v>
      </c>
      <c r="E254" s="1">
        <v>1</v>
      </c>
      <c r="F254" s="23" t="s">
        <v>1150</v>
      </c>
      <c r="G254" s="23" t="s">
        <v>33</v>
      </c>
      <c r="H254" s="23" t="s">
        <v>1151</v>
      </c>
      <c r="I254" s="1">
        <v>62.4</v>
      </c>
      <c r="J254" s="1">
        <v>75</v>
      </c>
      <c r="K254" s="1">
        <v>62</v>
      </c>
      <c r="L254" s="1"/>
      <c r="M254" s="1">
        <v>33.03</v>
      </c>
      <c r="N254" s="1">
        <v>84</v>
      </c>
      <c r="O254" s="1">
        <f t="shared" si="3"/>
        <v>75.03</v>
      </c>
      <c r="P254" s="23" t="s">
        <v>1152</v>
      </c>
      <c r="Q254" s="23" t="s">
        <v>102</v>
      </c>
      <c r="R254" s="1" t="s">
        <v>196</v>
      </c>
      <c r="S254" s="2"/>
    </row>
    <row r="255" ht="24" spans="1:19">
      <c r="A255" s="23" t="s">
        <v>996</v>
      </c>
      <c r="B255" s="23" t="s">
        <v>1009</v>
      </c>
      <c r="C255" s="23" t="s">
        <v>1149</v>
      </c>
      <c r="D255" s="1">
        <v>4</v>
      </c>
      <c r="E255" s="1">
        <v>2</v>
      </c>
      <c r="F255" s="23" t="s">
        <v>1153</v>
      </c>
      <c r="G255" s="23" t="s">
        <v>33</v>
      </c>
      <c r="H255" s="23" t="s">
        <v>1154</v>
      </c>
      <c r="I255" s="1">
        <v>48</v>
      </c>
      <c r="J255" s="1">
        <v>71.5</v>
      </c>
      <c r="K255" s="1">
        <v>70</v>
      </c>
      <c r="L255" s="1"/>
      <c r="M255" s="1">
        <v>30.825</v>
      </c>
      <c r="N255" s="1">
        <v>81.2</v>
      </c>
      <c r="O255" s="1">
        <f t="shared" si="3"/>
        <v>71.425</v>
      </c>
      <c r="P255" s="23" t="s">
        <v>662</v>
      </c>
      <c r="Q255" s="23" t="s">
        <v>102</v>
      </c>
      <c r="R255" s="1" t="s">
        <v>196</v>
      </c>
      <c r="S255" s="2"/>
    </row>
    <row r="256" ht="24" spans="1:19">
      <c r="A256" s="23" t="s">
        <v>996</v>
      </c>
      <c r="B256" s="23" t="s">
        <v>1009</v>
      </c>
      <c r="C256" s="23" t="s">
        <v>1149</v>
      </c>
      <c r="D256" s="1">
        <v>4</v>
      </c>
      <c r="E256" s="1">
        <v>3</v>
      </c>
      <c r="F256" s="23" t="s">
        <v>1155</v>
      </c>
      <c r="G256" s="23" t="s">
        <v>33</v>
      </c>
      <c r="H256" s="23" t="s">
        <v>1156</v>
      </c>
      <c r="I256" s="1">
        <v>46.4</v>
      </c>
      <c r="J256" s="1">
        <v>57.5</v>
      </c>
      <c r="K256" s="1">
        <v>59</v>
      </c>
      <c r="L256" s="1"/>
      <c r="M256" s="1">
        <v>26.755</v>
      </c>
      <c r="N256" s="1">
        <v>83.7</v>
      </c>
      <c r="O256" s="1">
        <f t="shared" si="3"/>
        <v>68.605</v>
      </c>
      <c r="P256" s="23" t="s">
        <v>798</v>
      </c>
      <c r="Q256" s="23" t="s">
        <v>102</v>
      </c>
      <c r="R256" s="1" t="s">
        <v>196</v>
      </c>
      <c r="S256" s="2"/>
    </row>
    <row r="257" ht="24" spans="1:19">
      <c r="A257" s="23" t="s">
        <v>996</v>
      </c>
      <c r="B257" s="23" t="s">
        <v>1009</v>
      </c>
      <c r="C257" s="23" t="s">
        <v>1149</v>
      </c>
      <c r="D257" s="1">
        <v>4</v>
      </c>
      <c r="E257" s="1">
        <v>5</v>
      </c>
      <c r="F257" s="23" t="s">
        <v>1157</v>
      </c>
      <c r="G257" s="23" t="s">
        <v>33</v>
      </c>
      <c r="H257" s="23" t="s">
        <v>1158</v>
      </c>
      <c r="I257" s="1">
        <v>48.8</v>
      </c>
      <c r="J257" s="1">
        <v>69.5</v>
      </c>
      <c r="K257" s="1">
        <v>53</v>
      </c>
      <c r="L257" s="1"/>
      <c r="M257" s="1">
        <v>28.135</v>
      </c>
      <c r="N257" s="1">
        <v>79.7</v>
      </c>
      <c r="O257" s="1">
        <f t="shared" si="3"/>
        <v>67.985</v>
      </c>
      <c r="P257" s="23" t="s">
        <v>1060</v>
      </c>
      <c r="Q257" s="23" t="s">
        <v>1159</v>
      </c>
      <c r="R257" s="1" t="s">
        <v>196</v>
      </c>
      <c r="S257" s="2"/>
    </row>
    <row r="258" ht="24" spans="1:19">
      <c r="A258" s="23" t="s">
        <v>996</v>
      </c>
      <c r="B258" s="23" t="s">
        <v>1038</v>
      </c>
      <c r="C258" s="23" t="s">
        <v>1160</v>
      </c>
      <c r="D258" s="1">
        <v>3</v>
      </c>
      <c r="E258" s="1">
        <v>1</v>
      </c>
      <c r="F258" s="23" t="s">
        <v>1161</v>
      </c>
      <c r="G258" s="23" t="s">
        <v>33</v>
      </c>
      <c r="H258" s="23" t="s">
        <v>1162</v>
      </c>
      <c r="I258" s="1">
        <v>63.2</v>
      </c>
      <c r="J258" s="1">
        <v>75.5</v>
      </c>
      <c r="K258" s="1">
        <v>70</v>
      </c>
      <c r="L258" s="1"/>
      <c r="M258" s="1">
        <v>34.465</v>
      </c>
      <c r="N258" s="1">
        <v>80.1</v>
      </c>
      <c r="O258" s="1">
        <f t="shared" si="3"/>
        <v>74.515</v>
      </c>
      <c r="P258" s="23" t="s">
        <v>798</v>
      </c>
      <c r="Q258" s="23" t="s">
        <v>102</v>
      </c>
      <c r="R258" s="1" t="s">
        <v>196</v>
      </c>
      <c r="S258" s="2"/>
    </row>
    <row r="259" ht="24" spans="1:19">
      <c r="A259" s="23" t="s">
        <v>996</v>
      </c>
      <c r="B259" s="23" t="s">
        <v>1038</v>
      </c>
      <c r="C259" s="23" t="s">
        <v>1160</v>
      </c>
      <c r="D259" s="1">
        <v>3</v>
      </c>
      <c r="E259" s="1">
        <v>2</v>
      </c>
      <c r="F259" s="1" t="s">
        <v>1163</v>
      </c>
      <c r="G259" s="1" t="s">
        <v>33</v>
      </c>
      <c r="H259" s="1" t="s">
        <v>1164</v>
      </c>
      <c r="I259" s="1" t="s">
        <v>1165</v>
      </c>
      <c r="J259" s="1">
        <v>55.5</v>
      </c>
      <c r="K259" s="1">
        <v>70</v>
      </c>
      <c r="L259" s="1"/>
      <c r="M259" s="1">
        <v>31.305</v>
      </c>
      <c r="N259" s="1">
        <v>81.8</v>
      </c>
      <c r="O259" s="1">
        <f t="shared" si="3"/>
        <v>72.205</v>
      </c>
      <c r="P259" s="23" t="s">
        <v>798</v>
      </c>
      <c r="Q259" s="1" t="s">
        <v>102</v>
      </c>
      <c r="R259" s="1" t="s">
        <v>196</v>
      </c>
      <c r="S259" s="2"/>
    </row>
    <row r="260" ht="24" spans="1:19">
      <c r="A260" s="23" t="s">
        <v>996</v>
      </c>
      <c r="B260" s="23" t="s">
        <v>1038</v>
      </c>
      <c r="C260" s="23" t="s">
        <v>1160</v>
      </c>
      <c r="D260" s="1">
        <v>3</v>
      </c>
      <c r="E260" s="1">
        <v>3</v>
      </c>
      <c r="F260" s="23" t="s">
        <v>1166</v>
      </c>
      <c r="G260" s="23" t="s">
        <v>33</v>
      </c>
      <c r="H260" s="23" t="s">
        <v>1167</v>
      </c>
      <c r="I260" s="1">
        <v>56.8</v>
      </c>
      <c r="J260" s="1">
        <v>65.5</v>
      </c>
      <c r="K260" s="1">
        <v>67</v>
      </c>
      <c r="L260" s="1"/>
      <c r="M260" s="1">
        <v>31.235</v>
      </c>
      <c r="N260" s="1">
        <v>81</v>
      </c>
      <c r="O260" s="1">
        <f t="shared" si="3"/>
        <v>71.735</v>
      </c>
      <c r="P260" s="23" t="s">
        <v>798</v>
      </c>
      <c r="Q260" s="23" t="s">
        <v>102</v>
      </c>
      <c r="R260" s="1" t="s">
        <v>196</v>
      </c>
      <c r="S260" s="2"/>
    </row>
    <row r="261" ht="24" spans="1:19">
      <c r="A261" s="23" t="s">
        <v>996</v>
      </c>
      <c r="B261" s="23" t="s">
        <v>1052</v>
      </c>
      <c r="C261" s="23" t="s">
        <v>1168</v>
      </c>
      <c r="D261" s="1">
        <v>3</v>
      </c>
      <c r="E261" s="1">
        <v>1</v>
      </c>
      <c r="F261" s="23" t="s">
        <v>1169</v>
      </c>
      <c r="G261" s="23" t="s">
        <v>33</v>
      </c>
      <c r="H261" s="23" t="s">
        <v>1170</v>
      </c>
      <c r="I261" s="1">
        <v>58.4</v>
      </c>
      <c r="J261" s="1">
        <v>78</v>
      </c>
      <c r="K261" s="1">
        <v>69</v>
      </c>
      <c r="L261" s="1"/>
      <c r="M261" s="1">
        <v>33.73</v>
      </c>
      <c r="N261" s="1">
        <v>82.8</v>
      </c>
      <c r="O261" s="1">
        <f t="shared" si="3"/>
        <v>75.13</v>
      </c>
      <c r="P261" s="23" t="s">
        <v>798</v>
      </c>
      <c r="Q261" s="23" t="s">
        <v>102</v>
      </c>
      <c r="R261" s="1" t="s">
        <v>196</v>
      </c>
      <c r="S261" s="2"/>
    </row>
    <row r="262" ht="24" spans="1:19">
      <c r="A262" s="23" t="s">
        <v>996</v>
      </c>
      <c r="B262" s="23" t="s">
        <v>1052</v>
      </c>
      <c r="C262" s="23" t="s">
        <v>1168</v>
      </c>
      <c r="D262" s="1">
        <v>3</v>
      </c>
      <c r="E262" s="1">
        <v>3</v>
      </c>
      <c r="F262" s="23" t="s">
        <v>1171</v>
      </c>
      <c r="G262" s="23" t="s">
        <v>33</v>
      </c>
      <c r="H262" s="23" t="s">
        <v>1172</v>
      </c>
      <c r="I262" s="1">
        <v>53.6</v>
      </c>
      <c r="J262" s="1">
        <v>70.5</v>
      </c>
      <c r="K262" s="1">
        <v>67</v>
      </c>
      <c r="L262" s="1"/>
      <c r="M262" s="1">
        <v>31.345</v>
      </c>
      <c r="N262" s="1">
        <v>83</v>
      </c>
      <c r="O262" s="1">
        <f t="shared" ref="O262:O267" si="4">M262+N262*0.5</f>
        <v>72.845</v>
      </c>
      <c r="P262" s="23" t="s">
        <v>798</v>
      </c>
      <c r="Q262" s="23" t="s">
        <v>102</v>
      </c>
      <c r="R262" s="1" t="s">
        <v>196</v>
      </c>
      <c r="S262" s="2"/>
    </row>
    <row r="263" ht="36" spans="1:19">
      <c r="A263" s="23" t="s">
        <v>996</v>
      </c>
      <c r="B263" s="23" t="s">
        <v>1052</v>
      </c>
      <c r="C263" s="23" t="s">
        <v>1168</v>
      </c>
      <c r="D263" s="1">
        <v>3</v>
      </c>
      <c r="E263" s="1">
        <v>4</v>
      </c>
      <c r="F263" s="23" t="s">
        <v>1173</v>
      </c>
      <c r="G263" s="23" t="s">
        <v>33</v>
      </c>
      <c r="H263" s="23" t="s">
        <v>1174</v>
      </c>
      <c r="I263" s="1">
        <v>47.2</v>
      </c>
      <c r="J263" s="1">
        <v>74.5</v>
      </c>
      <c r="K263" s="1">
        <v>66</v>
      </c>
      <c r="L263" s="1"/>
      <c r="M263" s="1">
        <v>30.515</v>
      </c>
      <c r="N263" s="1">
        <v>83.5</v>
      </c>
      <c r="O263" s="1">
        <f t="shared" si="4"/>
        <v>72.265</v>
      </c>
      <c r="P263" s="23" t="s">
        <v>798</v>
      </c>
      <c r="Q263" s="23" t="s">
        <v>1175</v>
      </c>
      <c r="R263" s="1" t="s">
        <v>196</v>
      </c>
      <c r="S263" s="2"/>
    </row>
    <row r="264" ht="24" spans="1:19">
      <c r="A264" s="23" t="s">
        <v>996</v>
      </c>
      <c r="B264" s="23" t="s">
        <v>1064</v>
      </c>
      <c r="C264" s="23" t="s">
        <v>1176</v>
      </c>
      <c r="D264" s="1">
        <v>2</v>
      </c>
      <c r="E264" s="1">
        <v>1</v>
      </c>
      <c r="F264" s="23" t="s">
        <v>1177</v>
      </c>
      <c r="G264" s="23" t="s">
        <v>33</v>
      </c>
      <c r="H264" s="23" t="s">
        <v>1178</v>
      </c>
      <c r="I264" s="1">
        <v>58.4</v>
      </c>
      <c r="J264" s="1">
        <v>70.5</v>
      </c>
      <c r="K264" s="1">
        <v>63</v>
      </c>
      <c r="L264" s="1"/>
      <c r="M264" s="1">
        <v>31.705</v>
      </c>
      <c r="N264" s="1">
        <v>78.2</v>
      </c>
      <c r="O264" s="1">
        <f t="shared" si="4"/>
        <v>70.805</v>
      </c>
      <c r="P264" s="23" t="s">
        <v>1179</v>
      </c>
      <c r="Q264" s="23" t="s">
        <v>102</v>
      </c>
      <c r="R264" s="1" t="s">
        <v>196</v>
      </c>
      <c r="S264" s="2"/>
    </row>
    <row r="265" ht="24" spans="1:19">
      <c r="A265" s="23" t="s">
        <v>996</v>
      </c>
      <c r="B265" s="23" t="s">
        <v>1064</v>
      </c>
      <c r="C265" s="23" t="s">
        <v>1176</v>
      </c>
      <c r="D265" s="1">
        <v>2</v>
      </c>
      <c r="E265" s="1">
        <v>2</v>
      </c>
      <c r="F265" s="23" t="s">
        <v>1180</v>
      </c>
      <c r="G265" s="23" t="s">
        <v>33</v>
      </c>
      <c r="H265" s="23" t="s">
        <v>1181</v>
      </c>
      <c r="I265" s="1">
        <v>53.6</v>
      </c>
      <c r="J265" s="1">
        <v>68</v>
      </c>
      <c r="K265" s="1">
        <v>59</v>
      </c>
      <c r="L265" s="1"/>
      <c r="M265" s="1">
        <v>29.77</v>
      </c>
      <c r="N265" s="1">
        <v>80.8</v>
      </c>
      <c r="O265" s="1">
        <f t="shared" si="4"/>
        <v>70.17</v>
      </c>
      <c r="P265" s="23" t="s">
        <v>1182</v>
      </c>
      <c r="Q265" s="23" t="s">
        <v>102</v>
      </c>
      <c r="R265" s="1" t="s">
        <v>196</v>
      </c>
      <c r="S265" s="2"/>
    </row>
    <row r="266" ht="24" spans="1:19">
      <c r="A266" s="23" t="s">
        <v>996</v>
      </c>
      <c r="B266" s="23" t="s">
        <v>1183</v>
      </c>
      <c r="C266" s="23" t="s">
        <v>1184</v>
      </c>
      <c r="D266" s="1">
        <v>2</v>
      </c>
      <c r="E266" s="1">
        <v>1</v>
      </c>
      <c r="F266" s="23" t="s">
        <v>1185</v>
      </c>
      <c r="G266" s="23" t="s">
        <v>33</v>
      </c>
      <c r="H266" s="23" t="s">
        <v>1186</v>
      </c>
      <c r="I266" s="1">
        <v>57.6</v>
      </c>
      <c r="J266" s="1">
        <v>58</v>
      </c>
      <c r="K266" s="1">
        <v>68</v>
      </c>
      <c r="L266" s="1"/>
      <c r="M266" s="1">
        <v>30.42</v>
      </c>
      <c r="N266" s="1">
        <v>84.4</v>
      </c>
      <c r="O266" s="1">
        <f t="shared" si="4"/>
        <v>72.62</v>
      </c>
      <c r="P266" s="23" t="s">
        <v>1187</v>
      </c>
      <c r="Q266" s="23" t="s">
        <v>1188</v>
      </c>
      <c r="R266" s="1" t="s">
        <v>196</v>
      </c>
      <c r="S266" s="2"/>
    </row>
    <row r="267" ht="24" spans="1:19">
      <c r="A267" s="23" t="s">
        <v>996</v>
      </c>
      <c r="B267" s="23" t="s">
        <v>1183</v>
      </c>
      <c r="C267" s="23" t="s">
        <v>1184</v>
      </c>
      <c r="D267" s="1">
        <v>2</v>
      </c>
      <c r="E267" s="1">
        <v>3</v>
      </c>
      <c r="F267" s="1" t="s">
        <v>1189</v>
      </c>
      <c r="G267" s="1" t="s">
        <v>33</v>
      </c>
      <c r="H267" s="1" t="s">
        <v>1190</v>
      </c>
      <c r="I267" s="1" t="s">
        <v>1191</v>
      </c>
      <c r="J267" s="1">
        <v>64</v>
      </c>
      <c r="K267" s="1">
        <v>64</v>
      </c>
      <c r="L267" s="1"/>
      <c r="M267" s="1">
        <v>30.88</v>
      </c>
      <c r="N267" s="1">
        <v>79.7</v>
      </c>
      <c r="O267" s="1">
        <f t="shared" si="4"/>
        <v>70.73</v>
      </c>
      <c r="P267" s="23" t="s">
        <v>1051</v>
      </c>
      <c r="Q267" s="1" t="s">
        <v>102</v>
      </c>
      <c r="R267" s="1" t="s">
        <v>196</v>
      </c>
      <c r="S267" s="2"/>
    </row>
    <row r="268" s="7" customFormat="1" ht="31.95" customHeight="1" spans="1:19">
      <c r="A268" s="2" t="s">
        <v>1192</v>
      </c>
      <c r="B268" s="19" t="s">
        <v>1193</v>
      </c>
      <c r="C268" s="20" t="s">
        <v>1194</v>
      </c>
      <c r="D268" s="2">
        <v>1</v>
      </c>
      <c r="E268" s="2">
        <v>1</v>
      </c>
      <c r="F268" s="2" t="s">
        <v>1195</v>
      </c>
      <c r="G268" s="2" t="s">
        <v>33</v>
      </c>
      <c r="H268" s="20" t="s">
        <v>1196</v>
      </c>
      <c r="I268" s="2">
        <v>53.6</v>
      </c>
      <c r="J268" s="2">
        <v>75.5</v>
      </c>
      <c r="K268" s="2"/>
      <c r="L268" s="2"/>
      <c r="M268" s="2">
        <v>31.7275</v>
      </c>
      <c r="N268" s="2">
        <v>81.6</v>
      </c>
      <c r="O268" s="21">
        <f>SUM(M268+N268*0.5)</f>
        <v>72.5275</v>
      </c>
      <c r="P268" s="2" t="s">
        <v>1197</v>
      </c>
      <c r="Q268" s="2" t="s">
        <v>102</v>
      </c>
      <c r="R268" s="21" t="s">
        <v>196</v>
      </c>
      <c r="S268" s="22"/>
    </row>
    <row r="269" spans="5:5">
      <c r="E269" s="5"/>
    </row>
    <row r="270" spans="5:5">
      <c r="E270" s="5"/>
    </row>
    <row r="271" spans="5:5">
      <c r="E271" s="5"/>
    </row>
    <row r="272" spans="5:5">
      <c r="E272" s="5"/>
    </row>
    <row r="273" spans="5:5">
      <c r="E273" s="5"/>
    </row>
    <row r="274" spans="5:5">
      <c r="E274" s="5"/>
    </row>
    <row r="275" spans="5:5">
      <c r="E275" s="5"/>
    </row>
    <row r="276" spans="5:5">
      <c r="E276" s="5"/>
    </row>
    <row r="277" spans="5:5">
      <c r="E277" s="5"/>
    </row>
    <row r="278" spans="5:5">
      <c r="E278" s="5"/>
    </row>
    <row r="279" spans="5:5">
      <c r="E279" s="5"/>
    </row>
  </sheetData>
  <sortState ref="A3:S1107">
    <sortCondition ref="C5:C1106"/>
    <sortCondition ref="O5:O1106" descending="1"/>
    <sortCondition ref="M5:M1106"/>
  </sortState>
  <mergeCells count="17">
    <mergeCell ref="A1:C1"/>
    <mergeCell ref="A2:S2"/>
    <mergeCell ref="A3:A5"/>
    <mergeCell ref="B3:B5"/>
    <mergeCell ref="C3:C5"/>
    <mergeCell ref="D3:D5"/>
    <mergeCell ref="E3:E5"/>
    <mergeCell ref="F3:F5"/>
    <mergeCell ref="G3:G5"/>
    <mergeCell ref="H3:H5"/>
    <mergeCell ref="N3:N5"/>
    <mergeCell ref="O3:O5"/>
    <mergeCell ref="P3:P5"/>
    <mergeCell ref="Q3:Q5"/>
    <mergeCell ref="R3:R5"/>
    <mergeCell ref="S3:S5"/>
    <mergeCell ref="I3:M4"/>
  </mergeCells>
  <conditionalFormatting sqref="C3:C5">
    <cfRule type="colorScale" priority="1">
      <colorScale>
        <cfvo type="min"/>
        <cfvo type="max"/>
        <color rgb="FF000000"/>
        <color rgb="FFFFEF9C"/>
      </colorScale>
    </cfRule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{9d2c694e-a161-448d-a8ad-89d59dc6b205}</x14:id>
        </ext>
      </extLst>
    </cfRule>
  </conditionalFormatting>
  <printOptions horizontalCentered="1"/>
  <pageMargins left="0.160416666666667" right="0.160416666666667" top="0.605555555555556" bottom="0.409027777777778" header="0.511805555555556" footer="0.511805555555556"/>
  <pageSetup paperSize="9" orientation="portrait" horizontalDpi="600"/>
  <headerFooter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d2c694e-a161-448d-a8ad-89d59dc6b205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C3:C5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S84"/>
  <sheetViews>
    <sheetView topLeftCell="A43" workbookViewId="0">
      <selection activeCell="C57" sqref="C57"/>
    </sheetView>
  </sheetViews>
  <sheetFormatPr defaultColWidth="9" defaultRowHeight="13.5"/>
  <sheetData>
    <row r="2" ht="36" spans="1:19">
      <c r="A2" s="23" t="s">
        <v>189</v>
      </c>
      <c r="B2" s="23" t="s">
        <v>190</v>
      </c>
      <c r="C2" s="23" t="s">
        <v>191</v>
      </c>
      <c r="D2" s="1">
        <v>1</v>
      </c>
      <c r="E2" s="1">
        <v>3</v>
      </c>
      <c r="F2" s="23" t="s">
        <v>1198</v>
      </c>
      <c r="G2" s="23" t="s">
        <v>33</v>
      </c>
      <c r="H2" s="23" t="s">
        <v>1199</v>
      </c>
      <c r="I2" s="1">
        <v>48</v>
      </c>
      <c r="J2" s="1">
        <v>72</v>
      </c>
      <c r="K2" s="1"/>
      <c r="L2" s="1"/>
      <c r="M2" s="1">
        <v>29.4</v>
      </c>
      <c r="N2" s="1">
        <v>78.15</v>
      </c>
      <c r="O2" s="1">
        <v>68.475</v>
      </c>
      <c r="P2" s="23" t="s">
        <v>1200</v>
      </c>
      <c r="Q2" s="23" t="s">
        <v>1201</v>
      </c>
      <c r="R2" s="1" t="s">
        <v>1202</v>
      </c>
      <c r="S2" s="2"/>
    </row>
    <row r="3" ht="36" spans="1:19">
      <c r="A3" s="23" t="s">
        <v>879</v>
      </c>
      <c r="B3" s="23" t="s">
        <v>880</v>
      </c>
      <c r="C3" s="23" t="s">
        <v>881</v>
      </c>
      <c r="D3" s="1">
        <v>4</v>
      </c>
      <c r="E3" s="1">
        <v>1</v>
      </c>
      <c r="F3" s="23" t="s">
        <v>1203</v>
      </c>
      <c r="G3" s="23" t="s">
        <v>33</v>
      </c>
      <c r="H3" s="23" t="s">
        <v>1204</v>
      </c>
      <c r="I3" s="1">
        <v>64.8</v>
      </c>
      <c r="J3" s="1">
        <v>82</v>
      </c>
      <c r="K3" s="1"/>
      <c r="L3" s="1"/>
      <c r="M3" s="1">
        <v>36.27</v>
      </c>
      <c r="N3" s="1">
        <v>81.5</v>
      </c>
      <c r="O3" s="1">
        <v>77.02</v>
      </c>
      <c r="P3" s="23" t="s">
        <v>87</v>
      </c>
      <c r="Q3" s="23" t="s">
        <v>1205</v>
      </c>
      <c r="R3" s="1" t="s">
        <v>1202</v>
      </c>
      <c r="S3" s="2"/>
    </row>
    <row r="4" ht="24" spans="1:19">
      <c r="A4" s="23" t="s">
        <v>879</v>
      </c>
      <c r="B4" s="23" t="s">
        <v>880</v>
      </c>
      <c r="C4" s="23" t="s">
        <v>881</v>
      </c>
      <c r="D4" s="1">
        <v>4</v>
      </c>
      <c r="E4" s="1">
        <v>7</v>
      </c>
      <c r="F4" s="23" t="s">
        <v>1206</v>
      </c>
      <c r="G4" s="23" t="s">
        <v>33</v>
      </c>
      <c r="H4" s="23" t="s">
        <v>1207</v>
      </c>
      <c r="I4" s="1">
        <v>63.2</v>
      </c>
      <c r="J4" s="1">
        <v>69.5</v>
      </c>
      <c r="K4" s="1"/>
      <c r="L4" s="1"/>
      <c r="M4" s="1">
        <v>33.0175</v>
      </c>
      <c r="N4" s="1">
        <v>83</v>
      </c>
      <c r="O4" s="1">
        <v>74.5175</v>
      </c>
      <c r="P4" s="23" t="s">
        <v>1208</v>
      </c>
      <c r="Q4" s="23" t="s">
        <v>1209</v>
      </c>
      <c r="R4" s="1" t="s">
        <v>1202</v>
      </c>
      <c r="S4" s="2"/>
    </row>
    <row r="5" ht="36" spans="1:19">
      <c r="A5" s="23" t="s">
        <v>879</v>
      </c>
      <c r="B5" s="23" t="s">
        <v>880</v>
      </c>
      <c r="C5" s="23" t="s">
        <v>881</v>
      </c>
      <c r="D5" s="1">
        <v>4</v>
      </c>
      <c r="E5" s="1">
        <v>10</v>
      </c>
      <c r="F5" s="23" t="s">
        <v>1210</v>
      </c>
      <c r="G5" s="23" t="s">
        <v>33</v>
      </c>
      <c r="H5" s="1" t="s">
        <v>1211</v>
      </c>
      <c r="I5" s="1">
        <v>64</v>
      </c>
      <c r="J5" s="1">
        <v>68.5</v>
      </c>
      <c r="K5" s="1"/>
      <c r="L5" s="1"/>
      <c r="M5" s="1">
        <v>33.0125</v>
      </c>
      <c r="N5" s="1">
        <v>82.7</v>
      </c>
      <c r="O5" s="1">
        <v>74.3625</v>
      </c>
      <c r="P5" s="23" t="s">
        <v>1212</v>
      </c>
      <c r="Q5" s="23" t="s">
        <v>1213</v>
      </c>
      <c r="R5" s="1" t="s">
        <v>1202</v>
      </c>
      <c r="S5" s="2"/>
    </row>
    <row r="6" ht="48" spans="1:19">
      <c r="A6" s="23" t="s">
        <v>879</v>
      </c>
      <c r="B6" s="23" t="s">
        <v>895</v>
      </c>
      <c r="C6" s="23" t="s">
        <v>896</v>
      </c>
      <c r="D6" s="1">
        <v>3</v>
      </c>
      <c r="E6" s="1">
        <v>5</v>
      </c>
      <c r="F6" s="23" t="s">
        <v>1214</v>
      </c>
      <c r="G6" s="23" t="s">
        <v>26</v>
      </c>
      <c r="H6" s="23" t="s">
        <v>1215</v>
      </c>
      <c r="I6" s="1">
        <v>68.8</v>
      </c>
      <c r="J6" s="1">
        <v>69.5</v>
      </c>
      <c r="K6" s="1"/>
      <c r="L6" s="1"/>
      <c r="M6" s="1">
        <v>34.5575</v>
      </c>
      <c r="N6" s="1">
        <v>82.88</v>
      </c>
      <c r="O6" s="1">
        <v>75.9975</v>
      </c>
      <c r="P6" s="23" t="s">
        <v>206</v>
      </c>
      <c r="Q6" s="23" t="s">
        <v>1216</v>
      </c>
      <c r="R6" s="1" t="s">
        <v>1202</v>
      </c>
      <c r="S6" s="2"/>
    </row>
    <row r="7" ht="48" spans="1:19">
      <c r="A7" s="23" t="s">
        <v>879</v>
      </c>
      <c r="B7" s="23" t="s">
        <v>895</v>
      </c>
      <c r="C7" s="23" t="s">
        <v>896</v>
      </c>
      <c r="D7" s="1">
        <v>3</v>
      </c>
      <c r="E7" s="1">
        <v>7</v>
      </c>
      <c r="F7" s="23" t="s">
        <v>1217</v>
      </c>
      <c r="G7" s="23" t="s">
        <v>26</v>
      </c>
      <c r="H7" s="23" t="s">
        <v>1218</v>
      </c>
      <c r="I7" s="1">
        <v>63.2</v>
      </c>
      <c r="J7" s="1">
        <v>72.5</v>
      </c>
      <c r="K7" s="1"/>
      <c r="L7" s="1"/>
      <c r="M7" s="1">
        <v>33.6925</v>
      </c>
      <c r="N7" s="1">
        <v>82.56</v>
      </c>
      <c r="O7" s="1">
        <v>74.9725</v>
      </c>
      <c r="P7" s="23" t="s">
        <v>35</v>
      </c>
      <c r="Q7" s="23" t="s">
        <v>1219</v>
      </c>
      <c r="R7" s="1" t="s">
        <v>1202</v>
      </c>
      <c r="S7" s="2"/>
    </row>
    <row r="8" ht="24" spans="1:19">
      <c r="A8" s="23" t="s">
        <v>879</v>
      </c>
      <c r="B8" s="23" t="s">
        <v>895</v>
      </c>
      <c r="C8" s="23" t="s">
        <v>896</v>
      </c>
      <c r="D8" s="1">
        <v>3</v>
      </c>
      <c r="E8" s="1">
        <v>9</v>
      </c>
      <c r="F8" s="23" t="s">
        <v>1220</v>
      </c>
      <c r="G8" s="23" t="s">
        <v>26</v>
      </c>
      <c r="H8" s="23" t="s">
        <v>1221</v>
      </c>
      <c r="I8" s="1">
        <v>63.2</v>
      </c>
      <c r="J8" s="1">
        <v>77.5</v>
      </c>
      <c r="K8" s="1"/>
      <c r="L8" s="1"/>
      <c r="M8" s="1">
        <v>34.8175</v>
      </c>
      <c r="N8" s="1">
        <v>77.94</v>
      </c>
      <c r="O8" s="1">
        <v>73.7875</v>
      </c>
      <c r="P8" s="23" t="s">
        <v>1222</v>
      </c>
      <c r="Q8" s="23" t="s">
        <v>1222</v>
      </c>
      <c r="R8" s="1" t="s">
        <v>1202</v>
      </c>
      <c r="S8" s="2"/>
    </row>
    <row r="9" ht="24" spans="1:19">
      <c r="A9" s="23" t="s">
        <v>879</v>
      </c>
      <c r="B9" s="23" t="s">
        <v>905</v>
      </c>
      <c r="C9" s="23" t="s">
        <v>906</v>
      </c>
      <c r="D9" s="1">
        <v>2</v>
      </c>
      <c r="E9" s="1">
        <v>2</v>
      </c>
      <c r="F9" s="23" t="s">
        <v>1223</v>
      </c>
      <c r="G9" s="23" t="s">
        <v>33</v>
      </c>
      <c r="H9" s="23" t="s">
        <v>1224</v>
      </c>
      <c r="I9" s="1">
        <v>68.8</v>
      </c>
      <c r="J9" s="1">
        <v>78</v>
      </c>
      <c r="K9" s="1"/>
      <c r="L9" s="1"/>
      <c r="M9" s="1">
        <v>36.47</v>
      </c>
      <c r="N9" s="1">
        <v>79.9</v>
      </c>
      <c r="O9" s="1">
        <v>76.42</v>
      </c>
      <c r="P9" s="23" t="s">
        <v>1225</v>
      </c>
      <c r="Q9" s="23" t="s">
        <v>102</v>
      </c>
      <c r="R9" s="1" t="s">
        <v>1202</v>
      </c>
      <c r="S9" s="2"/>
    </row>
    <row r="10" ht="36" spans="1:19">
      <c r="A10" s="23" t="s">
        <v>879</v>
      </c>
      <c r="B10" s="23" t="s">
        <v>905</v>
      </c>
      <c r="C10" s="23" t="s">
        <v>906</v>
      </c>
      <c r="D10" s="1">
        <v>2</v>
      </c>
      <c r="E10" s="1">
        <v>3</v>
      </c>
      <c r="F10" s="23" t="s">
        <v>1226</v>
      </c>
      <c r="G10" s="23" t="s">
        <v>33</v>
      </c>
      <c r="H10" s="23" t="s">
        <v>1227</v>
      </c>
      <c r="I10" s="1">
        <v>66.4</v>
      </c>
      <c r="J10" s="1">
        <v>69</v>
      </c>
      <c r="K10" s="1"/>
      <c r="L10" s="1"/>
      <c r="M10" s="1">
        <v>33.785</v>
      </c>
      <c r="N10" s="1">
        <v>84.7</v>
      </c>
      <c r="O10" s="1">
        <v>76.135</v>
      </c>
      <c r="P10" s="23" t="s">
        <v>991</v>
      </c>
      <c r="Q10" s="23" t="s">
        <v>1228</v>
      </c>
      <c r="R10" s="1" t="s">
        <v>1202</v>
      </c>
      <c r="S10" s="2"/>
    </row>
    <row r="11" ht="48" spans="1:19">
      <c r="A11" s="23" t="s">
        <v>879</v>
      </c>
      <c r="B11" s="23" t="s">
        <v>905</v>
      </c>
      <c r="C11" s="23" t="s">
        <v>906</v>
      </c>
      <c r="D11" s="1">
        <v>2</v>
      </c>
      <c r="E11" s="1">
        <v>4</v>
      </c>
      <c r="F11" s="23" t="s">
        <v>1229</v>
      </c>
      <c r="G11" s="23" t="s">
        <v>33</v>
      </c>
      <c r="H11" s="23" t="s">
        <v>1230</v>
      </c>
      <c r="I11" s="1">
        <v>60.8</v>
      </c>
      <c r="J11" s="1">
        <v>77.5</v>
      </c>
      <c r="K11" s="1"/>
      <c r="L11" s="1"/>
      <c r="M11" s="1">
        <v>34.1575</v>
      </c>
      <c r="N11" s="1">
        <v>83.6</v>
      </c>
      <c r="O11" s="1">
        <v>75.9575</v>
      </c>
      <c r="P11" s="23" t="s">
        <v>911</v>
      </c>
      <c r="Q11" s="23" t="s">
        <v>1231</v>
      </c>
      <c r="R11" s="1" t="s">
        <v>1202</v>
      </c>
      <c r="S11" s="2"/>
    </row>
    <row r="12" ht="36" spans="1:19">
      <c r="A12" s="23" t="s">
        <v>879</v>
      </c>
      <c r="B12" s="23" t="s">
        <v>905</v>
      </c>
      <c r="C12" s="23" t="s">
        <v>906</v>
      </c>
      <c r="D12" s="1">
        <v>2</v>
      </c>
      <c r="E12" s="1">
        <v>6</v>
      </c>
      <c r="F12" s="23" t="s">
        <v>1232</v>
      </c>
      <c r="G12" s="23" t="s">
        <v>33</v>
      </c>
      <c r="H12" s="23" t="s">
        <v>1233</v>
      </c>
      <c r="I12" s="1">
        <v>67.2</v>
      </c>
      <c r="J12" s="1">
        <v>74.5</v>
      </c>
      <c r="K12" s="1"/>
      <c r="L12" s="1"/>
      <c r="M12" s="1">
        <v>35.2425</v>
      </c>
      <c r="N12" s="1">
        <v>80.8</v>
      </c>
      <c r="O12" s="1">
        <v>75.6425</v>
      </c>
      <c r="P12" s="23" t="s">
        <v>48</v>
      </c>
      <c r="Q12" s="23" t="s">
        <v>1234</v>
      </c>
      <c r="R12" s="1" t="s">
        <v>1202</v>
      </c>
      <c r="S12" s="2"/>
    </row>
    <row r="13" ht="24" spans="1:19">
      <c r="A13" s="23" t="s">
        <v>879</v>
      </c>
      <c r="B13" s="23" t="s">
        <v>913</v>
      </c>
      <c r="C13" s="23" t="s">
        <v>914</v>
      </c>
      <c r="D13" s="1">
        <v>2</v>
      </c>
      <c r="E13" s="1">
        <v>2</v>
      </c>
      <c r="F13" s="23" t="s">
        <v>1235</v>
      </c>
      <c r="G13" s="23" t="s">
        <v>26</v>
      </c>
      <c r="H13" s="23" t="s">
        <v>1236</v>
      </c>
      <c r="I13" s="1">
        <v>72.8</v>
      </c>
      <c r="J13" s="1">
        <v>72.5</v>
      </c>
      <c r="K13" s="1"/>
      <c r="L13" s="1"/>
      <c r="M13" s="1">
        <v>36.3325</v>
      </c>
      <c r="N13" s="1">
        <v>86.1</v>
      </c>
      <c r="O13" s="1">
        <v>79.3825</v>
      </c>
      <c r="P13" s="23" t="s">
        <v>289</v>
      </c>
      <c r="Q13" s="23" t="s">
        <v>102</v>
      </c>
      <c r="R13" s="1" t="s">
        <v>1202</v>
      </c>
      <c r="S13" s="2"/>
    </row>
    <row r="14" ht="36" spans="1:19">
      <c r="A14" s="23" t="s">
        <v>879</v>
      </c>
      <c r="B14" s="23" t="s">
        <v>913</v>
      </c>
      <c r="C14" s="23" t="s">
        <v>914</v>
      </c>
      <c r="D14" s="1">
        <v>2</v>
      </c>
      <c r="E14" s="1">
        <v>3</v>
      </c>
      <c r="F14" s="23" t="s">
        <v>1237</v>
      </c>
      <c r="G14" s="23" t="s">
        <v>26</v>
      </c>
      <c r="H14" s="23" t="s">
        <v>1238</v>
      </c>
      <c r="I14" s="1">
        <v>69.6</v>
      </c>
      <c r="J14" s="1">
        <v>74.5</v>
      </c>
      <c r="K14" s="1"/>
      <c r="L14" s="1"/>
      <c r="M14" s="1">
        <v>35.9025</v>
      </c>
      <c r="N14" s="1">
        <v>85.1</v>
      </c>
      <c r="O14" s="1">
        <v>78.4525</v>
      </c>
      <c r="P14" s="23" t="s">
        <v>61</v>
      </c>
      <c r="Q14" s="23" t="s">
        <v>1239</v>
      </c>
      <c r="R14" s="1" t="s">
        <v>1202</v>
      </c>
      <c r="S14" s="2"/>
    </row>
    <row r="15" ht="36" spans="1:19">
      <c r="A15" s="23" t="s">
        <v>879</v>
      </c>
      <c r="B15" s="23" t="s">
        <v>913</v>
      </c>
      <c r="C15" s="23" t="s">
        <v>914</v>
      </c>
      <c r="D15" s="1">
        <v>2</v>
      </c>
      <c r="E15" s="1">
        <v>6</v>
      </c>
      <c r="F15" s="23" t="s">
        <v>1240</v>
      </c>
      <c r="G15" s="23" t="s">
        <v>26</v>
      </c>
      <c r="H15" s="23" t="s">
        <v>1241</v>
      </c>
      <c r="I15" s="1">
        <v>64.8</v>
      </c>
      <c r="J15" s="1">
        <v>78.5</v>
      </c>
      <c r="K15" s="1"/>
      <c r="L15" s="1"/>
      <c r="M15" s="1">
        <v>35.4825</v>
      </c>
      <c r="N15" s="1">
        <v>82.1</v>
      </c>
      <c r="O15" s="1">
        <v>76.5325</v>
      </c>
      <c r="P15" s="23" t="s">
        <v>1242</v>
      </c>
      <c r="Q15" s="23" t="s">
        <v>1243</v>
      </c>
      <c r="R15" s="1" t="s">
        <v>1202</v>
      </c>
      <c r="S15" s="2"/>
    </row>
    <row r="16" ht="24" spans="1:19">
      <c r="A16" s="23" t="s">
        <v>879</v>
      </c>
      <c r="B16" s="23" t="s">
        <v>919</v>
      </c>
      <c r="C16" s="23" t="s">
        <v>920</v>
      </c>
      <c r="D16" s="1">
        <v>4</v>
      </c>
      <c r="E16" s="1">
        <v>8</v>
      </c>
      <c r="F16" s="23" t="s">
        <v>1244</v>
      </c>
      <c r="G16" s="23" t="s">
        <v>33</v>
      </c>
      <c r="H16" s="23" t="s">
        <v>1245</v>
      </c>
      <c r="I16" s="1">
        <v>61.6</v>
      </c>
      <c r="J16" s="1">
        <v>75.5</v>
      </c>
      <c r="K16" s="1"/>
      <c r="L16" s="1"/>
      <c r="M16" s="1">
        <v>33.9275</v>
      </c>
      <c r="N16" s="1">
        <v>82.3</v>
      </c>
      <c r="O16" s="1">
        <v>75.0775</v>
      </c>
      <c r="P16" s="23" t="s">
        <v>1246</v>
      </c>
      <c r="Q16" s="23" t="s">
        <v>102</v>
      </c>
      <c r="R16" s="1" t="s">
        <v>1202</v>
      </c>
      <c r="S16" s="2"/>
    </row>
    <row r="17" ht="36" spans="1:19">
      <c r="A17" s="23" t="s">
        <v>879</v>
      </c>
      <c r="B17" s="23" t="s">
        <v>919</v>
      </c>
      <c r="C17" s="23" t="s">
        <v>920</v>
      </c>
      <c r="D17" s="1">
        <v>4</v>
      </c>
      <c r="E17" s="1">
        <v>9</v>
      </c>
      <c r="F17" s="23" t="s">
        <v>1247</v>
      </c>
      <c r="G17" s="23" t="s">
        <v>33</v>
      </c>
      <c r="H17" s="23" t="s">
        <v>1248</v>
      </c>
      <c r="I17" s="1">
        <v>70.4</v>
      </c>
      <c r="J17" s="1">
        <v>67</v>
      </c>
      <c r="K17" s="1"/>
      <c r="L17" s="1"/>
      <c r="M17" s="1">
        <v>34.435</v>
      </c>
      <c r="N17" s="1">
        <v>80.8</v>
      </c>
      <c r="O17" s="1">
        <v>74.835</v>
      </c>
      <c r="P17" s="23" t="s">
        <v>243</v>
      </c>
      <c r="Q17" s="23" t="s">
        <v>1249</v>
      </c>
      <c r="R17" s="1" t="s">
        <v>1202</v>
      </c>
      <c r="S17" s="2"/>
    </row>
    <row r="18" ht="24" spans="1:19">
      <c r="A18" s="23" t="s">
        <v>879</v>
      </c>
      <c r="B18" s="23" t="s">
        <v>919</v>
      </c>
      <c r="C18" s="23" t="s">
        <v>920</v>
      </c>
      <c r="D18" s="1">
        <v>4</v>
      </c>
      <c r="E18" s="1">
        <v>10</v>
      </c>
      <c r="F18" s="23" t="s">
        <v>1250</v>
      </c>
      <c r="G18" s="23" t="s">
        <v>33</v>
      </c>
      <c r="H18" s="23" t="s">
        <v>1251</v>
      </c>
      <c r="I18" s="1">
        <v>63.2</v>
      </c>
      <c r="J18" s="1">
        <v>72.5</v>
      </c>
      <c r="K18" s="1"/>
      <c r="L18" s="1"/>
      <c r="M18" s="1">
        <v>33.6925</v>
      </c>
      <c r="N18" s="1">
        <v>80.4</v>
      </c>
      <c r="O18" s="1">
        <v>73.8925</v>
      </c>
      <c r="P18" s="23" t="s">
        <v>451</v>
      </c>
      <c r="Q18" s="23" t="s">
        <v>102</v>
      </c>
      <c r="R18" s="1" t="s">
        <v>1202</v>
      </c>
      <c r="S18" s="2"/>
    </row>
    <row r="19" ht="24" spans="1:19">
      <c r="A19" s="23" t="s">
        <v>879</v>
      </c>
      <c r="B19" s="23" t="s">
        <v>919</v>
      </c>
      <c r="C19" s="23" t="s">
        <v>920</v>
      </c>
      <c r="D19" s="1">
        <v>4</v>
      </c>
      <c r="E19" s="1">
        <v>11</v>
      </c>
      <c r="F19" s="23" t="s">
        <v>1252</v>
      </c>
      <c r="G19" s="23" t="s">
        <v>33</v>
      </c>
      <c r="H19" s="23" t="s">
        <v>1253</v>
      </c>
      <c r="I19" s="1">
        <v>67.2</v>
      </c>
      <c r="J19" s="1">
        <v>67</v>
      </c>
      <c r="K19" s="1"/>
      <c r="L19" s="1"/>
      <c r="M19" s="1">
        <v>33.555</v>
      </c>
      <c r="N19" s="1">
        <v>79.3</v>
      </c>
      <c r="O19" s="1">
        <v>73.205</v>
      </c>
      <c r="P19" s="23" t="s">
        <v>1254</v>
      </c>
      <c r="Q19" s="23" t="s">
        <v>102</v>
      </c>
      <c r="R19" s="1" t="s">
        <v>1202</v>
      </c>
      <c r="S19" s="2"/>
    </row>
    <row r="20" ht="24" spans="1:19">
      <c r="A20" s="23" t="s">
        <v>879</v>
      </c>
      <c r="B20" s="23" t="s">
        <v>919</v>
      </c>
      <c r="C20" s="23" t="s">
        <v>920</v>
      </c>
      <c r="D20" s="1">
        <v>4</v>
      </c>
      <c r="E20" s="1">
        <v>12</v>
      </c>
      <c r="F20" s="23" t="s">
        <v>1255</v>
      </c>
      <c r="G20" s="23" t="s">
        <v>33</v>
      </c>
      <c r="H20" s="23" t="s">
        <v>1256</v>
      </c>
      <c r="I20" s="1">
        <v>68.8</v>
      </c>
      <c r="J20" s="1">
        <v>67</v>
      </c>
      <c r="K20" s="1"/>
      <c r="L20" s="1"/>
      <c r="M20" s="1">
        <v>33.995</v>
      </c>
      <c r="N20" s="1">
        <v>78</v>
      </c>
      <c r="O20" s="1">
        <v>72.995</v>
      </c>
      <c r="P20" s="23" t="s">
        <v>289</v>
      </c>
      <c r="Q20" s="23" t="s">
        <v>273</v>
      </c>
      <c r="R20" s="1" t="s">
        <v>1202</v>
      </c>
      <c r="S20" s="2"/>
    </row>
    <row r="21" ht="36" spans="1:19">
      <c r="A21" s="23" t="s">
        <v>947</v>
      </c>
      <c r="B21" s="23" t="s">
        <v>948</v>
      </c>
      <c r="C21" s="23" t="s">
        <v>949</v>
      </c>
      <c r="D21" s="1">
        <v>1</v>
      </c>
      <c r="E21" s="1">
        <v>2</v>
      </c>
      <c r="F21" s="1" t="s">
        <v>1257</v>
      </c>
      <c r="G21" s="23" t="s">
        <v>26</v>
      </c>
      <c r="H21" s="1" t="s">
        <v>1258</v>
      </c>
      <c r="I21" s="1" t="s">
        <v>1259</v>
      </c>
      <c r="J21" s="1">
        <v>67.5</v>
      </c>
      <c r="K21" s="1"/>
      <c r="L21" s="1"/>
      <c r="M21" s="1">
        <v>28.1675</v>
      </c>
      <c r="N21" s="1">
        <v>82.7</v>
      </c>
      <c r="O21" s="1">
        <v>69.5175</v>
      </c>
      <c r="P21" s="23" t="s">
        <v>1260</v>
      </c>
      <c r="Q21" s="1" t="s">
        <v>1261</v>
      </c>
      <c r="R21" s="1" t="s">
        <v>1202</v>
      </c>
      <c r="S21" s="2"/>
    </row>
    <row r="22" ht="24" spans="1:19">
      <c r="A22" s="23" t="s">
        <v>954</v>
      </c>
      <c r="B22" s="23" t="s">
        <v>948</v>
      </c>
      <c r="C22" s="23" t="s">
        <v>955</v>
      </c>
      <c r="D22" s="1">
        <v>1</v>
      </c>
      <c r="E22" s="1">
        <v>3</v>
      </c>
      <c r="F22" s="23" t="s">
        <v>1262</v>
      </c>
      <c r="G22" s="23" t="s">
        <v>33</v>
      </c>
      <c r="H22" s="23" t="s">
        <v>1263</v>
      </c>
      <c r="I22" s="1">
        <v>48</v>
      </c>
      <c r="J22" s="1">
        <v>46.5</v>
      </c>
      <c r="K22" s="1"/>
      <c r="L22" s="1"/>
      <c r="M22" s="1">
        <v>23.6625</v>
      </c>
      <c r="N22" s="1">
        <v>79.24</v>
      </c>
      <c r="O22" s="1">
        <v>63.2825</v>
      </c>
      <c r="P22" s="23" t="s">
        <v>163</v>
      </c>
      <c r="Q22" s="23" t="s">
        <v>102</v>
      </c>
      <c r="R22" s="1" t="s">
        <v>1202</v>
      </c>
      <c r="S22" s="2"/>
    </row>
    <row r="23" ht="24" spans="1:19">
      <c r="A23" s="23" t="s">
        <v>959</v>
      </c>
      <c r="B23" s="23" t="s">
        <v>880</v>
      </c>
      <c r="C23" s="23" t="s">
        <v>960</v>
      </c>
      <c r="D23" s="1">
        <v>2</v>
      </c>
      <c r="E23" s="1">
        <v>1</v>
      </c>
      <c r="F23" s="1" t="s">
        <v>1264</v>
      </c>
      <c r="G23" s="23" t="s">
        <v>33</v>
      </c>
      <c r="H23" s="1" t="s">
        <v>1265</v>
      </c>
      <c r="I23" s="1" t="s">
        <v>1266</v>
      </c>
      <c r="J23" s="1">
        <v>70.5</v>
      </c>
      <c r="K23" s="1"/>
      <c r="L23" s="1"/>
      <c r="M23" s="1">
        <v>33.2425</v>
      </c>
      <c r="N23" s="1">
        <v>83.6</v>
      </c>
      <c r="O23" s="1">
        <v>75.0425</v>
      </c>
      <c r="P23" s="23" t="s">
        <v>163</v>
      </c>
      <c r="Q23" s="1" t="s">
        <v>1267</v>
      </c>
      <c r="R23" s="1" t="s">
        <v>1202</v>
      </c>
      <c r="S23" s="2"/>
    </row>
    <row r="24" ht="24" spans="1:19">
      <c r="A24" s="23" t="s">
        <v>959</v>
      </c>
      <c r="B24" s="23" t="s">
        <v>880</v>
      </c>
      <c r="C24" s="23" t="s">
        <v>960</v>
      </c>
      <c r="D24" s="1">
        <v>2</v>
      </c>
      <c r="E24" s="1">
        <v>2</v>
      </c>
      <c r="F24" s="23" t="s">
        <v>1268</v>
      </c>
      <c r="G24" s="23" t="s">
        <v>33</v>
      </c>
      <c r="H24" s="23" t="s">
        <v>1269</v>
      </c>
      <c r="I24" s="1">
        <v>69.6</v>
      </c>
      <c r="J24" s="1">
        <v>63</v>
      </c>
      <c r="K24" s="1"/>
      <c r="L24" s="1"/>
      <c r="M24" s="1">
        <v>33.315</v>
      </c>
      <c r="N24" s="1">
        <v>82.26</v>
      </c>
      <c r="O24" s="1">
        <v>74.445</v>
      </c>
      <c r="P24" s="23" t="s">
        <v>1270</v>
      </c>
      <c r="Q24" s="23" t="s">
        <v>102</v>
      </c>
      <c r="R24" s="1" t="s">
        <v>1202</v>
      </c>
      <c r="S24" s="2"/>
    </row>
    <row r="25" ht="36" spans="1:19">
      <c r="A25" s="23" t="s">
        <v>959</v>
      </c>
      <c r="B25" s="23" t="s">
        <v>880</v>
      </c>
      <c r="C25" s="23" t="s">
        <v>960</v>
      </c>
      <c r="D25" s="1">
        <v>2</v>
      </c>
      <c r="E25" s="1">
        <v>4</v>
      </c>
      <c r="F25" s="1" t="s">
        <v>1271</v>
      </c>
      <c r="G25" s="1" t="s">
        <v>33</v>
      </c>
      <c r="H25" s="1" t="s">
        <v>1272</v>
      </c>
      <c r="I25" s="1" t="s">
        <v>1273</v>
      </c>
      <c r="J25" s="1">
        <v>65.5</v>
      </c>
      <c r="K25" s="1"/>
      <c r="L25" s="1"/>
      <c r="M25" s="1">
        <v>31.6775</v>
      </c>
      <c r="N25" s="1">
        <v>82.4</v>
      </c>
      <c r="O25" s="1">
        <v>72.8775</v>
      </c>
      <c r="P25" s="23" t="s">
        <v>848</v>
      </c>
      <c r="Q25" s="1" t="s">
        <v>1274</v>
      </c>
      <c r="R25" s="1" t="s">
        <v>1202</v>
      </c>
      <c r="S25" s="2"/>
    </row>
    <row r="26" ht="24" spans="1:19">
      <c r="A26" s="23" t="s">
        <v>959</v>
      </c>
      <c r="B26" s="23" t="s">
        <v>880</v>
      </c>
      <c r="C26" s="23" t="s">
        <v>960</v>
      </c>
      <c r="D26" s="1">
        <v>2</v>
      </c>
      <c r="E26" s="1">
        <v>6</v>
      </c>
      <c r="F26" s="1" t="s">
        <v>1275</v>
      </c>
      <c r="G26" s="1" t="s">
        <v>33</v>
      </c>
      <c r="H26" s="1" t="s">
        <v>1276</v>
      </c>
      <c r="I26" s="1" t="s">
        <v>1000</v>
      </c>
      <c r="J26" s="1">
        <v>65</v>
      </c>
      <c r="K26" s="1"/>
      <c r="L26" s="1"/>
      <c r="M26" s="1">
        <v>31.345</v>
      </c>
      <c r="N26" s="1">
        <v>81.14</v>
      </c>
      <c r="O26" s="1">
        <v>71.915</v>
      </c>
      <c r="P26" s="1" t="s">
        <v>250</v>
      </c>
      <c r="Q26" s="1" t="s">
        <v>102</v>
      </c>
      <c r="R26" s="1" t="s">
        <v>1202</v>
      </c>
      <c r="S26" s="2"/>
    </row>
    <row r="27" ht="24" spans="1:19">
      <c r="A27" s="23" t="s">
        <v>959</v>
      </c>
      <c r="B27" s="23" t="s">
        <v>919</v>
      </c>
      <c r="C27" s="23" t="s">
        <v>972</v>
      </c>
      <c r="D27" s="1">
        <v>2</v>
      </c>
      <c r="E27" s="1">
        <v>6</v>
      </c>
      <c r="F27" s="23" t="s">
        <v>1277</v>
      </c>
      <c r="G27" s="23" t="s">
        <v>33</v>
      </c>
      <c r="H27" s="23" t="s">
        <v>1278</v>
      </c>
      <c r="I27" s="1">
        <v>64</v>
      </c>
      <c r="J27" s="1">
        <v>73.5</v>
      </c>
      <c r="K27" s="1"/>
      <c r="L27" s="1"/>
      <c r="M27" s="1">
        <v>34.1375</v>
      </c>
      <c r="N27" s="1"/>
      <c r="O27" s="1">
        <v>34.1375</v>
      </c>
      <c r="P27" s="23" t="s">
        <v>798</v>
      </c>
      <c r="Q27" s="23" t="s">
        <v>1279</v>
      </c>
      <c r="R27" s="1" t="s">
        <v>1202</v>
      </c>
      <c r="S27" s="2" t="s">
        <v>1280</v>
      </c>
    </row>
    <row r="28" ht="36" spans="1:19">
      <c r="A28" s="23" t="s">
        <v>983</v>
      </c>
      <c r="B28" s="23" t="s">
        <v>948</v>
      </c>
      <c r="C28" s="23" t="s">
        <v>984</v>
      </c>
      <c r="D28" s="1">
        <v>1</v>
      </c>
      <c r="E28" s="1">
        <v>3</v>
      </c>
      <c r="F28" s="23" t="s">
        <v>1281</v>
      </c>
      <c r="G28" s="23" t="s">
        <v>33</v>
      </c>
      <c r="H28" s="23" t="s">
        <v>1282</v>
      </c>
      <c r="I28" s="1">
        <v>55.2</v>
      </c>
      <c r="J28" s="1">
        <v>63.5</v>
      </c>
      <c r="K28" s="1"/>
      <c r="L28" s="1"/>
      <c r="M28" s="1">
        <v>29.4675</v>
      </c>
      <c r="N28" s="1"/>
      <c r="O28" s="1">
        <v>29.4675</v>
      </c>
      <c r="P28" s="23" t="s">
        <v>1283</v>
      </c>
      <c r="Q28" s="23" t="s">
        <v>1284</v>
      </c>
      <c r="R28" s="1" t="s">
        <v>1202</v>
      </c>
      <c r="S28" s="2" t="s">
        <v>1285</v>
      </c>
    </row>
    <row r="29" ht="24" spans="1:19">
      <c r="A29" s="23" t="s">
        <v>983</v>
      </c>
      <c r="B29" s="23" t="s">
        <v>880</v>
      </c>
      <c r="C29" s="23" t="s">
        <v>988</v>
      </c>
      <c r="D29" s="1">
        <v>1</v>
      </c>
      <c r="E29" s="1">
        <v>2</v>
      </c>
      <c r="F29" s="23" t="s">
        <v>1286</v>
      </c>
      <c r="G29" s="23" t="s">
        <v>33</v>
      </c>
      <c r="H29" s="23" t="s">
        <v>1287</v>
      </c>
      <c r="I29" s="1">
        <v>60.8</v>
      </c>
      <c r="J29" s="1">
        <v>71.5</v>
      </c>
      <c r="K29" s="1"/>
      <c r="L29" s="1"/>
      <c r="M29" s="1">
        <v>32.8075</v>
      </c>
      <c r="N29" s="1">
        <v>78.9</v>
      </c>
      <c r="O29" s="1">
        <v>72.2575</v>
      </c>
      <c r="P29" s="23" t="s">
        <v>492</v>
      </c>
      <c r="Q29" s="23" t="s">
        <v>1288</v>
      </c>
      <c r="R29" s="1" t="s">
        <v>1202</v>
      </c>
      <c r="S29" s="2"/>
    </row>
    <row r="30" ht="24" spans="1:19">
      <c r="A30" s="23" t="s">
        <v>983</v>
      </c>
      <c r="B30" s="23" t="s">
        <v>880</v>
      </c>
      <c r="C30" s="23" t="s">
        <v>988</v>
      </c>
      <c r="D30" s="1">
        <v>1</v>
      </c>
      <c r="E30" s="1">
        <v>3</v>
      </c>
      <c r="F30" s="23" t="s">
        <v>1289</v>
      </c>
      <c r="G30" s="23" t="s">
        <v>33</v>
      </c>
      <c r="H30" s="23" t="s">
        <v>1290</v>
      </c>
      <c r="I30" s="1">
        <v>56.8</v>
      </c>
      <c r="J30" s="1">
        <v>68</v>
      </c>
      <c r="K30" s="1"/>
      <c r="L30" s="1"/>
      <c r="M30" s="1">
        <v>30.92</v>
      </c>
      <c r="N30" s="1">
        <v>76.6</v>
      </c>
      <c r="O30" s="1">
        <v>69.22</v>
      </c>
      <c r="P30" s="23" t="s">
        <v>991</v>
      </c>
      <c r="Q30" s="23" t="s">
        <v>102</v>
      </c>
      <c r="R30" s="1" t="s">
        <v>1202</v>
      </c>
      <c r="S30" s="2"/>
    </row>
    <row r="31" ht="24" spans="1:19">
      <c r="A31" s="23" t="s">
        <v>983</v>
      </c>
      <c r="B31" s="23" t="s">
        <v>895</v>
      </c>
      <c r="C31" s="23" t="s">
        <v>993</v>
      </c>
      <c r="D31" s="1">
        <v>1</v>
      </c>
      <c r="E31" s="1">
        <v>3</v>
      </c>
      <c r="F31" s="23" t="s">
        <v>1291</v>
      </c>
      <c r="G31" s="23" t="s">
        <v>26</v>
      </c>
      <c r="H31" s="23" t="s">
        <v>1292</v>
      </c>
      <c r="I31" s="1">
        <v>63.2</v>
      </c>
      <c r="J31" s="1">
        <v>78.5</v>
      </c>
      <c r="K31" s="1"/>
      <c r="L31" s="1"/>
      <c r="M31" s="1">
        <v>35.0425</v>
      </c>
      <c r="N31" s="1">
        <v>79</v>
      </c>
      <c r="O31" s="1">
        <v>74.5425</v>
      </c>
      <c r="P31" s="23" t="s">
        <v>1293</v>
      </c>
      <c r="Q31" s="23" t="s">
        <v>102</v>
      </c>
      <c r="R31" s="1" t="s">
        <v>1202</v>
      </c>
      <c r="S31" s="2"/>
    </row>
    <row r="32" ht="24" spans="1:19">
      <c r="A32" s="23" t="s">
        <v>996</v>
      </c>
      <c r="B32" s="23" t="s">
        <v>942</v>
      </c>
      <c r="C32" s="23" t="s">
        <v>997</v>
      </c>
      <c r="D32" s="1">
        <v>2</v>
      </c>
      <c r="E32" s="1">
        <v>1</v>
      </c>
      <c r="F32" s="1" t="s">
        <v>1294</v>
      </c>
      <c r="G32" s="1" t="s">
        <v>33</v>
      </c>
      <c r="H32" s="1" t="s">
        <v>1295</v>
      </c>
      <c r="I32" s="1" t="s">
        <v>1296</v>
      </c>
      <c r="J32" s="1">
        <v>69</v>
      </c>
      <c r="K32" s="1"/>
      <c r="L32" s="1"/>
      <c r="M32" s="1">
        <v>34.225</v>
      </c>
      <c r="N32" s="1">
        <v>80.8</v>
      </c>
      <c r="O32" s="1">
        <v>74.625</v>
      </c>
      <c r="P32" s="23" t="s">
        <v>187</v>
      </c>
      <c r="Q32" s="1" t="s">
        <v>102</v>
      </c>
      <c r="R32" s="1" t="s">
        <v>1202</v>
      </c>
      <c r="S32" s="2"/>
    </row>
    <row r="33" ht="36" spans="1:19">
      <c r="A33" s="23" t="s">
        <v>996</v>
      </c>
      <c r="B33" s="23" t="s">
        <v>942</v>
      </c>
      <c r="C33" s="23" t="s">
        <v>997</v>
      </c>
      <c r="D33" s="1">
        <v>2</v>
      </c>
      <c r="E33" s="1">
        <v>3</v>
      </c>
      <c r="F33" s="1" t="s">
        <v>1297</v>
      </c>
      <c r="G33" s="23" t="s">
        <v>33</v>
      </c>
      <c r="H33" s="1" t="s">
        <v>1298</v>
      </c>
      <c r="I33" s="1" t="s">
        <v>1000</v>
      </c>
      <c r="J33" s="1">
        <v>77.5</v>
      </c>
      <c r="K33" s="1"/>
      <c r="L33" s="1"/>
      <c r="M33" s="1">
        <v>34.1575</v>
      </c>
      <c r="N33" s="1">
        <v>79.7</v>
      </c>
      <c r="O33" s="1">
        <v>74.0075</v>
      </c>
      <c r="P33" s="23" t="s">
        <v>1200</v>
      </c>
      <c r="Q33" s="1" t="s">
        <v>102</v>
      </c>
      <c r="R33" s="1" t="s">
        <v>1202</v>
      </c>
      <c r="S33" s="2"/>
    </row>
    <row r="34" ht="24" spans="1:19">
      <c r="A34" s="23" t="s">
        <v>996</v>
      </c>
      <c r="B34" s="23" t="s">
        <v>942</v>
      </c>
      <c r="C34" s="23" t="s">
        <v>997</v>
      </c>
      <c r="D34" s="1">
        <v>2</v>
      </c>
      <c r="E34" s="1">
        <v>4</v>
      </c>
      <c r="F34" s="1" t="s">
        <v>1299</v>
      </c>
      <c r="G34" s="1" t="s">
        <v>33</v>
      </c>
      <c r="H34" s="1" t="s">
        <v>1300</v>
      </c>
      <c r="I34" s="1" t="s">
        <v>1273</v>
      </c>
      <c r="J34" s="1">
        <v>70</v>
      </c>
      <c r="K34" s="1"/>
      <c r="L34" s="1"/>
      <c r="M34" s="1">
        <v>32.69</v>
      </c>
      <c r="N34" s="1">
        <v>80.6</v>
      </c>
      <c r="O34" s="1">
        <v>72.99</v>
      </c>
      <c r="P34" s="1" t="s">
        <v>250</v>
      </c>
      <c r="Q34" s="1" t="s">
        <v>102</v>
      </c>
      <c r="R34" s="1" t="s">
        <v>1202</v>
      </c>
      <c r="S34" s="2"/>
    </row>
    <row r="35" ht="24" spans="1:19">
      <c r="A35" s="23" t="s">
        <v>996</v>
      </c>
      <c r="B35" s="23" t="s">
        <v>942</v>
      </c>
      <c r="C35" s="23" t="s">
        <v>997</v>
      </c>
      <c r="D35" s="1">
        <v>2</v>
      </c>
      <c r="E35" s="1">
        <v>6</v>
      </c>
      <c r="F35" s="1" t="s">
        <v>1301</v>
      </c>
      <c r="G35" s="23" t="s">
        <v>33</v>
      </c>
      <c r="H35" s="1" t="s">
        <v>1302</v>
      </c>
      <c r="I35" s="1" t="s">
        <v>234</v>
      </c>
      <c r="J35" s="1">
        <v>72.5</v>
      </c>
      <c r="K35" s="1"/>
      <c r="L35" s="1"/>
      <c r="M35" s="1">
        <v>32.8125</v>
      </c>
      <c r="N35" s="1"/>
      <c r="O35" s="1">
        <v>32.8125</v>
      </c>
      <c r="P35" s="23" t="s">
        <v>1303</v>
      </c>
      <c r="Q35" s="1" t="s">
        <v>102</v>
      </c>
      <c r="R35" s="1" t="s">
        <v>1202</v>
      </c>
      <c r="S35" s="2" t="s">
        <v>1285</v>
      </c>
    </row>
    <row r="36" ht="24" spans="1:19">
      <c r="A36" s="23" t="s">
        <v>879</v>
      </c>
      <c r="B36" s="23" t="s">
        <v>1004</v>
      </c>
      <c r="C36" s="23" t="s">
        <v>1005</v>
      </c>
      <c r="D36" s="1">
        <v>1</v>
      </c>
      <c r="E36" s="1">
        <v>2</v>
      </c>
      <c r="F36" s="23" t="s">
        <v>1304</v>
      </c>
      <c r="G36" s="23" t="s">
        <v>26</v>
      </c>
      <c r="H36" s="23" t="s">
        <v>1305</v>
      </c>
      <c r="I36" s="1">
        <v>60</v>
      </c>
      <c r="J36" s="1">
        <v>74</v>
      </c>
      <c r="K36" s="1">
        <v>66</v>
      </c>
      <c r="L36" s="1"/>
      <c r="M36" s="1">
        <v>33</v>
      </c>
      <c r="N36" s="1">
        <v>84.8</v>
      </c>
      <c r="O36" s="1">
        <v>75.4</v>
      </c>
      <c r="P36" s="23" t="s">
        <v>798</v>
      </c>
      <c r="Q36" s="23" t="s">
        <v>102</v>
      </c>
      <c r="R36" s="1" t="s">
        <v>1202</v>
      </c>
      <c r="S36" s="2"/>
    </row>
    <row r="37" ht="24" spans="1:19">
      <c r="A37" s="23" t="s">
        <v>879</v>
      </c>
      <c r="B37" s="23" t="s">
        <v>1009</v>
      </c>
      <c r="C37" s="23" t="s">
        <v>1010</v>
      </c>
      <c r="D37" s="1">
        <v>1</v>
      </c>
      <c r="E37" s="1">
        <v>2</v>
      </c>
      <c r="F37" s="23" t="s">
        <v>1306</v>
      </c>
      <c r="G37" s="23" t="s">
        <v>33</v>
      </c>
      <c r="H37" s="23" t="s">
        <v>1307</v>
      </c>
      <c r="I37" s="1">
        <v>70.4</v>
      </c>
      <c r="J37" s="1">
        <v>65.5</v>
      </c>
      <c r="K37" s="1">
        <v>64</v>
      </c>
      <c r="L37" s="1"/>
      <c r="M37" s="1">
        <v>33.505</v>
      </c>
      <c r="N37" s="1">
        <v>83.1</v>
      </c>
      <c r="O37" s="1">
        <v>75.055</v>
      </c>
      <c r="P37" s="23" t="s">
        <v>894</v>
      </c>
      <c r="Q37" s="23" t="s">
        <v>102</v>
      </c>
      <c r="R37" s="1" t="s">
        <v>1202</v>
      </c>
      <c r="S37" s="2"/>
    </row>
    <row r="38" ht="36" spans="1:19">
      <c r="A38" s="23" t="s">
        <v>941</v>
      </c>
      <c r="B38" s="23" t="s">
        <v>1004</v>
      </c>
      <c r="C38" s="23" t="s">
        <v>1015</v>
      </c>
      <c r="D38" s="1">
        <v>3</v>
      </c>
      <c r="E38" s="1">
        <v>9</v>
      </c>
      <c r="F38" s="23" t="s">
        <v>1308</v>
      </c>
      <c r="G38" s="23" t="s">
        <v>26</v>
      </c>
      <c r="H38" s="23" t="s">
        <v>1309</v>
      </c>
      <c r="I38" s="1">
        <v>57.6</v>
      </c>
      <c r="J38" s="1">
        <v>72</v>
      </c>
      <c r="K38" s="1">
        <v>66</v>
      </c>
      <c r="L38" s="1"/>
      <c r="M38" s="1">
        <v>32.22</v>
      </c>
      <c r="N38" s="1">
        <v>80.9</v>
      </c>
      <c r="O38" s="1">
        <v>72.67</v>
      </c>
      <c r="P38" s="23" t="s">
        <v>702</v>
      </c>
      <c r="Q38" s="23" t="s">
        <v>1310</v>
      </c>
      <c r="R38" s="1" t="s">
        <v>1202</v>
      </c>
      <c r="S38" s="2"/>
    </row>
    <row r="39" ht="48" spans="1:19">
      <c r="A39" s="23" t="s">
        <v>941</v>
      </c>
      <c r="B39" s="23" t="s">
        <v>1009</v>
      </c>
      <c r="C39" s="23" t="s">
        <v>1026</v>
      </c>
      <c r="D39" s="1">
        <v>4</v>
      </c>
      <c r="E39" s="1">
        <v>6</v>
      </c>
      <c r="F39" s="23" t="s">
        <v>1311</v>
      </c>
      <c r="G39" s="23" t="s">
        <v>33</v>
      </c>
      <c r="H39" s="23" t="s">
        <v>1312</v>
      </c>
      <c r="I39" s="1">
        <v>62.4</v>
      </c>
      <c r="J39" s="1">
        <v>73</v>
      </c>
      <c r="K39" s="1">
        <v>67</v>
      </c>
      <c r="L39" s="1"/>
      <c r="M39" s="1">
        <v>33.48</v>
      </c>
      <c r="N39" s="1">
        <v>81</v>
      </c>
      <c r="O39" s="1">
        <v>73.98</v>
      </c>
      <c r="P39" s="23" t="s">
        <v>120</v>
      </c>
      <c r="Q39" s="23" t="s">
        <v>1313</v>
      </c>
      <c r="R39" s="1" t="s">
        <v>1202</v>
      </c>
      <c r="S39" s="2"/>
    </row>
    <row r="40" ht="24" spans="1:19">
      <c r="A40" s="23" t="s">
        <v>941</v>
      </c>
      <c r="B40" s="23" t="s">
        <v>1009</v>
      </c>
      <c r="C40" s="23" t="s">
        <v>1026</v>
      </c>
      <c r="D40" s="1">
        <v>4</v>
      </c>
      <c r="E40" s="1">
        <v>7</v>
      </c>
      <c r="F40" s="23" t="s">
        <v>1314</v>
      </c>
      <c r="G40" s="23" t="s">
        <v>33</v>
      </c>
      <c r="H40" s="23" t="s">
        <v>1315</v>
      </c>
      <c r="I40" s="1">
        <v>62.4</v>
      </c>
      <c r="J40" s="1">
        <v>71</v>
      </c>
      <c r="K40" s="1">
        <v>63</v>
      </c>
      <c r="L40" s="1"/>
      <c r="M40" s="1">
        <v>32.58</v>
      </c>
      <c r="N40" s="1">
        <v>82.2</v>
      </c>
      <c r="O40" s="1">
        <v>73.68</v>
      </c>
      <c r="P40" s="23" t="s">
        <v>142</v>
      </c>
      <c r="Q40" s="23" t="s">
        <v>102</v>
      </c>
      <c r="R40" s="1" t="s">
        <v>1202</v>
      </c>
      <c r="S40" s="2"/>
    </row>
    <row r="41" ht="24" spans="1:19">
      <c r="A41" s="23" t="s">
        <v>941</v>
      </c>
      <c r="B41" s="23" t="s">
        <v>1009</v>
      </c>
      <c r="C41" s="23" t="s">
        <v>1026</v>
      </c>
      <c r="D41" s="1">
        <v>4</v>
      </c>
      <c r="E41" s="1">
        <v>11</v>
      </c>
      <c r="F41" s="23" t="s">
        <v>1316</v>
      </c>
      <c r="G41" s="23" t="s">
        <v>33</v>
      </c>
      <c r="H41" s="23" t="s">
        <v>1317</v>
      </c>
      <c r="I41" s="1">
        <v>55.2</v>
      </c>
      <c r="J41" s="1">
        <v>77.5</v>
      </c>
      <c r="K41" s="1">
        <v>63</v>
      </c>
      <c r="L41" s="1"/>
      <c r="M41" s="1">
        <v>32.115</v>
      </c>
      <c r="N41" s="1">
        <v>78</v>
      </c>
      <c r="O41" s="1">
        <v>71.115</v>
      </c>
      <c r="P41" s="23" t="s">
        <v>236</v>
      </c>
      <c r="Q41" s="23" t="s">
        <v>1318</v>
      </c>
      <c r="R41" s="1" t="s">
        <v>1202</v>
      </c>
      <c r="S41" s="2"/>
    </row>
    <row r="42" ht="24" spans="1:19">
      <c r="A42" s="23" t="s">
        <v>941</v>
      </c>
      <c r="B42" s="23" t="s">
        <v>1009</v>
      </c>
      <c r="C42" s="23" t="s">
        <v>1026</v>
      </c>
      <c r="D42" s="1">
        <v>4</v>
      </c>
      <c r="E42" s="1">
        <v>12</v>
      </c>
      <c r="F42" s="23" t="s">
        <v>1319</v>
      </c>
      <c r="G42" s="23" t="s">
        <v>33</v>
      </c>
      <c r="H42" s="23" t="s">
        <v>1320</v>
      </c>
      <c r="I42" s="1">
        <v>55.2</v>
      </c>
      <c r="J42" s="1">
        <v>72.5</v>
      </c>
      <c r="K42" s="1">
        <v>63</v>
      </c>
      <c r="L42" s="1"/>
      <c r="M42" s="1">
        <v>31.365</v>
      </c>
      <c r="N42" s="1">
        <v>77.6</v>
      </c>
      <c r="O42" s="1">
        <v>70.165</v>
      </c>
      <c r="P42" s="23" t="s">
        <v>1018</v>
      </c>
      <c r="Q42" s="23" t="s">
        <v>1321</v>
      </c>
      <c r="R42" s="1" t="s">
        <v>1202</v>
      </c>
      <c r="S42" s="2"/>
    </row>
    <row r="43" ht="24" spans="1:19">
      <c r="A43" s="23" t="s">
        <v>941</v>
      </c>
      <c r="B43" s="23" t="s">
        <v>1038</v>
      </c>
      <c r="C43" s="23" t="s">
        <v>1039</v>
      </c>
      <c r="D43" s="1">
        <v>4</v>
      </c>
      <c r="E43" s="1">
        <v>7</v>
      </c>
      <c r="F43" s="23" t="s">
        <v>1322</v>
      </c>
      <c r="G43" s="23" t="s">
        <v>33</v>
      </c>
      <c r="H43" s="23" t="s">
        <v>1323</v>
      </c>
      <c r="I43" s="1">
        <v>63.2</v>
      </c>
      <c r="J43" s="1">
        <v>72</v>
      </c>
      <c r="K43" s="1">
        <v>56</v>
      </c>
      <c r="L43" s="1"/>
      <c r="M43" s="1">
        <v>31.84</v>
      </c>
      <c r="N43" s="1">
        <v>84.1</v>
      </c>
      <c r="O43" s="1">
        <v>73.89</v>
      </c>
      <c r="P43" s="23" t="s">
        <v>120</v>
      </c>
      <c r="Q43" s="23" t="s">
        <v>102</v>
      </c>
      <c r="R43" s="1" t="s">
        <v>1202</v>
      </c>
      <c r="S43" s="2"/>
    </row>
    <row r="44" ht="24" spans="1:19">
      <c r="A44" s="23" t="s">
        <v>941</v>
      </c>
      <c r="B44" s="23" t="s">
        <v>1038</v>
      </c>
      <c r="C44" s="23" t="s">
        <v>1039</v>
      </c>
      <c r="D44" s="1">
        <v>4</v>
      </c>
      <c r="E44" s="1">
        <v>12</v>
      </c>
      <c r="F44" s="23" t="s">
        <v>1324</v>
      </c>
      <c r="G44" s="23" t="s">
        <v>33</v>
      </c>
      <c r="H44" s="23" t="s">
        <v>1325</v>
      </c>
      <c r="I44" s="1">
        <v>59.2</v>
      </c>
      <c r="J44" s="1">
        <v>52</v>
      </c>
      <c r="K44" s="1">
        <v>66</v>
      </c>
      <c r="L44" s="1"/>
      <c r="M44" s="1">
        <v>29.54</v>
      </c>
      <c r="N44" s="1">
        <v>84.6</v>
      </c>
      <c r="O44" s="1">
        <v>71.84</v>
      </c>
      <c r="P44" s="23" t="s">
        <v>120</v>
      </c>
      <c r="Q44" s="23" t="s">
        <v>102</v>
      </c>
      <c r="R44" s="1" t="s">
        <v>1202</v>
      </c>
      <c r="S44" s="2"/>
    </row>
    <row r="45" ht="36" spans="1:19">
      <c r="A45" s="23" t="s">
        <v>941</v>
      </c>
      <c r="B45" s="23" t="s">
        <v>1052</v>
      </c>
      <c r="C45" s="23" t="s">
        <v>1053</v>
      </c>
      <c r="D45" s="1">
        <v>4</v>
      </c>
      <c r="E45" s="1">
        <v>6</v>
      </c>
      <c r="F45" s="23" t="s">
        <v>1326</v>
      </c>
      <c r="G45" s="23" t="s">
        <v>33</v>
      </c>
      <c r="H45" s="23" t="s">
        <v>1327</v>
      </c>
      <c r="I45" s="1">
        <v>53.6</v>
      </c>
      <c r="J45" s="1">
        <v>65</v>
      </c>
      <c r="K45" s="1">
        <v>63</v>
      </c>
      <c r="L45" s="1"/>
      <c r="M45" s="1">
        <v>29.92</v>
      </c>
      <c r="N45" s="1">
        <v>82.5</v>
      </c>
      <c r="O45" s="1">
        <v>71.17</v>
      </c>
      <c r="P45" s="23" t="s">
        <v>1060</v>
      </c>
      <c r="Q45" s="23" t="s">
        <v>1328</v>
      </c>
      <c r="R45" s="1" t="s">
        <v>1202</v>
      </c>
      <c r="S45" s="2"/>
    </row>
    <row r="46" ht="24" spans="1:19">
      <c r="A46" s="23" t="s">
        <v>941</v>
      </c>
      <c r="B46" s="23" t="s">
        <v>1052</v>
      </c>
      <c r="C46" s="23" t="s">
        <v>1053</v>
      </c>
      <c r="D46" s="1">
        <v>4</v>
      </c>
      <c r="E46" s="1">
        <v>7</v>
      </c>
      <c r="F46" s="23" t="s">
        <v>1329</v>
      </c>
      <c r="G46" s="23" t="s">
        <v>33</v>
      </c>
      <c r="H46" s="23" t="s">
        <v>1330</v>
      </c>
      <c r="I46" s="1">
        <v>48.8</v>
      </c>
      <c r="J46" s="1">
        <v>67</v>
      </c>
      <c r="K46" s="1">
        <v>71</v>
      </c>
      <c r="L46" s="1"/>
      <c r="M46" s="1">
        <v>30.46</v>
      </c>
      <c r="N46" s="1">
        <v>81</v>
      </c>
      <c r="O46" s="1">
        <v>70.96</v>
      </c>
      <c r="P46" s="23" t="s">
        <v>1331</v>
      </c>
      <c r="Q46" s="23" t="s">
        <v>102</v>
      </c>
      <c r="R46" s="1" t="s">
        <v>1202</v>
      </c>
      <c r="S46" s="2"/>
    </row>
    <row r="47" ht="36" spans="1:19">
      <c r="A47" s="23" t="s">
        <v>941</v>
      </c>
      <c r="B47" s="23" t="s">
        <v>1052</v>
      </c>
      <c r="C47" s="23" t="s">
        <v>1053</v>
      </c>
      <c r="D47" s="1">
        <v>4</v>
      </c>
      <c r="E47" s="1">
        <v>9</v>
      </c>
      <c r="F47" s="23" t="s">
        <v>1332</v>
      </c>
      <c r="G47" s="23" t="s">
        <v>33</v>
      </c>
      <c r="H47" s="23" t="s">
        <v>1333</v>
      </c>
      <c r="I47" s="1">
        <v>52.8</v>
      </c>
      <c r="J47" s="1">
        <v>65.5</v>
      </c>
      <c r="K47" s="1">
        <v>58</v>
      </c>
      <c r="L47" s="1"/>
      <c r="M47" s="1">
        <v>29.085</v>
      </c>
      <c r="N47" s="1">
        <v>80.8</v>
      </c>
      <c r="O47" s="1">
        <v>69.485</v>
      </c>
      <c r="P47" s="23" t="s">
        <v>1334</v>
      </c>
      <c r="Q47" s="23" t="s">
        <v>1335</v>
      </c>
      <c r="R47" s="1" t="s">
        <v>1202</v>
      </c>
      <c r="S47" s="2"/>
    </row>
    <row r="48" ht="24" spans="1:19">
      <c r="A48" s="23" t="s">
        <v>941</v>
      </c>
      <c r="B48" s="23" t="s">
        <v>1064</v>
      </c>
      <c r="C48" s="23" t="s">
        <v>1065</v>
      </c>
      <c r="D48" s="1">
        <v>2</v>
      </c>
      <c r="E48" s="1">
        <v>6</v>
      </c>
      <c r="F48" s="23" t="s">
        <v>1336</v>
      </c>
      <c r="G48" s="23" t="s">
        <v>33</v>
      </c>
      <c r="H48" s="23" t="s">
        <v>1337</v>
      </c>
      <c r="I48" s="1">
        <v>67.2</v>
      </c>
      <c r="J48" s="1">
        <v>57</v>
      </c>
      <c r="K48" s="1">
        <v>67</v>
      </c>
      <c r="L48" s="1"/>
      <c r="M48" s="1">
        <v>32.04</v>
      </c>
      <c r="N48" s="1">
        <v>81</v>
      </c>
      <c r="O48" s="1">
        <v>72.54</v>
      </c>
      <c r="P48" s="23" t="s">
        <v>1338</v>
      </c>
      <c r="Q48" s="23" t="s">
        <v>1339</v>
      </c>
      <c r="R48" s="1" t="s">
        <v>1202</v>
      </c>
      <c r="S48" s="2"/>
    </row>
    <row r="49" ht="36" spans="1:19">
      <c r="A49" s="23" t="s">
        <v>947</v>
      </c>
      <c r="B49" s="23" t="s">
        <v>1004</v>
      </c>
      <c r="C49" s="23" t="s">
        <v>1071</v>
      </c>
      <c r="D49" s="1">
        <v>3</v>
      </c>
      <c r="E49" s="1">
        <v>2</v>
      </c>
      <c r="F49" s="23" t="s">
        <v>1340</v>
      </c>
      <c r="G49" s="23" t="s">
        <v>26</v>
      </c>
      <c r="H49" s="23" t="s">
        <v>1341</v>
      </c>
      <c r="I49" s="1">
        <v>66.4</v>
      </c>
      <c r="J49" s="1">
        <v>62</v>
      </c>
      <c r="K49" s="1">
        <v>59</v>
      </c>
      <c r="L49" s="1"/>
      <c r="M49" s="1">
        <v>31.43</v>
      </c>
      <c r="N49" s="1">
        <v>83.96</v>
      </c>
      <c r="O49" s="1">
        <v>73.41</v>
      </c>
      <c r="P49" s="23" t="s">
        <v>702</v>
      </c>
      <c r="Q49" s="23" t="s">
        <v>1342</v>
      </c>
      <c r="R49" s="1" t="s">
        <v>1202</v>
      </c>
      <c r="S49" s="2"/>
    </row>
    <row r="50" ht="24" spans="1:19">
      <c r="A50" s="23" t="s">
        <v>947</v>
      </c>
      <c r="B50" s="23" t="s">
        <v>1004</v>
      </c>
      <c r="C50" s="23" t="s">
        <v>1071</v>
      </c>
      <c r="D50" s="1">
        <v>3</v>
      </c>
      <c r="E50" s="1">
        <v>9</v>
      </c>
      <c r="F50" s="23" t="s">
        <v>1343</v>
      </c>
      <c r="G50" s="23" t="s">
        <v>33</v>
      </c>
      <c r="H50" s="23" t="s">
        <v>1344</v>
      </c>
      <c r="I50" s="1">
        <v>66.4</v>
      </c>
      <c r="J50" s="1">
        <v>72.5</v>
      </c>
      <c r="K50" s="1">
        <v>61</v>
      </c>
      <c r="L50" s="1"/>
      <c r="M50" s="1">
        <v>33.305</v>
      </c>
      <c r="N50" s="1"/>
      <c r="O50" s="1">
        <v>33.305</v>
      </c>
      <c r="P50" s="23" t="s">
        <v>1345</v>
      </c>
      <c r="Q50" s="23" t="s">
        <v>1346</v>
      </c>
      <c r="R50" s="1" t="s">
        <v>1202</v>
      </c>
      <c r="S50" s="2" t="s">
        <v>1285</v>
      </c>
    </row>
    <row r="51" ht="24" spans="1:19">
      <c r="A51" s="23" t="s">
        <v>947</v>
      </c>
      <c r="B51" s="23" t="s">
        <v>1009</v>
      </c>
      <c r="C51" s="23" t="s">
        <v>1079</v>
      </c>
      <c r="D51" s="1">
        <v>2</v>
      </c>
      <c r="E51" s="1">
        <v>6</v>
      </c>
      <c r="F51" s="23" t="s">
        <v>1347</v>
      </c>
      <c r="G51" s="23" t="s">
        <v>33</v>
      </c>
      <c r="H51" s="23" t="s">
        <v>1348</v>
      </c>
      <c r="I51" s="1">
        <v>56</v>
      </c>
      <c r="J51" s="1">
        <v>58.5</v>
      </c>
      <c r="K51" s="1">
        <v>67</v>
      </c>
      <c r="L51" s="1"/>
      <c r="M51" s="1">
        <v>30.025</v>
      </c>
      <c r="N51" s="1">
        <v>81.8</v>
      </c>
      <c r="O51" s="1">
        <v>70.925</v>
      </c>
      <c r="P51" s="23" t="s">
        <v>206</v>
      </c>
      <c r="Q51" s="23" t="s">
        <v>102</v>
      </c>
      <c r="R51" s="1" t="s">
        <v>1202</v>
      </c>
      <c r="S51" s="2"/>
    </row>
    <row r="52" ht="24" spans="1:19">
      <c r="A52" s="23" t="s">
        <v>947</v>
      </c>
      <c r="B52" s="23" t="s">
        <v>1038</v>
      </c>
      <c r="C52" s="23" t="s">
        <v>1086</v>
      </c>
      <c r="D52" s="1">
        <v>4</v>
      </c>
      <c r="E52" s="1">
        <v>9</v>
      </c>
      <c r="F52" s="23" t="s">
        <v>1349</v>
      </c>
      <c r="G52" s="23" t="s">
        <v>33</v>
      </c>
      <c r="H52" s="23" t="s">
        <v>1350</v>
      </c>
      <c r="I52" s="1">
        <v>47.2</v>
      </c>
      <c r="J52" s="1">
        <v>72</v>
      </c>
      <c r="K52" s="1">
        <v>66</v>
      </c>
      <c r="L52" s="1"/>
      <c r="M52" s="1">
        <v>30.14</v>
      </c>
      <c r="N52" s="1">
        <v>81.4</v>
      </c>
      <c r="O52" s="1">
        <v>70.84</v>
      </c>
      <c r="P52" s="23" t="s">
        <v>554</v>
      </c>
      <c r="Q52" s="23" t="s">
        <v>102</v>
      </c>
      <c r="R52" s="1" t="s">
        <v>1202</v>
      </c>
      <c r="S52" s="2"/>
    </row>
    <row r="53" ht="24" spans="1:19">
      <c r="A53" s="23" t="s">
        <v>947</v>
      </c>
      <c r="B53" s="23" t="s">
        <v>1038</v>
      </c>
      <c r="C53" s="23" t="s">
        <v>1086</v>
      </c>
      <c r="D53" s="1">
        <v>4</v>
      </c>
      <c r="E53" s="1">
        <v>12</v>
      </c>
      <c r="F53" s="23" t="s">
        <v>1351</v>
      </c>
      <c r="G53" s="23" t="s">
        <v>33</v>
      </c>
      <c r="H53" s="23" t="s">
        <v>1352</v>
      </c>
      <c r="I53" s="1">
        <v>59.2</v>
      </c>
      <c r="J53" s="1">
        <v>58.5</v>
      </c>
      <c r="K53" s="1">
        <v>63</v>
      </c>
      <c r="L53" s="1"/>
      <c r="M53" s="1">
        <v>30.065</v>
      </c>
      <c r="N53" s="1">
        <v>78.8</v>
      </c>
      <c r="O53" s="1">
        <v>69.465</v>
      </c>
      <c r="P53" s="23" t="s">
        <v>1353</v>
      </c>
      <c r="Q53" s="23" t="s">
        <v>102</v>
      </c>
      <c r="R53" s="1" t="s">
        <v>1202</v>
      </c>
      <c r="S53" s="2"/>
    </row>
    <row r="54" ht="48" spans="1:19">
      <c r="A54" s="23" t="s">
        <v>954</v>
      </c>
      <c r="B54" s="23" t="s">
        <v>1009</v>
      </c>
      <c r="C54" s="23" t="s">
        <v>1101</v>
      </c>
      <c r="D54" s="1">
        <v>3</v>
      </c>
      <c r="E54" s="1">
        <v>4</v>
      </c>
      <c r="F54" s="23" t="s">
        <v>1354</v>
      </c>
      <c r="G54" s="23" t="s">
        <v>33</v>
      </c>
      <c r="H54" s="23" t="s">
        <v>1355</v>
      </c>
      <c r="I54" s="1">
        <v>49.6</v>
      </c>
      <c r="J54" s="1">
        <v>59</v>
      </c>
      <c r="K54" s="1">
        <v>67</v>
      </c>
      <c r="L54" s="1"/>
      <c r="M54" s="1">
        <v>28.82</v>
      </c>
      <c r="N54" s="1">
        <v>83.1</v>
      </c>
      <c r="O54" s="1">
        <v>70.37</v>
      </c>
      <c r="P54" s="23" t="s">
        <v>1356</v>
      </c>
      <c r="Q54" s="23" t="s">
        <v>1357</v>
      </c>
      <c r="R54" s="1" t="s">
        <v>1202</v>
      </c>
      <c r="S54" s="2"/>
    </row>
    <row r="55" ht="24" spans="1:19">
      <c r="A55" s="23" t="s">
        <v>954</v>
      </c>
      <c r="B55" s="23" t="s">
        <v>1009</v>
      </c>
      <c r="C55" s="23" t="s">
        <v>1101</v>
      </c>
      <c r="D55" s="1">
        <v>3</v>
      </c>
      <c r="E55" s="1">
        <v>7</v>
      </c>
      <c r="F55" s="23" t="s">
        <v>1358</v>
      </c>
      <c r="G55" s="23" t="s">
        <v>33</v>
      </c>
      <c r="H55" s="23" t="s">
        <v>1359</v>
      </c>
      <c r="I55" s="1">
        <v>48.8</v>
      </c>
      <c r="J55" s="1">
        <v>64.5</v>
      </c>
      <c r="K55" s="1">
        <v>60</v>
      </c>
      <c r="L55" s="1"/>
      <c r="M55" s="1">
        <v>28.435</v>
      </c>
      <c r="N55" s="1">
        <v>79</v>
      </c>
      <c r="O55" s="1">
        <v>67.935</v>
      </c>
      <c r="P55" s="23" t="s">
        <v>798</v>
      </c>
      <c r="Q55" s="23" t="s">
        <v>1360</v>
      </c>
      <c r="R55" s="1" t="s">
        <v>1202</v>
      </c>
      <c r="S55" s="2"/>
    </row>
    <row r="56" ht="24" spans="1:19">
      <c r="A56" s="23" t="s">
        <v>954</v>
      </c>
      <c r="B56" s="23" t="s">
        <v>1009</v>
      </c>
      <c r="C56" s="23" t="s">
        <v>1101</v>
      </c>
      <c r="D56" s="1">
        <v>3</v>
      </c>
      <c r="E56" s="1">
        <v>8</v>
      </c>
      <c r="F56" s="23" t="s">
        <v>1361</v>
      </c>
      <c r="G56" s="23" t="s">
        <v>33</v>
      </c>
      <c r="H56" s="1" t="s">
        <v>1362</v>
      </c>
      <c r="I56" s="1">
        <v>46.4</v>
      </c>
      <c r="J56" s="1">
        <v>67</v>
      </c>
      <c r="K56" s="1">
        <v>55</v>
      </c>
      <c r="L56" s="1"/>
      <c r="M56" s="1">
        <v>27.58</v>
      </c>
      <c r="N56" s="1">
        <v>80.4</v>
      </c>
      <c r="O56" s="1">
        <v>67.78</v>
      </c>
      <c r="P56" s="23" t="s">
        <v>798</v>
      </c>
      <c r="Q56" s="24" t="s">
        <v>102</v>
      </c>
      <c r="R56" s="1" t="s">
        <v>1202</v>
      </c>
      <c r="S56" s="2"/>
    </row>
    <row r="57" ht="36" spans="1:19">
      <c r="A57" s="23" t="s">
        <v>954</v>
      </c>
      <c r="B57" s="23" t="s">
        <v>1009</v>
      </c>
      <c r="C57" s="23" t="s">
        <v>1101</v>
      </c>
      <c r="D57" s="1">
        <v>3</v>
      </c>
      <c r="E57" s="1">
        <v>9</v>
      </c>
      <c r="F57" s="23" t="s">
        <v>1363</v>
      </c>
      <c r="G57" s="23" t="s">
        <v>33</v>
      </c>
      <c r="H57" s="23" t="s">
        <v>1364</v>
      </c>
      <c r="I57" s="1">
        <v>48</v>
      </c>
      <c r="J57" s="1">
        <v>55.5</v>
      </c>
      <c r="K57" s="1">
        <v>68</v>
      </c>
      <c r="L57" s="1"/>
      <c r="M57" s="1">
        <v>28.125</v>
      </c>
      <c r="N57" s="1">
        <v>79.1</v>
      </c>
      <c r="O57" s="1">
        <v>67.675</v>
      </c>
      <c r="P57" s="23" t="s">
        <v>1365</v>
      </c>
      <c r="Q57" s="23" t="s">
        <v>1366</v>
      </c>
      <c r="R57" s="1" t="s">
        <v>1202</v>
      </c>
      <c r="S57" s="2"/>
    </row>
    <row r="58" ht="24" spans="1:19">
      <c r="A58" s="23" t="s">
        <v>959</v>
      </c>
      <c r="B58" s="23" t="s">
        <v>1004</v>
      </c>
      <c r="C58" s="23" t="s">
        <v>1109</v>
      </c>
      <c r="D58" s="1">
        <v>4</v>
      </c>
      <c r="E58" s="1">
        <v>2</v>
      </c>
      <c r="F58" s="23" t="s">
        <v>1367</v>
      </c>
      <c r="G58" s="23" t="s">
        <v>33</v>
      </c>
      <c r="H58" s="23" t="s">
        <v>1368</v>
      </c>
      <c r="I58" s="1">
        <v>62.4</v>
      </c>
      <c r="J58" s="1">
        <v>69</v>
      </c>
      <c r="K58" s="1">
        <v>61</v>
      </c>
      <c r="L58" s="1"/>
      <c r="M58" s="1">
        <v>31.98</v>
      </c>
      <c r="N58" s="1">
        <v>82.4</v>
      </c>
      <c r="O58" s="1">
        <v>73.18</v>
      </c>
      <c r="P58" s="23" t="s">
        <v>798</v>
      </c>
      <c r="Q58" s="23" t="s">
        <v>102</v>
      </c>
      <c r="R58" s="1" t="s">
        <v>1202</v>
      </c>
      <c r="S58" s="2"/>
    </row>
    <row r="59" ht="24" spans="1:19">
      <c r="A59" s="23" t="s">
        <v>959</v>
      </c>
      <c r="B59" s="23" t="s">
        <v>1004</v>
      </c>
      <c r="C59" s="23" t="s">
        <v>1109</v>
      </c>
      <c r="D59" s="1">
        <v>4</v>
      </c>
      <c r="E59" s="1">
        <v>4</v>
      </c>
      <c r="F59" s="23" t="s">
        <v>1369</v>
      </c>
      <c r="G59" s="23" t="s">
        <v>33</v>
      </c>
      <c r="H59" s="23" t="s">
        <v>1370</v>
      </c>
      <c r="I59" s="1">
        <v>52.8</v>
      </c>
      <c r="J59" s="1">
        <v>62</v>
      </c>
      <c r="K59" s="1">
        <v>72</v>
      </c>
      <c r="L59" s="1"/>
      <c r="M59" s="1">
        <v>30.66</v>
      </c>
      <c r="N59" s="1">
        <v>79.5</v>
      </c>
      <c r="O59" s="1">
        <v>70.41</v>
      </c>
      <c r="P59" s="23" t="s">
        <v>101</v>
      </c>
      <c r="Q59" s="23" t="s">
        <v>102</v>
      </c>
      <c r="R59" s="1" t="s">
        <v>1202</v>
      </c>
      <c r="S59" s="2"/>
    </row>
    <row r="60" ht="24" spans="1:19">
      <c r="A60" s="23" t="s">
        <v>959</v>
      </c>
      <c r="B60" s="23" t="s">
        <v>1004</v>
      </c>
      <c r="C60" s="23" t="s">
        <v>1109</v>
      </c>
      <c r="D60" s="1">
        <v>4</v>
      </c>
      <c r="E60" s="1">
        <v>6</v>
      </c>
      <c r="F60" s="23" t="s">
        <v>1371</v>
      </c>
      <c r="G60" s="23" t="s">
        <v>33</v>
      </c>
      <c r="H60" s="23" t="s">
        <v>1372</v>
      </c>
      <c r="I60" s="1">
        <v>49.6</v>
      </c>
      <c r="J60" s="1">
        <v>63.5</v>
      </c>
      <c r="K60" s="1">
        <v>68</v>
      </c>
      <c r="L60" s="1"/>
      <c r="M60" s="1">
        <v>29.645</v>
      </c>
      <c r="N60" s="1">
        <v>80.3</v>
      </c>
      <c r="O60" s="1">
        <v>69.795</v>
      </c>
      <c r="P60" s="23" t="s">
        <v>798</v>
      </c>
      <c r="Q60" s="23" t="s">
        <v>1373</v>
      </c>
      <c r="R60" s="1" t="s">
        <v>1202</v>
      </c>
      <c r="S60" s="2"/>
    </row>
    <row r="61" ht="36" spans="1:19">
      <c r="A61" s="23" t="s">
        <v>959</v>
      </c>
      <c r="B61" s="23" t="s">
        <v>1004</v>
      </c>
      <c r="C61" s="23" t="s">
        <v>1109</v>
      </c>
      <c r="D61" s="1">
        <v>4</v>
      </c>
      <c r="E61" s="1">
        <v>10</v>
      </c>
      <c r="F61" s="23" t="s">
        <v>1374</v>
      </c>
      <c r="G61" s="23" t="s">
        <v>33</v>
      </c>
      <c r="H61" s="23" t="s">
        <v>1375</v>
      </c>
      <c r="I61" s="1">
        <v>51.2</v>
      </c>
      <c r="J61" s="1">
        <v>64</v>
      </c>
      <c r="K61" s="1">
        <v>63</v>
      </c>
      <c r="L61" s="1"/>
      <c r="M61" s="1">
        <v>29.29</v>
      </c>
      <c r="N61" s="1">
        <v>78</v>
      </c>
      <c r="O61" s="1">
        <v>68.29</v>
      </c>
      <c r="P61" s="23" t="s">
        <v>684</v>
      </c>
      <c r="Q61" s="23" t="s">
        <v>1376</v>
      </c>
      <c r="R61" s="1" t="s">
        <v>1202</v>
      </c>
      <c r="S61" s="2"/>
    </row>
    <row r="62" ht="48" spans="1:19">
      <c r="A62" s="23" t="s">
        <v>959</v>
      </c>
      <c r="B62" s="23" t="s">
        <v>1009</v>
      </c>
      <c r="C62" s="23" t="s">
        <v>1119</v>
      </c>
      <c r="D62" s="1">
        <v>2</v>
      </c>
      <c r="E62" s="1">
        <v>4</v>
      </c>
      <c r="F62" s="23" t="s">
        <v>1377</v>
      </c>
      <c r="G62" s="23" t="s">
        <v>33</v>
      </c>
      <c r="H62" s="23" t="s">
        <v>1378</v>
      </c>
      <c r="I62" s="1">
        <v>47.2</v>
      </c>
      <c r="J62" s="1">
        <v>65</v>
      </c>
      <c r="K62" s="1">
        <v>67</v>
      </c>
      <c r="L62" s="1"/>
      <c r="M62" s="1">
        <v>29.24</v>
      </c>
      <c r="N62" s="1">
        <v>81.34</v>
      </c>
      <c r="O62" s="1">
        <v>69.91</v>
      </c>
      <c r="P62" s="23" t="s">
        <v>798</v>
      </c>
      <c r="Q62" s="23" t="s">
        <v>1379</v>
      </c>
      <c r="R62" s="1" t="s">
        <v>1202</v>
      </c>
      <c r="S62" s="2"/>
    </row>
    <row r="63" ht="24" spans="1:19">
      <c r="A63" s="23" t="s">
        <v>959</v>
      </c>
      <c r="B63" s="23" t="s">
        <v>1009</v>
      </c>
      <c r="C63" s="23" t="s">
        <v>1119</v>
      </c>
      <c r="D63" s="1">
        <v>2</v>
      </c>
      <c r="E63" s="1">
        <v>6</v>
      </c>
      <c r="F63" s="23" t="s">
        <v>1380</v>
      </c>
      <c r="G63" s="23" t="s">
        <v>33</v>
      </c>
      <c r="H63" s="23" t="s">
        <v>1381</v>
      </c>
      <c r="I63" s="1">
        <v>52.8</v>
      </c>
      <c r="J63" s="1">
        <v>47.5</v>
      </c>
      <c r="K63" s="1">
        <v>60</v>
      </c>
      <c r="L63" s="1"/>
      <c r="M63" s="1">
        <v>26.685</v>
      </c>
      <c r="N63" s="1"/>
      <c r="O63" s="1">
        <v>26.685</v>
      </c>
      <c r="P63" s="23" t="s">
        <v>702</v>
      </c>
      <c r="Q63" s="23" t="s">
        <v>102</v>
      </c>
      <c r="R63" s="1" t="s">
        <v>1202</v>
      </c>
      <c r="S63" s="3" t="s">
        <v>1285</v>
      </c>
    </row>
    <row r="64" ht="24" spans="1:19">
      <c r="A64" s="23" t="s">
        <v>983</v>
      </c>
      <c r="B64" s="23" t="s">
        <v>1004</v>
      </c>
      <c r="C64" s="23" t="s">
        <v>1126</v>
      </c>
      <c r="D64" s="1">
        <v>3</v>
      </c>
      <c r="E64" s="1">
        <v>5</v>
      </c>
      <c r="F64" s="23" t="s">
        <v>1382</v>
      </c>
      <c r="G64" s="23" t="s">
        <v>33</v>
      </c>
      <c r="H64" s="23" t="s">
        <v>1383</v>
      </c>
      <c r="I64" s="1">
        <v>48.8</v>
      </c>
      <c r="J64" s="1">
        <v>62</v>
      </c>
      <c r="K64" s="1">
        <v>63</v>
      </c>
      <c r="L64" s="1"/>
      <c r="M64" s="1">
        <v>28.51</v>
      </c>
      <c r="N64" s="1">
        <v>84.02</v>
      </c>
      <c r="O64" s="1">
        <v>70.52</v>
      </c>
      <c r="P64" s="23" t="s">
        <v>1384</v>
      </c>
      <c r="Q64" s="23" t="s">
        <v>102</v>
      </c>
      <c r="R64" s="1" t="s">
        <v>1202</v>
      </c>
      <c r="S64" s="2"/>
    </row>
    <row r="65" ht="24" spans="1:19">
      <c r="A65" s="23" t="s">
        <v>983</v>
      </c>
      <c r="B65" s="23" t="s">
        <v>1004</v>
      </c>
      <c r="C65" s="23" t="s">
        <v>1126</v>
      </c>
      <c r="D65" s="1">
        <v>3</v>
      </c>
      <c r="E65" s="1">
        <v>6</v>
      </c>
      <c r="F65" s="23" t="s">
        <v>1385</v>
      </c>
      <c r="G65" s="23" t="s">
        <v>33</v>
      </c>
      <c r="H65" s="23" t="s">
        <v>1386</v>
      </c>
      <c r="I65" s="1">
        <v>61.6</v>
      </c>
      <c r="J65" s="1">
        <v>79</v>
      </c>
      <c r="K65" s="1">
        <v>55</v>
      </c>
      <c r="L65" s="1"/>
      <c r="M65" s="1">
        <v>32.42</v>
      </c>
      <c r="N65" s="1">
        <v>74.4</v>
      </c>
      <c r="O65" s="1">
        <v>69.62</v>
      </c>
      <c r="P65" s="23" t="s">
        <v>406</v>
      </c>
      <c r="Q65" s="23" t="s">
        <v>102</v>
      </c>
      <c r="R65" s="1" t="s">
        <v>1202</v>
      </c>
      <c r="S65" s="2"/>
    </row>
    <row r="66" ht="24" spans="1:19">
      <c r="A66" s="23" t="s">
        <v>983</v>
      </c>
      <c r="B66" s="23" t="s">
        <v>1004</v>
      </c>
      <c r="C66" s="23" t="s">
        <v>1126</v>
      </c>
      <c r="D66" s="1">
        <v>3</v>
      </c>
      <c r="E66" s="1">
        <v>7</v>
      </c>
      <c r="F66" s="23" t="s">
        <v>1387</v>
      </c>
      <c r="G66" s="23" t="s">
        <v>33</v>
      </c>
      <c r="H66" s="23" t="s">
        <v>1388</v>
      </c>
      <c r="I66" s="1">
        <v>43.2</v>
      </c>
      <c r="J66" s="1">
        <v>74.5</v>
      </c>
      <c r="K66" s="1">
        <v>60</v>
      </c>
      <c r="L66" s="1"/>
      <c r="M66" s="1">
        <v>28.815</v>
      </c>
      <c r="N66" s="1">
        <v>81</v>
      </c>
      <c r="O66" s="1">
        <v>69.315</v>
      </c>
      <c r="P66" s="23" t="s">
        <v>243</v>
      </c>
      <c r="Q66" s="23" t="s">
        <v>102</v>
      </c>
      <c r="R66" s="1" t="s">
        <v>1202</v>
      </c>
      <c r="S66" s="2"/>
    </row>
    <row r="67" ht="24" spans="1:19">
      <c r="A67" s="23" t="s">
        <v>983</v>
      </c>
      <c r="B67" s="23" t="s">
        <v>1009</v>
      </c>
      <c r="C67" s="23" t="s">
        <v>1135</v>
      </c>
      <c r="D67" s="1">
        <v>3</v>
      </c>
      <c r="E67" s="1">
        <v>1</v>
      </c>
      <c r="F67" s="23" t="s">
        <v>1389</v>
      </c>
      <c r="G67" s="23" t="s">
        <v>33</v>
      </c>
      <c r="H67" s="23" t="s">
        <v>1390</v>
      </c>
      <c r="I67" s="1">
        <v>52.8</v>
      </c>
      <c r="J67" s="1">
        <v>73.5</v>
      </c>
      <c r="K67" s="1">
        <v>67</v>
      </c>
      <c r="L67" s="1"/>
      <c r="M67" s="1">
        <v>31.635</v>
      </c>
      <c r="N67" s="1">
        <v>85.6</v>
      </c>
      <c r="O67" s="1">
        <v>74.435</v>
      </c>
      <c r="P67" s="23" t="s">
        <v>662</v>
      </c>
      <c r="Q67" s="23" t="s">
        <v>102</v>
      </c>
      <c r="R67" s="1" t="s">
        <v>1202</v>
      </c>
      <c r="S67" s="2"/>
    </row>
    <row r="68" ht="24" spans="1:19">
      <c r="A68" s="23" t="s">
        <v>983</v>
      </c>
      <c r="B68" s="23" t="s">
        <v>1009</v>
      </c>
      <c r="C68" s="23" t="s">
        <v>1135</v>
      </c>
      <c r="D68" s="1">
        <v>3</v>
      </c>
      <c r="E68" s="1">
        <v>5</v>
      </c>
      <c r="F68" s="23" t="s">
        <v>1391</v>
      </c>
      <c r="G68" s="23" t="s">
        <v>33</v>
      </c>
      <c r="H68" s="23" t="s">
        <v>1392</v>
      </c>
      <c r="I68" s="1">
        <v>44.8</v>
      </c>
      <c r="J68" s="1">
        <v>63.5</v>
      </c>
      <c r="K68" s="1">
        <v>62</v>
      </c>
      <c r="L68" s="1"/>
      <c r="M68" s="1">
        <v>27.785</v>
      </c>
      <c r="N68" s="1">
        <v>82.9</v>
      </c>
      <c r="O68" s="1">
        <v>69.235</v>
      </c>
      <c r="P68" s="23" t="s">
        <v>1393</v>
      </c>
      <c r="Q68" s="23" t="s">
        <v>1394</v>
      </c>
      <c r="R68" s="1" t="s">
        <v>1202</v>
      </c>
      <c r="S68" s="2"/>
    </row>
    <row r="69" ht="36" spans="1:19">
      <c r="A69" s="23" t="s">
        <v>983</v>
      </c>
      <c r="B69" s="23" t="s">
        <v>1009</v>
      </c>
      <c r="C69" s="23" t="s">
        <v>1135</v>
      </c>
      <c r="D69" s="1">
        <v>3</v>
      </c>
      <c r="E69" s="1">
        <v>6</v>
      </c>
      <c r="F69" s="23" t="s">
        <v>1395</v>
      </c>
      <c r="G69" s="23" t="s">
        <v>33</v>
      </c>
      <c r="H69" s="23" t="s">
        <v>1396</v>
      </c>
      <c r="I69" s="1">
        <v>46.4</v>
      </c>
      <c r="J69" s="1">
        <v>61.5</v>
      </c>
      <c r="K69" s="1">
        <v>65</v>
      </c>
      <c r="L69" s="1"/>
      <c r="M69" s="1">
        <v>28.255</v>
      </c>
      <c r="N69" s="1">
        <v>80.5</v>
      </c>
      <c r="O69" s="1">
        <v>68.505</v>
      </c>
      <c r="P69" s="23" t="s">
        <v>163</v>
      </c>
      <c r="Q69" s="23" t="s">
        <v>1397</v>
      </c>
      <c r="R69" s="1" t="s">
        <v>1202</v>
      </c>
      <c r="S69" s="2"/>
    </row>
    <row r="70" ht="24" spans="1:19">
      <c r="A70" s="23" t="s">
        <v>983</v>
      </c>
      <c r="B70" s="23" t="s">
        <v>1009</v>
      </c>
      <c r="C70" s="23" t="s">
        <v>1135</v>
      </c>
      <c r="D70" s="1">
        <v>3</v>
      </c>
      <c r="E70" s="1">
        <v>7</v>
      </c>
      <c r="F70" s="23" t="s">
        <v>1398</v>
      </c>
      <c r="G70" s="23" t="s">
        <v>33</v>
      </c>
      <c r="H70" s="23" t="s">
        <v>1399</v>
      </c>
      <c r="I70" s="1">
        <v>44</v>
      </c>
      <c r="J70" s="1">
        <v>71.5</v>
      </c>
      <c r="K70" s="1">
        <v>60</v>
      </c>
      <c r="L70" s="1"/>
      <c r="M70" s="1">
        <v>28.525</v>
      </c>
      <c r="N70" s="1">
        <v>77.6</v>
      </c>
      <c r="O70" s="1">
        <v>67.325</v>
      </c>
      <c r="P70" s="23" t="s">
        <v>798</v>
      </c>
      <c r="Q70" s="23" t="s">
        <v>1400</v>
      </c>
      <c r="R70" s="1" t="s">
        <v>1202</v>
      </c>
      <c r="S70" s="2"/>
    </row>
    <row r="71" ht="24" spans="1:19">
      <c r="A71" s="23" t="s">
        <v>983</v>
      </c>
      <c r="B71" s="23" t="s">
        <v>1009</v>
      </c>
      <c r="C71" s="23" t="s">
        <v>1135</v>
      </c>
      <c r="D71" s="1">
        <v>3</v>
      </c>
      <c r="E71" s="1">
        <v>9</v>
      </c>
      <c r="F71" s="23" t="s">
        <v>1401</v>
      </c>
      <c r="G71" s="23" t="s">
        <v>33</v>
      </c>
      <c r="H71" s="23" t="s">
        <v>1402</v>
      </c>
      <c r="I71" s="1">
        <v>51.2</v>
      </c>
      <c r="J71" s="1">
        <v>58.5</v>
      </c>
      <c r="K71" s="1">
        <v>59</v>
      </c>
      <c r="L71" s="1"/>
      <c r="M71" s="1">
        <v>27.865</v>
      </c>
      <c r="N71" s="1"/>
      <c r="O71" s="1">
        <v>27.865</v>
      </c>
      <c r="P71" s="23" t="s">
        <v>798</v>
      </c>
      <c r="Q71" s="23" t="s">
        <v>102</v>
      </c>
      <c r="R71" s="1" t="s">
        <v>1202</v>
      </c>
      <c r="S71" s="2" t="s">
        <v>1285</v>
      </c>
    </row>
    <row r="72" ht="24" spans="1:19">
      <c r="A72" s="23" t="s">
        <v>983</v>
      </c>
      <c r="B72" s="23" t="s">
        <v>1038</v>
      </c>
      <c r="C72" s="23" t="s">
        <v>1144</v>
      </c>
      <c r="D72" s="1">
        <v>1</v>
      </c>
      <c r="E72" s="1">
        <v>3</v>
      </c>
      <c r="F72" s="23" t="s">
        <v>1403</v>
      </c>
      <c r="G72" s="23" t="s">
        <v>33</v>
      </c>
      <c r="H72" s="23" t="s">
        <v>1404</v>
      </c>
      <c r="I72" s="1">
        <v>62.4</v>
      </c>
      <c r="J72" s="1">
        <v>73</v>
      </c>
      <c r="K72" s="1">
        <v>66</v>
      </c>
      <c r="L72" s="1"/>
      <c r="M72" s="1">
        <v>33.33</v>
      </c>
      <c r="N72" s="1"/>
      <c r="O72" s="1">
        <v>33.33</v>
      </c>
      <c r="P72" s="23" t="s">
        <v>163</v>
      </c>
      <c r="Q72" s="23" t="s">
        <v>102</v>
      </c>
      <c r="R72" s="1" t="s">
        <v>1202</v>
      </c>
      <c r="S72" s="2" t="s">
        <v>1285</v>
      </c>
    </row>
    <row r="73" ht="24" spans="1:19">
      <c r="A73" s="23" t="s">
        <v>996</v>
      </c>
      <c r="B73" s="23" t="s">
        <v>1009</v>
      </c>
      <c r="C73" s="23" t="s">
        <v>1149</v>
      </c>
      <c r="D73" s="1">
        <v>4</v>
      </c>
      <c r="E73" s="1">
        <v>4</v>
      </c>
      <c r="F73" s="23" t="s">
        <v>1405</v>
      </c>
      <c r="G73" s="23" t="s">
        <v>33</v>
      </c>
      <c r="H73" s="23" t="s">
        <v>1406</v>
      </c>
      <c r="I73" s="1">
        <v>44</v>
      </c>
      <c r="J73" s="1">
        <v>67</v>
      </c>
      <c r="K73" s="1">
        <v>68</v>
      </c>
      <c r="L73" s="1"/>
      <c r="M73" s="1">
        <v>29.05</v>
      </c>
      <c r="N73" s="1">
        <v>78.6</v>
      </c>
      <c r="O73" s="1">
        <v>68.35</v>
      </c>
      <c r="P73" s="23" t="s">
        <v>61</v>
      </c>
      <c r="Q73" s="23" t="s">
        <v>102</v>
      </c>
      <c r="R73" s="1" t="s">
        <v>1202</v>
      </c>
      <c r="S73" s="2"/>
    </row>
    <row r="74" ht="24" spans="1:19">
      <c r="A74" s="23" t="s">
        <v>996</v>
      </c>
      <c r="B74" s="23" t="s">
        <v>1009</v>
      </c>
      <c r="C74" s="23" t="s">
        <v>1149</v>
      </c>
      <c r="D74" s="1">
        <v>4</v>
      </c>
      <c r="E74" s="1">
        <v>6</v>
      </c>
      <c r="F74" s="23" t="s">
        <v>1407</v>
      </c>
      <c r="G74" s="23" t="s">
        <v>33</v>
      </c>
      <c r="H74" s="23" t="s">
        <v>1408</v>
      </c>
      <c r="I74" s="1">
        <v>50.4</v>
      </c>
      <c r="J74" s="1">
        <v>68.5</v>
      </c>
      <c r="K74" s="1">
        <v>62</v>
      </c>
      <c r="L74" s="1"/>
      <c r="M74" s="1">
        <v>29.655</v>
      </c>
      <c r="N74" s="1">
        <v>76.4</v>
      </c>
      <c r="O74" s="1">
        <v>67.855</v>
      </c>
      <c r="P74" s="23" t="s">
        <v>1060</v>
      </c>
      <c r="Q74" s="23" t="s">
        <v>102</v>
      </c>
      <c r="R74" s="1" t="s">
        <v>1202</v>
      </c>
      <c r="S74" s="2"/>
    </row>
    <row r="75" ht="24" spans="1:19">
      <c r="A75" s="23" t="s">
        <v>996</v>
      </c>
      <c r="B75" s="23" t="s">
        <v>1009</v>
      </c>
      <c r="C75" s="23" t="s">
        <v>1149</v>
      </c>
      <c r="D75" s="1">
        <v>4</v>
      </c>
      <c r="E75" s="1">
        <v>7</v>
      </c>
      <c r="F75" s="23" t="s">
        <v>1409</v>
      </c>
      <c r="G75" s="23" t="s">
        <v>33</v>
      </c>
      <c r="H75" s="23" t="s">
        <v>1410</v>
      </c>
      <c r="I75" s="1">
        <v>46.4</v>
      </c>
      <c r="J75" s="1">
        <v>72</v>
      </c>
      <c r="K75" s="1">
        <v>55</v>
      </c>
      <c r="L75" s="1"/>
      <c r="M75" s="1">
        <v>28.33</v>
      </c>
      <c r="N75" s="1">
        <v>78.8</v>
      </c>
      <c r="O75" s="1">
        <v>67.73</v>
      </c>
      <c r="P75" s="23" t="s">
        <v>798</v>
      </c>
      <c r="Q75" s="23" t="s">
        <v>102</v>
      </c>
      <c r="R75" s="1" t="s">
        <v>1202</v>
      </c>
      <c r="S75" s="2"/>
    </row>
    <row r="76" ht="60" spans="1:19">
      <c r="A76" s="23" t="s">
        <v>996</v>
      </c>
      <c r="B76" s="23" t="s">
        <v>1009</v>
      </c>
      <c r="C76" s="23" t="s">
        <v>1149</v>
      </c>
      <c r="D76" s="1">
        <v>4</v>
      </c>
      <c r="E76" s="1">
        <v>8</v>
      </c>
      <c r="F76" s="23" t="s">
        <v>1411</v>
      </c>
      <c r="G76" s="23" t="s">
        <v>33</v>
      </c>
      <c r="H76" s="23" t="s">
        <v>1412</v>
      </c>
      <c r="I76" s="1">
        <v>42.4</v>
      </c>
      <c r="J76" s="1">
        <v>68.5</v>
      </c>
      <c r="K76" s="1">
        <v>64</v>
      </c>
      <c r="L76" s="1"/>
      <c r="M76" s="1">
        <v>28.355</v>
      </c>
      <c r="N76" s="1">
        <v>77.8</v>
      </c>
      <c r="O76" s="1">
        <v>67.255</v>
      </c>
      <c r="P76" s="23" t="s">
        <v>798</v>
      </c>
      <c r="Q76" s="23" t="s">
        <v>1413</v>
      </c>
      <c r="R76" s="1" t="s">
        <v>1202</v>
      </c>
      <c r="S76" s="2"/>
    </row>
    <row r="77" ht="24" spans="1:19">
      <c r="A77" s="23" t="s">
        <v>996</v>
      </c>
      <c r="B77" s="23" t="s">
        <v>1009</v>
      </c>
      <c r="C77" s="23" t="s">
        <v>1149</v>
      </c>
      <c r="D77" s="1">
        <v>4</v>
      </c>
      <c r="E77" s="1">
        <v>11</v>
      </c>
      <c r="F77" s="23" t="s">
        <v>1414</v>
      </c>
      <c r="G77" s="23" t="s">
        <v>33</v>
      </c>
      <c r="H77" s="23" t="s">
        <v>1415</v>
      </c>
      <c r="I77" s="1">
        <v>58.4</v>
      </c>
      <c r="J77" s="1">
        <v>58</v>
      </c>
      <c r="K77" s="1">
        <v>62</v>
      </c>
      <c r="L77" s="1"/>
      <c r="M77" s="1">
        <v>29.68</v>
      </c>
      <c r="N77" s="1"/>
      <c r="O77" s="1">
        <v>29.68</v>
      </c>
      <c r="P77" s="23" t="s">
        <v>1060</v>
      </c>
      <c r="Q77" s="23" t="s">
        <v>102</v>
      </c>
      <c r="R77" s="1" t="s">
        <v>1202</v>
      </c>
      <c r="S77" s="2" t="s">
        <v>1285</v>
      </c>
    </row>
    <row r="78" ht="36" spans="1:19">
      <c r="A78" s="23" t="s">
        <v>996</v>
      </c>
      <c r="B78" s="23" t="s">
        <v>1009</v>
      </c>
      <c r="C78" s="23" t="s">
        <v>1149</v>
      </c>
      <c r="D78" s="1">
        <v>4</v>
      </c>
      <c r="E78" s="1">
        <v>12</v>
      </c>
      <c r="F78" s="23" t="s">
        <v>1416</v>
      </c>
      <c r="G78" s="23" t="s">
        <v>33</v>
      </c>
      <c r="H78" s="23" t="s">
        <v>1417</v>
      </c>
      <c r="I78" s="1">
        <v>39.2</v>
      </c>
      <c r="J78" s="1">
        <v>72.5</v>
      </c>
      <c r="K78" s="1">
        <v>59</v>
      </c>
      <c r="L78" s="1"/>
      <c r="M78" s="1">
        <v>27.565</v>
      </c>
      <c r="N78" s="1"/>
      <c r="O78" s="1">
        <v>27.565</v>
      </c>
      <c r="P78" s="23" t="s">
        <v>1060</v>
      </c>
      <c r="Q78" s="23" t="s">
        <v>1418</v>
      </c>
      <c r="R78" s="1" t="s">
        <v>1202</v>
      </c>
      <c r="S78" s="2" t="s">
        <v>1285</v>
      </c>
    </row>
    <row r="79" ht="24" spans="1:19">
      <c r="A79" s="23" t="s">
        <v>996</v>
      </c>
      <c r="B79" s="23" t="s">
        <v>1038</v>
      </c>
      <c r="C79" s="23" t="s">
        <v>1160</v>
      </c>
      <c r="D79" s="1">
        <v>3</v>
      </c>
      <c r="E79" s="1">
        <v>8</v>
      </c>
      <c r="F79" s="23" t="s">
        <v>1419</v>
      </c>
      <c r="G79" s="23" t="s">
        <v>33</v>
      </c>
      <c r="H79" s="23" t="s">
        <v>1420</v>
      </c>
      <c r="I79" s="1">
        <v>52</v>
      </c>
      <c r="J79" s="1">
        <v>69.5</v>
      </c>
      <c r="K79" s="1">
        <v>53</v>
      </c>
      <c r="L79" s="1"/>
      <c r="M79" s="1">
        <v>28.775</v>
      </c>
      <c r="N79" s="1">
        <v>80</v>
      </c>
      <c r="O79" s="1">
        <v>68.775</v>
      </c>
      <c r="P79" s="23" t="s">
        <v>1421</v>
      </c>
      <c r="Q79" s="23" t="s">
        <v>102</v>
      </c>
      <c r="R79" s="1" t="s">
        <v>1202</v>
      </c>
      <c r="S79" s="2"/>
    </row>
    <row r="80" ht="24" spans="1:19">
      <c r="A80" s="23" t="s">
        <v>996</v>
      </c>
      <c r="B80" s="23" t="s">
        <v>1052</v>
      </c>
      <c r="C80" s="23" t="s">
        <v>1168</v>
      </c>
      <c r="D80" s="1">
        <v>3</v>
      </c>
      <c r="E80" s="1">
        <v>2</v>
      </c>
      <c r="F80" s="23" t="s">
        <v>1422</v>
      </c>
      <c r="G80" s="23" t="s">
        <v>33</v>
      </c>
      <c r="H80" s="23" t="s">
        <v>1423</v>
      </c>
      <c r="I80" s="1">
        <v>63.2</v>
      </c>
      <c r="J80" s="1">
        <v>66.5</v>
      </c>
      <c r="K80" s="1">
        <v>63</v>
      </c>
      <c r="L80" s="1"/>
      <c r="M80" s="1">
        <v>32.065</v>
      </c>
      <c r="N80" s="1">
        <v>83.4</v>
      </c>
      <c r="O80" s="1">
        <v>73.765</v>
      </c>
      <c r="P80" s="23" t="s">
        <v>798</v>
      </c>
      <c r="Q80" s="23" t="s">
        <v>102</v>
      </c>
      <c r="R80" s="1" t="s">
        <v>1202</v>
      </c>
      <c r="S80" s="2"/>
    </row>
    <row r="81" ht="24" spans="1:19">
      <c r="A81" s="23" t="s">
        <v>996</v>
      </c>
      <c r="B81" s="23" t="s">
        <v>1052</v>
      </c>
      <c r="C81" s="23" t="s">
        <v>1168</v>
      </c>
      <c r="D81" s="1">
        <v>3</v>
      </c>
      <c r="E81" s="1">
        <v>9</v>
      </c>
      <c r="F81" s="23" t="s">
        <v>1424</v>
      </c>
      <c r="G81" s="23" t="s">
        <v>33</v>
      </c>
      <c r="H81" s="23" t="s">
        <v>1425</v>
      </c>
      <c r="I81" s="1">
        <v>53.6</v>
      </c>
      <c r="J81" s="1">
        <v>68.5</v>
      </c>
      <c r="K81" s="1">
        <v>64</v>
      </c>
      <c r="L81" s="1"/>
      <c r="M81" s="1">
        <v>30.595</v>
      </c>
      <c r="N81" s="1">
        <v>75</v>
      </c>
      <c r="O81" s="1">
        <v>68.095</v>
      </c>
      <c r="P81" s="23" t="s">
        <v>1426</v>
      </c>
      <c r="Q81" s="23" t="s">
        <v>1427</v>
      </c>
      <c r="R81" s="1" t="s">
        <v>1202</v>
      </c>
      <c r="S81" s="2"/>
    </row>
    <row r="82" ht="24" spans="1:19">
      <c r="A82" s="23" t="s">
        <v>996</v>
      </c>
      <c r="B82" s="23" t="s">
        <v>1064</v>
      </c>
      <c r="C82" s="23" t="s">
        <v>1176</v>
      </c>
      <c r="D82" s="1">
        <v>2</v>
      </c>
      <c r="E82" s="1">
        <v>6</v>
      </c>
      <c r="F82" s="1" t="s">
        <v>1428</v>
      </c>
      <c r="G82" s="1" t="s">
        <v>33</v>
      </c>
      <c r="H82" s="1" t="s">
        <v>1429</v>
      </c>
      <c r="I82" s="1" t="s">
        <v>1259</v>
      </c>
      <c r="J82" s="1">
        <v>64</v>
      </c>
      <c r="K82" s="1">
        <v>69</v>
      </c>
      <c r="L82" s="1"/>
      <c r="M82" s="1">
        <v>29.39</v>
      </c>
      <c r="N82" s="1">
        <v>75.8</v>
      </c>
      <c r="O82" s="1">
        <v>67.29</v>
      </c>
      <c r="P82" s="23" t="s">
        <v>1182</v>
      </c>
      <c r="Q82" s="1" t="s">
        <v>102</v>
      </c>
      <c r="R82" s="1" t="s">
        <v>1202</v>
      </c>
      <c r="S82" s="2"/>
    </row>
    <row r="83" ht="24" spans="1:19">
      <c r="A83" s="23" t="s">
        <v>996</v>
      </c>
      <c r="B83" s="23" t="s">
        <v>1183</v>
      </c>
      <c r="C83" s="23" t="s">
        <v>1184</v>
      </c>
      <c r="D83" s="1">
        <v>2</v>
      </c>
      <c r="E83" s="1">
        <v>2</v>
      </c>
      <c r="F83" s="23" t="s">
        <v>1430</v>
      </c>
      <c r="G83" s="23" t="s">
        <v>33</v>
      </c>
      <c r="H83" s="23" t="s">
        <v>1431</v>
      </c>
      <c r="I83" s="1">
        <v>56.8</v>
      </c>
      <c r="J83" s="1">
        <v>54</v>
      </c>
      <c r="K83" s="1">
        <v>69</v>
      </c>
      <c r="L83" s="1"/>
      <c r="M83" s="1">
        <v>29.81</v>
      </c>
      <c r="N83" s="1">
        <v>82.6</v>
      </c>
      <c r="O83" s="1">
        <v>71.11</v>
      </c>
      <c r="P83" s="23" t="s">
        <v>206</v>
      </c>
      <c r="Q83" s="23" t="s">
        <v>1432</v>
      </c>
      <c r="R83" s="1" t="s">
        <v>1202</v>
      </c>
      <c r="S83" s="2"/>
    </row>
    <row r="84" ht="24" spans="1:19">
      <c r="A84" s="23" t="s">
        <v>996</v>
      </c>
      <c r="B84" s="23" t="s">
        <v>1183</v>
      </c>
      <c r="C84" s="23" t="s">
        <v>1184</v>
      </c>
      <c r="D84" s="1">
        <v>2</v>
      </c>
      <c r="E84" s="1">
        <v>5</v>
      </c>
      <c r="F84" s="23" t="s">
        <v>1433</v>
      </c>
      <c r="G84" s="23" t="s">
        <v>33</v>
      </c>
      <c r="H84" s="23" t="s">
        <v>1434</v>
      </c>
      <c r="I84" s="1">
        <v>51.2</v>
      </c>
      <c r="J84" s="1">
        <v>54.5</v>
      </c>
      <c r="K84" s="1">
        <v>65</v>
      </c>
      <c r="L84" s="1"/>
      <c r="M84" s="1">
        <v>28.165</v>
      </c>
      <c r="N84" s="1">
        <v>79.4</v>
      </c>
      <c r="O84" s="1">
        <v>67.865</v>
      </c>
      <c r="P84" s="23" t="s">
        <v>798</v>
      </c>
      <c r="Q84" s="23" t="s">
        <v>102</v>
      </c>
      <c r="R84" s="1" t="s">
        <v>1202</v>
      </c>
      <c r="S84" s="2"/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谌俊峰/XIANGYANG</dc:creator>
  <cp:lastModifiedBy>小松鼠</cp:lastModifiedBy>
  <dcterms:created xsi:type="dcterms:W3CDTF">2018-06-15T08:29:00Z</dcterms:created>
  <dcterms:modified xsi:type="dcterms:W3CDTF">2018-07-13T00:51:22Z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