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0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<sst xmlns="http://schemas.openxmlformats.org/spreadsheetml/2006/main" count="186">
  <si>
    <r>
      <t>2018</t>
    </r>
    <r>
      <rPr>
        <b/>
        <sz val="20"/>
        <rFont val="宋体"/>
        <charset val="134"/>
      </rPr>
      <t>年五峰土家族自治县事业单位公开招聘工作人员资格复审人员名单</t>
    </r>
  </si>
  <si>
    <t>准考证号</t>
  </si>
  <si>
    <t>姓名</t>
  </si>
  <si>
    <t>部门名称</t>
  </si>
  <si>
    <t>职位名称</t>
  </si>
  <si>
    <t>职测分数</t>
  </si>
  <si>
    <t>综合分数</t>
  </si>
  <si>
    <t>笔试总分</t>
  </si>
  <si>
    <t>笔试总分折算分</t>
  </si>
  <si>
    <t>政策加分</t>
  </si>
  <si>
    <t>笔试分数</t>
  </si>
  <si>
    <t>排名</t>
  </si>
  <si>
    <t>114205024423</t>
  </si>
  <si>
    <t>沈若晨</t>
  </si>
  <si>
    <t>五峰县乡镇人社服务中心</t>
  </si>
  <si>
    <t>财务管理</t>
  </si>
  <si>
    <t>114205024227</t>
  </si>
  <si>
    <t>张姝悦</t>
  </si>
  <si>
    <t>114205021430</t>
  </si>
  <si>
    <t>刘纹村</t>
  </si>
  <si>
    <t>114205022315</t>
  </si>
  <si>
    <t>张晓曦</t>
  </si>
  <si>
    <t>114205022925</t>
  </si>
  <si>
    <t>李君婕</t>
  </si>
  <si>
    <t>114205021230</t>
  </si>
  <si>
    <t>王倩倩</t>
  </si>
  <si>
    <t>114205024302</t>
  </si>
  <si>
    <t>唐晨阳</t>
  </si>
  <si>
    <t>计算机管理</t>
  </si>
  <si>
    <t>114205021414</t>
  </si>
  <si>
    <t>伍浩</t>
  </si>
  <si>
    <t>114205021119</t>
  </si>
  <si>
    <t>龚雪萌</t>
  </si>
  <si>
    <t>114205027319</t>
  </si>
  <si>
    <t>陈圣</t>
  </si>
  <si>
    <t>114205022717</t>
  </si>
  <si>
    <t>彭霜霜</t>
  </si>
  <si>
    <t>114205022707</t>
  </si>
  <si>
    <t>陈杨</t>
  </si>
  <si>
    <t>114205024812</t>
  </si>
  <si>
    <t>李丹萌</t>
  </si>
  <si>
    <t>综合管理</t>
  </si>
  <si>
    <t>114205023408</t>
  </si>
  <si>
    <t>裴章沁</t>
  </si>
  <si>
    <t>114205024612</t>
  </si>
  <si>
    <t>余鑫晨</t>
  </si>
  <si>
    <t>114205022502</t>
  </si>
  <si>
    <t>田晓菲</t>
  </si>
  <si>
    <t>114205020703</t>
  </si>
  <si>
    <t>卢传桂</t>
  </si>
  <si>
    <t>114205023711</t>
  </si>
  <si>
    <t>薛媛媛</t>
  </si>
  <si>
    <t>114205027312</t>
  </si>
  <si>
    <t>李书美</t>
  </si>
  <si>
    <t>114205027316</t>
  </si>
  <si>
    <t>李佳鑫</t>
  </si>
  <si>
    <t>114205021101</t>
  </si>
  <si>
    <t>黄邹婷</t>
  </si>
  <si>
    <t>114205021501</t>
  </si>
  <si>
    <t>唐兴丽</t>
  </si>
  <si>
    <t>114205023419</t>
  </si>
  <si>
    <t>丁一健</t>
  </si>
  <si>
    <t>114205023302</t>
  </si>
  <si>
    <t>林茜</t>
  </si>
  <si>
    <t>214205046216</t>
  </si>
  <si>
    <t>李茜</t>
  </si>
  <si>
    <t>五峰县广播电视台</t>
  </si>
  <si>
    <t>新闻记者</t>
  </si>
  <si>
    <t>214205043314</t>
  </si>
  <si>
    <t>郭媛媛</t>
  </si>
  <si>
    <t>214205043918</t>
  </si>
  <si>
    <t>刘雨滴</t>
  </si>
  <si>
    <t>214205040426</t>
  </si>
  <si>
    <t>王学威</t>
  </si>
  <si>
    <t>214205045315</t>
  </si>
  <si>
    <t>高晋蓉</t>
  </si>
  <si>
    <t>214205045615</t>
  </si>
  <si>
    <t>陈倩</t>
  </si>
  <si>
    <t>214205040211</t>
  </si>
  <si>
    <t>简丽俐</t>
  </si>
  <si>
    <t>214205042607</t>
  </si>
  <si>
    <t>席程成</t>
  </si>
  <si>
    <t>214205041415</t>
  </si>
  <si>
    <t>龙琛琛</t>
  </si>
  <si>
    <t>524205087016</t>
  </si>
  <si>
    <t>刘竞</t>
  </si>
  <si>
    <t>五峰县人民医院</t>
  </si>
  <si>
    <t>西医临床1</t>
  </si>
  <si>
    <t>524205085612</t>
  </si>
  <si>
    <t>杨家俊</t>
  </si>
  <si>
    <t>524205086312</t>
  </si>
  <si>
    <t>胡浩</t>
  </si>
  <si>
    <t>524205086730</t>
  </si>
  <si>
    <t>毛丽君</t>
  </si>
  <si>
    <t>524205088715</t>
  </si>
  <si>
    <t>裴梦璇</t>
  </si>
  <si>
    <t>524205088928</t>
  </si>
  <si>
    <t>代林艳</t>
  </si>
  <si>
    <t>524205086430</t>
  </si>
  <si>
    <t>陈诚</t>
  </si>
  <si>
    <t>524205088129</t>
  </si>
  <si>
    <t>谭俊明</t>
  </si>
  <si>
    <t>524205087502</t>
  </si>
  <si>
    <t>唐永红</t>
  </si>
  <si>
    <t>524205088216</t>
  </si>
  <si>
    <t>曾德鹏</t>
  </si>
  <si>
    <t>524205087224</t>
  </si>
  <si>
    <t>刘骞</t>
  </si>
  <si>
    <t>524205089025</t>
  </si>
  <si>
    <t>陈芳玲</t>
  </si>
  <si>
    <t>524205086311</t>
  </si>
  <si>
    <t>李曼</t>
  </si>
  <si>
    <t>五峰县除县医院外的其他医疗卫生机构</t>
  </si>
  <si>
    <t>西医临床2</t>
  </si>
  <si>
    <t>524205085710</t>
  </si>
  <si>
    <t>胡孙红</t>
  </si>
  <si>
    <t>524205086008</t>
  </si>
  <si>
    <t>田甜</t>
  </si>
  <si>
    <t>524205086706</t>
  </si>
  <si>
    <t>陆国良</t>
  </si>
  <si>
    <t>524205086707</t>
  </si>
  <si>
    <t>王自力</t>
  </si>
  <si>
    <t>524205086813</t>
  </si>
  <si>
    <t>刘萍萍</t>
  </si>
  <si>
    <t>524205086310</t>
  </si>
  <si>
    <t>陈凤平</t>
  </si>
  <si>
    <t>524205087922</t>
  </si>
  <si>
    <t>向琳</t>
  </si>
  <si>
    <t>524205085720</t>
  </si>
  <si>
    <t>苏永来</t>
  </si>
  <si>
    <t>524205087014</t>
  </si>
  <si>
    <t>彭业旭</t>
  </si>
  <si>
    <t>524205088430</t>
  </si>
  <si>
    <t>杨承诺</t>
  </si>
  <si>
    <t>524205088420</t>
  </si>
  <si>
    <t>王洋</t>
  </si>
  <si>
    <t>524205087425</t>
  </si>
  <si>
    <t>龚静</t>
  </si>
  <si>
    <t>524205086801</t>
  </si>
  <si>
    <t>闫光洋</t>
  </si>
  <si>
    <t>524205087626</t>
  </si>
  <si>
    <t>郑书炜</t>
  </si>
  <si>
    <t>524205088028</t>
  </si>
  <si>
    <t>宋晓宇</t>
  </si>
  <si>
    <t>524205086319</t>
  </si>
  <si>
    <t>徐明伟</t>
  </si>
  <si>
    <t>524205086528</t>
  </si>
  <si>
    <t>郭关桅</t>
  </si>
  <si>
    <t>524205089014</t>
  </si>
  <si>
    <t>郭书涵</t>
  </si>
  <si>
    <t>524205089004</t>
  </si>
  <si>
    <t>梅滔</t>
  </si>
  <si>
    <t>524205088725</t>
  </si>
  <si>
    <t>黄金晶</t>
  </si>
  <si>
    <t>524205088007</t>
  </si>
  <si>
    <t>许炎伍</t>
  </si>
  <si>
    <t>524205088306</t>
  </si>
  <si>
    <t>邓梦琪</t>
  </si>
  <si>
    <t>524205088307</t>
  </si>
  <si>
    <t>向淑珍</t>
  </si>
  <si>
    <t>524205087903</t>
  </si>
  <si>
    <t>鲁世蓉</t>
  </si>
  <si>
    <t>524205087029</t>
  </si>
  <si>
    <t>王丹</t>
  </si>
  <si>
    <t>524205086508</t>
  </si>
  <si>
    <t>张迪</t>
  </si>
  <si>
    <t>524205085821</t>
  </si>
  <si>
    <t>黄羽</t>
  </si>
  <si>
    <t>524205088513</t>
  </si>
  <si>
    <t>陆田宇</t>
  </si>
  <si>
    <t>524205087911</t>
  </si>
  <si>
    <t>刘煦</t>
  </si>
  <si>
    <t>514205087709</t>
  </si>
  <si>
    <t>李浪</t>
  </si>
  <si>
    <t>五峰县县乡医疗卫生机构</t>
  </si>
  <si>
    <t>中医临床</t>
  </si>
  <si>
    <t>514205085622</t>
  </si>
  <si>
    <t>唐凯</t>
  </si>
  <si>
    <t>514205086829</t>
  </si>
  <si>
    <t>张紫龙</t>
  </si>
  <si>
    <t>514205086130</t>
  </si>
  <si>
    <t>龚幼轩</t>
  </si>
  <si>
    <t>514205085627</t>
  </si>
  <si>
    <t>宋永丰</t>
  </si>
  <si>
    <t>514205088222</t>
  </si>
  <si>
    <t>伍晓芳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</si>
</sst>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b/>
      <sz val="2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21" fillId="25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8"/>
  <sheetViews>
    <sheetView tabSelected="1" workbookViewId="0">
      <selection activeCell="F7" sqref="F7"/>
    </sheetView>
  </sheetViews>
  <sheetFormatPr defaultColWidth="8" defaultRowHeight="12.75"/>
  <cols>
    <col min="1" max="1" width="12.375" style="1"/>
    <col min="2" max="2" width="6.375" style="1"/>
    <col min="3" max="3" width="21.625" style="1" customWidth="1"/>
    <col min="4" max="4" width="9.75" style="1"/>
    <col min="5" max="7" width="8" style="1"/>
    <col min="8" max="8" width="13.375" style="1"/>
    <col min="9" max="16384" width="8" style="1"/>
  </cols>
  <sheetData>
    <row r="1" s="1" customFormat="1" ht="46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2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2" customFormat="1" ht="12" spans="1:11">
      <c r="A3" s="4" t="s">
        <v>12</v>
      </c>
      <c r="B3" s="4" t="s">
        <v>13</v>
      </c>
      <c r="C3" s="4" t="s">
        <v>14</v>
      </c>
      <c r="D3" s="4" t="s">
        <v>15</v>
      </c>
      <c r="E3" s="4">
        <v>108.5</v>
      </c>
      <c r="F3" s="4">
        <v>100</v>
      </c>
      <c r="G3" s="4">
        <v>208.5</v>
      </c>
      <c r="H3" s="5">
        <f t="shared" ref="H3:H14" si="0">G3/3</f>
        <v>69.5</v>
      </c>
      <c r="I3" s="5"/>
      <c r="J3" s="5">
        <f t="shared" ref="J3:J14" si="1">H3+I3</f>
        <v>69.5</v>
      </c>
      <c r="K3" s="4">
        <v>1</v>
      </c>
    </row>
    <row r="4" s="2" customFormat="1" ht="12" spans="1:11">
      <c r="A4" s="4" t="s">
        <v>16</v>
      </c>
      <c r="B4" s="4" t="s">
        <v>17</v>
      </c>
      <c r="C4" s="4" t="s">
        <v>14</v>
      </c>
      <c r="D4" s="4" t="s">
        <v>15</v>
      </c>
      <c r="E4" s="4">
        <v>97.5</v>
      </c>
      <c r="F4" s="4">
        <v>99</v>
      </c>
      <c r="G4" s="4">
        <v>196.5</v>
      </c>
      <c r="H4" s="5">
        <f t="shared" si="0"/>
        <v>65.5</v>
      </c>
      <c r="I4" s="5"/>
      <c r="J4" s="5">
        <f t="shared" si="1"/>
        <v>65.5</v>
      </c>
      <c r="K4" s="4">
        <v>2</v>
      </c>
    </row>
    <row r="5" s="2" customFormat="1" ht="12" spans="1:11">
      <c r="A5" s="4" t="s">
        <v>18</v>
      </c>
      <c r="B5" s="4" t="s">
        <v>19</v>
      </c>
      <c r="C5" s="4" t="s">
        <v>14</v>
      </c>
      <c r="D5" s="4" t="s">
        <v>15</v>
      </c>
      <c r="E5" s="4">
        <v>78</v>
      </c>
      <c r="F5" s="4">
        <v>114</v>
      </c>
      <c r="G5" s="4">
        <v>192</v>
      </c>
      <c r="H5" s="5">
        <f t="shared" si="0"/>
        <v>64</v>
      </c>
      <c r="I5" s="5"/>
      <c r="J5" s="5">
        <f t="shared" si="1"/>
        <v>64</v>
      </c>
      <c r="K5" s="4">
        <v>3</v>
      </c>
    </row>
    <row r="6" s="2" customFormat="1" ht="12" spans="1:11">
      <c r="A6" s="4" t="s">
        <v>20</v>
      </c>
      <c r="B6" s="4" t="s">
        <v>21</v>
      </c>
      <c r="C6" s="4" t="s">
        <v>14</v>
      </c>
      <c r="D6" s="4" t="s">
        <v>15</v>
      </c>
      <c r="E6" s="4">
        <v>91</v>
      </c>
      <c r="F6" s="4">
        <v>99</v>
      </c>
      <c r="G6" s="4">
        <v>190</v>
      </c>
      <c r="H6" s="5">
        <f t="shared" si="0"/>
        <v>63.3333333333333</v>
      </c>
      <c r="I6" s="5"/>
      <c r="J6" s="5">
        <f t="shared" si="1"/>
        <v>63.3333333333333</v>
      </c>
      <c r="K6" s="4">
        <v>4</v>
      </c>
    </row>
    <row r="7" s="2" customFormat="1" ht="12" spans="1:11">
      <c r="A7" s="4" t="s">
        <v>22</v>
      </c>
      <c r="B7" s="4" t="s">
        <v>23</v>
      </c>
      <c r="C7" s="4" t="s">
        <v>14</v>
      </c>
      <c r="D7" s="4" t="s">
        <v>15</v>
      </c>
      <c r="E7" s="4">
        <v>104.5</v>
      </c>
      <c r="F7" s="4">
        <v>85.5</v>
      </c>
      <c r="G7" s="4">
        <v>190</v>
      </c>
      <c r="H7" s="5">
        <f t="shared" si="0"/>
        <v>63.3333333333333</v>
      </c>
      <c r="I7" s="5"/>
      <c r="J7" s="5">
        <f t="shared" si="1"/>
        <v>63.3333333333333</v>
      </c>
      <c r="K7" s="4">
        <v>5</v>
      </c>
    </row>
    <row r="8" s="2" customFormat="1" ht="12" spans="1:11">
      <c r="A8" s="4" t="s">
        <v>24</v>
      </c>
      <c r="B8" s="4" t="s">
        <v>25</v>
      </c>
      <c r="C8" s="4" t="s">
        <v>14</v>
      </c>
      <c r="D8" s="4" t="s">
        <v>15</v>
      </c>
      <c r="E8" s="4">
        <v>87.5</v>
      </c>
      <c r="F8" s="4">
        <v>95.5</v>
      </c>
      <c r="G8" s="4">
        <v>183</v>
      </c>
      <c r="H8" s="5">
        <f t="shared" si="0"/>
        <v>61</v>
      </c>
      <c r="I8" s="5"/>
      <c r="J8" s="5">
        <f t="shared" si="1"/>
        <v>61</v>
      </c>
      <c r="K8" s="4">
        <v>6</v>
      </c>
    </row>
    <row r="9" s="2" customFormat="1" ht="12" spans="1:11">
      <c r="A9" s="4" t="s">
        <v>26</v>
      </c>
      <c r="B9" s="4" t="s">
        <v>27</v>
      </c>
      <c r="C9" s="4" t="s">
        <v>14</v>
      </c>
      <c r="D9" s="4" t="s">
        <v>28</v>
      </c>
      <c r="E9" s="4">
        <v>100.5</v>
      </c>
      <c r="F9" s="4">
        <v>99</v>
      </c>
      <c r="G9" s="4">
        <v>199.5</v>
      </c>
      <c r="H9" s="5">
        <f t="shared" si="0"/>
        <v>66.5</v>
      </c>
      <c r="I9" s="5"/>
      <c r="J9" s="5">
        <f t="shared" si="1"/>
        <v>66.5</v>
      </c>
      <c r="K9" s="4">
        <v>1</v>
      </c>
    </row>
    <row r="10" s="2" customFormat="1" ht="12" spans="1:11">
      <c r="A10" s="4" t="s">
        <v>29</v>
      </c>
      <c r="B10" s="4" t="s">
        <v>30</v>
      </c>
      <c r="C10" s="4" t="s">
        <v>14</v>
      </c>
      <c r="D10" s="4" t="s">
        <v>28</v>
      </c>
      <c r="E10" s="4">
        <v>98.5</v>
      </c>
      <c r="F10" s="4">
        <v>92</v>
      </c>
      <c r="G10" s="4">
        <v>190.5</v>
      </c>
      <c r="H10" s="5">
        <f t="shared" si="0"/>
        <v>63.5</v>
      </c>
      <c r="I10" s="5"/>
      <c r="J10" s="5">
        <f t="shared" si="1"/>
        <v>63.5</v>
      </c>
      <c r="K10" s="4">
        <v>2</v>
      </c>
    </row>
    <row r="11" s="2" customFormat="1" ht="12" spans="1:11">
      <c r="A11" s="4" t="s">
        <v>31</v>
      </c>
      <c r="B11" s="4" t="s">
        <v>32</v>
      </c>
      <c r="C11" s="4" t="s">
        <v>14</v>
      </c>
      <c r="D11" s="4" t="s">
        <v>28</v>
      </c>
      <c r="E11" s="4">
        <v>78</v>
      </c>
      <c r="F11" s="4">
        <v>104</v>
      </c>
      <c r="G11" s="4">
        <v>182</v>
      </c>
      <c r="H11" s="5">
        <f t="shared" si="0"/>
        <v>60.6666666666667</v>
      </c>
      <c r="I11" s="5"/>
      <c r="J11" s="5">
        <f t="shared" si="1"/>
        <v>60.6666666666667</v>
      </c>
      <c r="K11" s="4">
        <v>3</v>
      </c>
    </row>
    <row r="12" s="2" customFormat="1" ht="12" spans="1:11">
      <c r="A12" s="4" t="s">
        <v>33</v>
      </c>
      <c r="B12" s="4" t="s">
        <v>34</v>
      </c>
      <c r="C12" s="4" t="s">
        <v>14</v>
      </c>
      <c r="D12" s="4" t="s">
        <v>28</v>
      </c>
      <c r="E12" s="4">
        <v>87</v>
      </c>
      <c r="F12" s="4">
        <v>79</v>
      </c>
      <c r="G12" s="4">
        <v>166</v>
      </c>
      <c r="H12" s="5">
        <f t="shared" si="0"/>
        <v>55.3333333333333</v>
      </c>
      <c r="I12" s="5"/>
      <c r="J12" s="5">
        <f t="shared" si="1"/>
        <v>55.3333333333333</v>
      </c>
      <c r="K12" s="4">
        <v>4</v>
      </c>
    </row>
    <row r="13" s="2" customFormat="1" ht="12" spans="1:11">
      <c r="A13" s="4" t="s">
        <v>35</v>
      </c>
      <c r="B13" s="4" t="s">
        <v>36</v>
      </c>
      <c r="C13" s="4" t="s">
        <v>14</v>
      </c>
      <c r="D13" s="4" t="s">
        <v>28</v>
      </c>
      <c r="E13" s="4">
        <v>71.5</v>
      </c>
      <c r="F13" s="4">
        <v>90</v>
      </c>
      <c r="G13" s="4">
        <v>161.5</v>
      </c>
      <c r="H13" s="5">
        <f t="shared" si="0"/>
        <v>53.8333333333333</v>
      </c>
      <c r="I13" s="5"/>
      <c r="J13" s="5">
        <f t="shared" si="1"/>
        <v>53.8333333333333</v>
      </c>
      <c r="K13" s="4">
        <v>5</v>
      </c>
    </row>
    <row r="14" s="2" customFormat="1" ht="12" spans="1:11">
      <c r="A14" s="4" t="s">
        <v>37</v>
      </c>
      <c r="B14" s="4" t="s">
        <v>38</v>
      </c>
      <c r="C14" s="4" t="s">
        <v>14</v>
      </c>
      <c r="D14" s="4" t="s">
        <v>28</v>
      </c>
      <c r="E14" s="4">
        <v>68</v>
      </c>
      <c r="F14" s="4">
        <v>89.5</v>
      </c>
      <c r="G14" s="4">
        <v>157.5</v>
      </c>
      <c r="H14" s="5">
        <f t="shared" si="0"/>
        <v>52.5</v>
      </c>
      <c r="I14" s="5"/>
      <c r="J14" s="5">
        <f t="shared" si="1"/>
        <v>52.5</v>
      </c>
      <c r="K14" s="4">
        <v>6</v>
      </c>
    </row>
    <row r="15" s="2" customFormat="1" ht="12" spans="1:11">
      <c r="A15" s="4" t="s">
        <v>39</v>
      </c>
      <c r="B15" s="4" t="s">
        <v>40</v>
      </c>
      <c r="C15" s="4" t="s">
        <v>14</v>
      </c>
      <c r="D15" s="4" t="s">
        <v>41</v>
      </c>
      <c r="E15" s="4">
        <v>85</v>
      </c>
      <c r="F15" s="4">
        <v>115</v>
      </c>
      <c r="G15" s="4">
        <v>200</v>
      </c>
      <c r="H15" s="5">
        <f t="shared" ref="H15:H36" si="2">G15/3</f>
        <v>66.6666666666667</v>
      </c>
      <c r="I15" s="5">
        <v>5</v>
      </c>
      <c r="J15" s="5">
        <f t="shared" ref="J15:J36" si="3">H15+I15</f>
        <v>71.6666666666667</v>
      </c>
      <c r="K15" s="4">
        <v>1</v>
      </c>
    </row>
    <row r="16" s="2" customFormat="1" ht="12" spans="1:11">
      <c r="A16" s="4" t="s">
        <v>42</v>
      </c>
      <c r="B16" s="4" t="s">
        <v>43</v>
      </c>
      <c r="C16" s="4" t="s">
        <v>14</v>
      </c>
      <c r="D16" s="4" t="s">
        <v>41</v>
      </c>
      <c r="E16" s="4">
        <v>84</v>
      </c>
      <c r="F16" s="4">
        <v>105.5</v>
      </c>
      <c r="G16" s="4">
        <v>189.5</v>
      </c>
      <c r="H16" s="5">
        <f t="shared" si="2"/>
        <v>63.1666666666667</v>
      </c>
      <c r="I16" s="5">
        <v>5</v>
      </c>
      <c r="J16" s="5">
        <f t="shared" si="3"/>
        <v>68.1666666666667</v>
      </c>
      <c r="K16" s="4">
        <v>2</v>
      </c>
    </row>
    <row r="17" s="2" customFormat="1" ht="12" spans="1:11">
      <c r="A17" s="4" t="s">
        <v>44</v>
      </c>
      <c r="B17" s="4" t="s">
        <v>45</v>
      </c>
      <c r="C17" s="4" t="s">
        <v>14</v>
      </c>
      <c r="D17" s="4" t="s">
        <v>41</v>
      </c>
      <c r="E17" s="4">
        <v>95</v>
      </c>
      <c r="F17" s="4">
        <v>92</v>
      </c>
      <c r="G17" s="4">
        <v>187</v>
      </c>
      <c r="H17" s="5">
        <f t="shared" si="2"/>
        <v>62.3333333333333</v>
      </c>
      <c r="I17" s="5">
        <v>5</v>
      </c>
      <c r="J17" s="5">
        <f t="shared" si="3"/>
        <v>67.3333333333333</v>
      </c>
      <c r="K17" s="4">
        <v>3</v>
      </c>
    </row>
    <row r="18" s="2" customFormat="1" ht="12" spans="1:11">
      <c r="A18" s="4" t="s">
        <v>46</v>
      </c>
      <c r="B18" s="4" t="s">
        <v>47</v>
      </c>
      <c r="C18" s="4" t="s">
        <v>14</v>
      </c>
      <c r="D18" s="4" t="s">
        <v>41</v>
      </c>
      <c r="E18" s="4">
        <v>78</v>
      </c>
      <c r="F18" s="4">
        <v>104.5</v>
      </c>
      <c r="G18" s="4">
        <v>182.5</v>
      </c>
      <c r="H18" s="5">
        <f t="shared" si="2"/>
        <v>60.8333333333333</v>
      </c>
      <c r="I18" s="5">
        <v>5</v>
      </c>
      <c r="J18" s="5">
        <f t="shared" si="3"/>
        <v>65.8333333333333</v>
      </c>
      <c r="K18" s="4">
        <v>4</v>
      </c>
    </row>
    <row r="19" s="2" customFormat="1" ht="12" spans="1:11">
      <c r="A19" s="4" t="s">
        <v>48</v>
      </c>
      <c r="B19" s="4" t="s">
        <v>49</v>
      </c>
      <c r="C19" s="4" t="s">
        <v>14</v>
      </c>
      <c r="D19" s="4" t="s">
        <v>41</v>
      </c>
      <c r="E19" s="4">
        <v>93.5</v>
      </c>
      <c r="F19" s="4">
        <v>100</v>
      </c>
      <c r="G19" s="4">
        <v>193.5</v>
      </c>
      <c r="H19" s="5">
        <f t="shared" si="2"/>
        <v>64.5</v>
      </c>
      <c r="I19" s="5"/>
      <c r="J19" s="5">
        <f t="shared" si="3"/>
        <v>64.5</v>
      </c>
      <c r="K19" s="4">
        <v>5</v>
      </c>
    </row>
    <row r="20" s="2" customFormat="1" ht="12" spans="1:11">
      <c r="A20" s="4" t="s">
        <v>50</v>
      </c>
      <c r="B20" s="4" t="s">
        <v>51</v>
      </c>
      <c r="C20" s="4" t="s">
        <v>14</v>
      </c>
      <c r="D20" s="4" t="s">
        <v>41</v>
      </c>
      <c r="E20" s="4">
        <v>76.5</v>
      </c>
      <c r="F20" s="4">
        <v>101</v>
      </c>
      <c r="G20" s="4">
        <v>177.5</v>
      </c>
      <c r="H20" s="5">
        <f t="shared" si="2"/>
        <v>59.1666666666667</v>
      </c>
      <c r="I20" s="5">
        <v>5</v>
      </c>
      <c r="J20" s="5">
        <f t="shared" si="3"/>
        <v>64.1666666666667</v>
      </c>
      <c r="K20" s="4">
        <v>6</v>
      </c>
    </row>
    <row r="21" s="2" customFormat="1" ht="12" spans="1:11">
      <c r="A21" s="4" t="s">
        <v>52</v>
      </c>
      <c r="B21" s="4" t="s">
        <v>53</v>
      </c>
      <c r="C21" s="4" t="s">
        <v>14</v>
      </c>
      <c r="D21" s="4" t="s">
        <v>41</v>
      </c>
      <c r="E21" s="4">
        <v>90.5</v>
      </c>
      <c r="F21" s="4">
        <v>101.5</v>
      </c>
      <c r="G21" s="4">
        <v>192</v>
      </c>
      <c r="H21" s="5">
        <f t="shared" si="2"/>
        <v>64</v>
      </c>
      <c r="I21" s="5"/>
      <c r="J21" s="5">
        <f t="shared" si="3"/>
        <v>64</v>
      </c>
      <c r="K21" s="4">
        <v>7</v>
      </c>
    </row>
    <row r="22" s="2" customFormat="1" ht="12" spans="1:11">
      <c r="A22" s="4" t="s">
        <v>54</v>
      </c>
      <c r="B22" s="4" t="s">
        <v>55</v>
      </c>
      <c r="C22" s="4" t="s">
        <v>14</v>
      </c>
      <c r="D22" s="4" t="s">
        <v>41</v>
      </c>
      <c r="E22" s="4">
        <v>76.5</v>
      </c>
      <c r="F22" s="4">
        <v>100</v>
      </c>
      <c r="G22" s="4">
        <v>176.5</v>
      </c>
      <c r="H22" s="5">
        <f t="shared" si="2"/>
        <v>58.8333333333333</v>
      </c>
      <c r="I22" s="5">
        <v>5</v>
      </c>
      <c r="J22" s="5">
        <f t="shared" si="3"/>
        <v>63.8333333333333</v>
      </c>
      <c r="K22" s="4">
        <v>8</v>
      </c>
    </row>
    <row r="23" s="2" customFormat="1" ht="12" spans="1:11">
      <c r="A23" s="4" t="s">
        <v>56</v>
      </c>
      <c r="B23" s="4" t="s">
        <v>57</v>
      </c>
      <c r="C23" s="4" t="s">
        <v>14</v>
      </c>
      <c r="D23" s="4" t="s">
        <v>41</v>
      </c>
      <c r="E23" s="4">
        <v>90.5</v>
      </c>
      <c r="F23" s="4">
        <v>98</v>
      </c>
      <c r="G23" s="4">
        <v>188.5</v>
      </c>
      <c r="H23" s="5">
        <f t="shared" si="2"/>
        <v>62.8333333333333</v>
      </c>
      <c r="I23" s="5"/>
      <c r="J23" s="5">
        <f t="shared" si="3"/>
        <v>62.8333333333333</v>
      </c>
      <c r="K23" s="4">
        <v>9</v>
      </c>
    </row>
    <row r="24" s="2" customFormat="1" ht="12" spans="1:11">
      <c r="A24" s="4" t="s">
        <v>58</v>
      </c>
      <c r="B24" s="4" t="s">
        <v>59</v>
      </c>
      <c r="C24" s="4" t="s">
        <v>14</v>
      </c>
      <c r="D24" s="4" t="s">
        <v>41</v>
      </c>
      <c r="E24" s="4">
        <v>73.5</v>
      </c>
      <c r="F24" s="4">
        <v>95</v>
      </c>
      <c r="G24" s="4">
        <v>168.5</v>
      </c>
      <c r="H24" s="5">
        <f t="shared" si="2"/>
        <v>56.1666666666667</v>
      </c>
      <c r="I24" s="5">
        <v>5</v>
      </c>
      <c r="J24" s="5">
        <f t="shared" si="3"/>
        <v>61.1666666666667</v>
      </c>
      <c r="K24" s="4">
        <v>10</v>
      </c>
    </row>
    <row r="25" s="2" customFormat="1" ht="12" spans="1:11">
      <c r="A25" s="4" t="s">
        <v>60</v>
      </c>
      <c r="B25" s="4" t="s">
        <v>61</v>
      </c>
      <c r="C25" s="4" t="s">
        <v>14</v>
      </c>
      <c r="D25" s="4" t="s">
        <v>41</v>
      </c>
      <c r="E25" s="4">
        <v>81</v>
      </c>
      <c r="F25" s="4">
        <v>79.5</v>
      </c>
      <c r="G25" s="4">
        <v>160.5</v>
      </c>
      <c r="H25" s="5">
        <f t="shared" si="2"/>
        <v>53.5</v>
      </c>
      <c r="I25" s="5">
        <v>5</v>
      </c>
      <c r="J25" s="5">
        <f t="shared" si="3"/>
        <v>58.5</v>
      </c>
      <c r="K25" s="4">
        <v>11</v>
      </c>
    </row>
    <row r="26" s="2" customFormat="1" ht="12" spans="1:11">
      <c r="A26" s="4" t="s">
        <v>62</v>
      </c>
      <c r="B26" s="4" t="s">
        <v>63</v>
      </c>
      <c r="C26" s="4" t="s">
        <v>14</v>
      </c>
      <c r="D26" s="4" t="s">
        <v>41</v>
      </c>
      <c r="E26" s="4">
        <v>78</v>
      </c>
      <c r="F26" s="4">
        <v>82</v>
      </c>
      <c r="G26" s="4">
        <v>160</v>
      </c>
      <c r="H26" s="5">
        <f t="shared" si="2"/>
        <v>53.3333333333333</v>
      </c>
      <c r="I26" s="5">
        <v>5</v>
      </c>
      <c r="J26" s="5">
        <f t="shared" si="3"/>
        <v>58.3333333333333</v>
      </c>
      <c r="K26" s="4">
        <v>12</v>
      </c>
    </row>
    <row r="27" s="2" customFormat="1" ht="12" spans="1:11">
      <c r="A27" s="4" t="s">
        <v>64</v>
      </c>
      <c r="B27" s="4" t="s">
        <v>65</v>
      </c>
      <c r="C27" s="4" t="s">
        <v>66</v>
      </c>
      <c r="D27" s="4" t="s">
        <v>67</v>
      </c>
      <c r="E27" s="4">
        <v>97.5</v>
      </c>
      <c r="F27" s="4">
        <v>100.5</v>
      </c>
      <c r="G27" s="4">
        <v>198</v>
      </c>
      <c r="H27" s="5">
        <f t="shared" si="2"/>
        <v>66</v>
      </c>
      <c r="I27" s="5"/>
      <c r="J27" s="5">
        <f t="shared" si="3"/>
        <v>66</v>
      </c>
      <c r="K27" s="4">
        <v>1</v>
      </c>
    </row>
    <row r="28" s="2" customFormat="1" ht="12" spans="1:11">
      <c r="A28" s="4" t="s">
        <v>68</v>
      </c>
      <c r="B28" s="4" t="s">
        <v>69</v>
      </c>
      <c r="C28" s="4" t="s">
        <v>66</v>
      </c>
      <c r="D28" s="4" t="s">
        <v>67</v>
      </c>
      <c r="E28" s="4">
        <v>93</v>
      </c>
      <c r="F28" s="4">
        <v>104</v>
      </c>
      <c r="G28" s="4">
        <v>197</v>
      </c>
      <c r="H28" s="5">
        <f t="shared" ref="H28:H47" si="4">G28/3</f>
        <v>65.6666666666667</v>
      </c>
      <c r="I28" s="5"/>
      <c r="J28" s="5">
        <f t="shared" ref="J28:J47" si="5">H28+I28</f>
        <v>65.6666666666667</v>
      </c>
      <c r="K28" s="4">
        <v>2</v>
      </c>
    </row>
    <row r="29" s="2" customFormat="1" ht="12" spans="1:11">
      <c r="A29" s="4" t="s">
        <v>70</v>
      </c>
      <c r="B29" s="4" t="s">
        <v>71</v>
      </c>
      <c r="C29" s="4" t="s">
        <v>66</v>
      </c>
      <c r="D29" s="4" t="s">
        <v>67</v>
      </c>
      <c r="E29" s="4">
        <v>104</v>
      </c>
      <c r="F29" s="4">
        <v>88</v>
      </c>
      <c r="G29" s="4">
        <v>192</v>
      </c>
      <c r="H29" s="5">
        <f t="shared" si="4"/>
        <v>64</v>
      </c>
      <c r="I29" s="5"/>
      <c r="J29" s="5">
        <f t="shared" si="5"/>
        <v>64</v>
      </c>
      <c r="K29" s="4">
        <v>3</v>
      </c>
    </row>
    <row r="30" s="2" customFormat="1" ht="12" spans="1:11">
      <c r="A30" s="4" t="s">
        <v>72</v>
      </c>
      <c r="B30" s="4" t="s">
        <v>73</v>
      </c>
      <c r="C30" s="4" t="s">
        <v>66</v>
      </c>
      <c r="D30" s="4" t="s">
        <v>67</v>
      </c>
      <c r="E30" s="4">
        <v>96.5</v>
      </c>
      <c r="F30" s="4">
        <v>91.5</v>
      </c>
      <c r="G30" s="4">
        <v>188</v>
      </c>
      <c r="H30" s="5">
        <f t="shared" si="4"/>
        <v>62.6666666666667</v>
      </c>
      <c r="I30" s="5"/>
      <c r="J30" s="5">
        <f t="shared" si="5"/>
        <v>62.6666666666667</v>
      </c>
      <c r="K30" s="4">
        <v>4</v>
      </c>
    </row>
    <row r="31" s="2" customFormat="1" ht="12" spans="1:11">
      <c r="A31" s="4" t="s">
        <v>74</v>
      </c>
      <c r="B31" s="4" t="s">
        <v>75</v>
      </c>
      <c r="C31" s="4" t="s">
        <v>66</v>
      </c>
      <c r="D31" s="4" t="s">
        <v>67</v>
      </c>
      <c r="E31" s="4">
        <v>95.5</v>
      </c>
      <c r="F31" s="4">
        <v>92.5</v>
      </c>
      <c r="G31" s="4">
        <v>188</v>
      </c>
      <c r="H31" s="5">
        <f t="shared" si="4"/>
        <v>62.6666666666667</v>
      </c>
      <c r="I31" s="5"/>
      <c r="J31" s="5">
        <f t="shared" si="5"/>
        <v>62.6666666666667</v>
      </c>
      <c r="K31" s="4">
        <v>4</v>
      </c>
    </row>
    <row r="32" s="2" customFormat="1" ht="12" spans="1:11">
      <c r="A32" s="4" t="s">
        <v>76</v>
      </c>
      <c r="B32" s="4" t="s">
        <v>77</v>
      </c>
      <c r="C32" s="4" t="s">
        <v>66</v>
      </c>
      <c r="D32" s="4" t="s">
        <v>67</v>
      </c>
      <c r="E32" s="4">
        <v>87.5</v>
      </c>
      <c r="F32" s="4">
        <v>98.5</v>
      </c>
      <c r="G32" s="4">
        <v>186</v>
      </c>
      <c r="H32" s="5">
        <f t="shared" si="4"/>
        <v>62</v>
      </c>
      <c r="I32" s="5"/>
      <c r="J32" s="5">
        <f t="shared" si="5"/>
        <v>62</v>
      </c>
      <c r="K32" s="4">
        <v>6</v>
      </c>
    </row>
    <row r="33" s="2" customFormat="1" ht="12" spans="1:11">
      <c r="A33" s="4" t="s">
        <v>78</v>
      </c>
      <c r="B33" s="4" t="s">
        <v>79</v>
      </c>
      <c r="C33" s="4" t="s">
        <v>66</v>
      </c>
      <c r="D33" s="4" t="s">
        <v>67</v>
      </c>
      <c r="E33" s="4">
        <v>101.5</v>
      </c>
      <c r="F33" s="4">
        <v>80.5</v>
      </c>
      <c r="G33" s="4">
        <v>182</v>
      </c>
      <c r="H33" s="5">
        <f t="shared" si="4"/>
        <v>60.6666666666667</v>
      </c>
      <c r="I33" s="5"/>
      <c r="J33" s="5">
        <f t="shared" si="5"/>
        <v>60.6666666666667</v>
      </c>
      <c r="K33" s="4">
        <v>7</v>
      </c>
    </row>
    <row r="34" s="2" customFormat="1" ht="12" spans="1:11">
      <c r="A34" s="4" t="s">
        <v>80</v>
      </c>
      <c r="B34" s="4" t="s">
        <v>81</v>
      </c>
      <c r="C34" s="4" t="s">
        <v>66</v>
      </c>
      <c r="D34" s="4" t="s">
        <v>67</v>
      </c>
      <c r="E34" s="4">
        <v>90.5</v>
      </c>
      <c r="F34" s="4">
        <v>91</v>
      </c>
      <c r="G34" s="4">
        <v>181.5</v>
      </c>
      <c r="H34" s="5">
        <f t="shared" si="4"/>
        <v>60.5</v>
      </c>
      <c r="I34" s="5"/>
      <c r="J34" s="5">
        <f t="shared" si="5"/>
        <v>60.5</v>
      </c>
      <c r="K34" s="4">
        <v>8</v>
      </c>
    </row>
    <row r="35" s="2" customFormat="1" ht="12" spans="1:11">
      <c r="A35" s="4" t="s">
        <v>82</v>
      </c>
      <c r="B35" s="4" t="s">
        <v>83</v>
      </c>
      <c r="C35" s="4" t="s">
        <v>66</v>
      </c>
      <c r="D35" s="4" t="s">
        <v>67</v>
      </c>
      <c r="E35" s="4">
        <v>96.5</v>
      </c>
      <c r="F35" s="4">
        <v>85</v>
      </c>
      <c r="G35" s="4">
        <v>181.5</v>
      </c>
      <c r="H35" s="5">
        <f t="shared" si="4"/>
        <v>60.5</v>
      </c>
      <c r="I35" s="5"/>
      <c r="J35" s="5">
        <f t="shared" si="5"/>
        <v>60.5</v>
      </c>
      <c r="K35" s="4">
        <v>8</v>
      </c>
    </row>
    <row r="36" s="2" customFormat="1" ht="12" spans="1:11">
      <c r="A36" s="4" t="s">
        <v>84</v>
      </c>
      <c r="B36" s="4" t="s">
        <v>85</v>
      </c>
      <c r="C36" s="4" t="s">
        <v>86</v>
      </c>
      <c r="D36" s="4" t="s">
        <v>87</v>
      </c>
      <c r="E36" s="4">
        <v>107</v>
      </c>
      <c r="F36" s="4">
        <v>76.8</v>
      </c>
      <c r="G36" s="4">
        <v>183.8</v>
      </c>
      <c r="H36" s="5">
        <f t="shared" si="4"/>
        <v>61.2666666666667</v>
      </c>
      <c r="I36" s="5">
        <v>5</v>
      </c>
      <c r="J36" s="5">
        <f t="shared" si="5"/>
        <v>66.2666666666667</v>
      </c>
      <c r="K36" s="4">
        <v>1</v>
      </c>
    </row>
    <row r="37" s="2" customFormat="1" ht="12" spans="1:11">
      <c r="A37" s="4" t="s">
        <v>88</v>
      </c>
      <c r="B37" s="4" t="s">
        <v>89</v>
      </c>
      <c r="C37" s="4" t="s">
        <v>86</v>
      </c>
      <c r="D37" s="4" t="s">
        <v>87</v>
      </c>
      <c r="E37" s="4">
        <v>98</v>
      </c>
      <c r="F37" s="4">
        <v>80</v>
      </c>
      <c r="G37" s="4">
        <v>178</v>
      </c>
      <c r="H37" s="5">
        <f t="shared" si="4"/>
        <v>59.3333333333333</v>
      </c>
      <c r="I37" s="5">
        <v>5</v>
      </c>
      <c r="J37" s="5">
        <f t="shared" si="5"/>
        <v>64.3333333333333</v>
      </c>
      <c r="K37" s="4">
        <v>2</v>
      </c>
    </row>
    <row r="38" s="2" customFormat="1" ht="12" spans="1:11">
      <c r="A38" s="4" t="s">
        <v>90</v>
      </c>
      <c r="B38" s="4" t="s">
        <v>91</v>
      </c>
      <c r="C38" s="4" t="s">
        <v>86</v>
      </c>
      <c r="D38" s="4" t="s">
        <v>87</v>
      </c>
      <c r="E38" s="4">
        <v>80</v>
      </c>
      <c r="F38" s="4">
        <v>95.9</v>
      </c>
      <c r="G38" s="4">
        <v>175.9</v>
      </c>
      <c r="H38" s="5">
        <f t="shared" si="4"/>
        <v>58.6333333333333</v>
      </c>
      <c r="I38" s="5">
        <v>5</v>
      </c>
      <c r="J38" s="5">
        <f t="shared" si="5"/>
        <v>63.6333333333333</v>
      </c>
      <c r="K38" s="4">
        <v>3</v>
      </c>
    </row>
    <row r="39" s="2" customFormat="1" ht="12" spans="1:11">
      <c r="A39" s="4" t="s">
        <v>92</v>
      </c>
      <c r="B39" s="4" t="s">
        <v>93</v>
      </c>
      <c r="C39" s="4" t="s">
        <v>86</v>
      </c>
      <c r="D39" s="4" t="s">
        <v>87</v>
      </c>
      <c r="E39" s="4">
        <v>91.5</v>
      </c>
      <c r="F39" s="4">
        <v>83.1</v>
      </c>
      <c r="G39" s="4">
        <v>174.6</v>
      </c>
      <c r="H39" s="5">
        <f t="shared" si="4"/>
        <v>58.2</v>
      </c>
      <c r="I39" s="5">
        <v>5</v>
      </c>
      <c r="J39" s="5">
        <f t="shared" si="5"/>
        <v>63.2</v>
      </c>
      <c r="K39" s="4">
        <v>4</v>
      </c>
    </row>
    <row r="40" s="2" customFormat="1" ht="12" spans="1:11">
      <c r="A40" s="4" t="s">
        <v>94</v>
      </c>
      <c r="B40" s="4" t="s">
        <v>95</v>
      </c>
      <c r="C40" s="4" t="s">
        <v>86</v>
      </c>
      <c r="D40" s="4" t="s">
        <v>87</v>
      </c>
      <c r="E40" s="4">
        <v>100</v>
      </c>
      <c r="F40" s="4">
        <v>84.9</v>
      </c>
      <c r="G40" s="4">
        <v>184.9</v>
      </c>
      <c r="H40" s="5">
        <f t="shared" si="4"/>
        <v>61.6333333333333</v>
      </c>
      <c r="I40" s="5"/>
      <c r="J40" s="5">
        <f t="shared" si="5"/>
        <v>61.6333333333333</v>
      </c>
      <c r="K40" s="4">
        <v>5</v>
      </c>
    </row>
    <row r="41" s="2" customFormat="1" ht="12" spans="1:11">
      <c r="A41" s="4" t="s">
        <v>96</v>
      </c>
      <c r="B41" s="4" t="s">
        <v>97</v>
      </c>
      <c r="C41" s="4" t="s">
        <v>86</v>
      </c>
      <c r="D41" s="4" t="s">
        <v>87</v>
      </c>
      <c r="E41" s="4">
        <v>85</v>
      </c>
      <c r="F41" s="4">
        <v>96.1</v>
      </c>
      <c r="G41" s="4">
        <v>181.1</v>
      </c>
      <c r="H41" s="5">
        <f t="shared" si="4"/>
        <v>60.3666666666667</v>
      </c>
      <c r="I41" s="5"/>
      <c r="J41" s="5">
        <f t="shared" si="5"/>
        <v>60.3666666666667</v>
      </c>
      <c r="K41" s="4">
        <v>6</v>
      </c>
    </row>
    <row r="42" s="2" customFormat="1" ht="12" spans="1:11">
      <c r="A42" s="4" t="s">
        <v>98</v>
      </c>
      <c r="B42" s="4" t="s">
        <v>99</v>
      </c>
      <c r="C42" s="4" t="s">
        <v>86</v>
      </c>
      <c r="D42" s="4" t="s">
        <v>87</v>
      </c>
      <c r="E42" s="4">
        <v>104.5</v>
      </c>
      <c r="F42" s="4">
        <v>74.6</v>
      </c>
      <c r="G42" s="4">
        <v>179.1</v>
      </c>
      <c r="H42" s="5">
        <f t="shared" si="4"/>
        <v>59.7</v>
      </c>
      <c r="I42" s="5"/>
      <c r="J42" s="5">
        <f t="shared" si="5"/>
        <v>59.7</v>
      </c>
      <c r="K42" s="4">
        <v>7</v>
      </c>
    </row>
    <row r="43" s="2" customFormat="1" ht="12" spans="1:11">
      <c r="A43" s="4" t="s">
        <v>100</v>
      </c>
      <c r="B43" s="4" t="s">
        <v>101</v>
      </c>
      <c r="C43" s="4" t="s">
        <v>86</v>
      </c>
      <c r="D43" s="4" t="s">
        <v>87</v>
      </c>
      <c r="E43" s="4">
        <v>81.5</v>
      </c>
      <c r="F43" s="4">
        <v>79.7</v>
      </c>
      <c r="G43" s="4">
        <v>161.2</v>
      </c>
      <c r="H43" s="5">
        <f t="shared" si="4"/>
        <v>53.7333333333333</v>
      </c>
      <c r="I43" s="5">
        <v>5</v>
      </c>
      <c r="J43" s="5">
        <f t="shared" si="5"/>
        <v>58.7333333333333</v>
      </c>
      <c r="K43" s="4">
        <v>8</v>
      </c>
    </row>
    <row r="44" s="2" customFormat="1" ht="12" spans="1:11">
      <c r="A44" s="4" t="s">
        <v>102</v>
      </c>
      <c r="B44" s="4" t="s">
        <v>103</v>
      </c>
      <c r="C44" s="4" t="s">
        <v>86</v>
      </c>
      <c r="D44" s="4" t="s">
        <v>87</v>
      </c>
      <c r="E44" s="4">
        <v>72.5</v>
      </c>
      <c r="F44" s="4">
        <v>88</v>
      </c>
      <c r="G44" s="4">
        <v>160.5</v>
      </c>
      <c r="H44" s="5">
        <f t="shared" si="4"/>
        <v>53.5</v>
      </c>
      <c r="I44" s="5">
        <v>5</v>
      </c>
      <c r="J44" s="5">
        <f t="shared" si="5"/>
        <v>58.5</v>
      </c>
      <c r="K44" s="4">
        <v>9</v>
      </c>
    </row>
    <row r="45" s="2" customFormat="1" ht="12" spans="1:11">
      <c r="A45" s="4" t="s">
        <v>104</v>
      </c>
      <c r="B45" s="4" t="s">
        <v>105</v>
      </c>
      <c r="C45" s="4" t="s">
        <v>86</v>
      </c>
      <c r="D45" s="4" t="s">
        <v>87</v>
      </c>
      <c r="E45" s="4">
        <v>102</v>
      </c>
      <c r="F45" s="4">
        <v>72.3</v>
      </c>
      <c r="G45" s="4">
        <v>174.3</v>
      </c>
      <c r="H45" s="5">
        <f t="shared" si="4"/>
        <v>58.1</v>
      </c>
      <c r="I45" s="5"/>
      <c r="J45" s="5">
        <f t="shared" si="5"/>
        <v>58.1</v>
      </c>
      <c r="K45" s="4">
        <v>10</v>
      </c>
    </row>
    <row r="46" s="2" customFormat="1" ht="12" spans="1:11">
      <c r="A46" s="4" t="s">
        <v>106</v>
      </c>
      <c r="B46" s="4" t="s">
        <v>107</v>
      </c>
      <c r="C46" s="4" t="s">
        <v>86</v>
      </c>
      <c r="D46" s="4" t="s">
        <v>87</v>
      </c>
      <c r="E46" s="4">
        <v>74.5</v>
      </c>
      <c r="F46" s="4">
        <v>79.2</v>
      </c>
      <c r="G46" s="4">
        <v>153.7</v>
      </c>
      <c r="H46" s="5">
        <f t="shared" si="4"/>
        <v>51.2333333333333</v>
      </c>
      <c r="I46" s="5">
        <v>5</v>
      </c>
      <c r="J46" s="5">
        <f t="shared" si="5"/>
        <v>56.2333333333333</v>
      </c>
      <c r="K46" s="4">
        <v>11</v>
      </c>
    </row>
    <row r="47" s="2" customFormat="1" ht="12" spans="1:11">
      <c r="A47" s="4" t="s">
        <v>108</v>
      </c>
      <c r="B47" s="4" t="s">
        <v>109</v>
      </c>
      <c r="C47" s="4" t="s">
        <v>86</v>
      </c>
      <c r="D47" s="4" t="s">
        <v>87</v>
      </c>
      <c r="E47" s="4">
        <v>74</v>
      </c>
      <c r="F47" s="4">
        <v>78.8</v>
      </c>
      <c r="G47" s="4">
        <v>152.8</v>
      </c>
      <c r="H47" s="5">
        <f t="shared" si="4"/>
        <v>50.9333333333333</v>
      </c>
      <c r="I47" s="5">
        <v>5</v>
      </c>
      <c r="J47" s="5">
        <f t="shared" si="5"/>
        <v>55.9333333333333</v>
      </c>
      <c r="K47" s="4">
        <v>12</v>
      </c>
    </row>
    <row r="48" s="2" customFormat="1" ht="12" spans="1:11">
      <c r="A48" s="4" t="s">
        <v>110</v>
      </c>
      <c r="B48" s="4" t="s">
        <v>111</v>
      </c>
      <c r="C48" s="4" t="s">
        <v>112</v>
      </c>
      <c r="D48" s="4" t="s">
        <v>113</v>
      </c>
      <c r="E48" s="4">
        <v>106</v>
      </c>
      <c r="F48" s="4">
        <v>75.1</v>
      </c>
      <c r="G48" s="4">
        <v>181.1</v>
      </c>
      <c r="H48" s="5">
        <f t="shared" ref="H48:H83" si="6">G48/3</f>
        <v>60.3666666666667</v>
      </c>
      <c r="I48" s="5"/>
      <c r="J48" s="5">
        <f t="shared" ref="J48:J83" si="7">H48+I48</f>
        <v>60.3666666666667</v>
      </c>
      <c r="K48" s="4">
        <v>1</v>
      </c>
    </row>
    <row r="49" s="2" customFormat="1" ht="12" spans="1:11">
      <c r="A49" s="4" t="s">
        <v>114</v>
      </c>
      <c r="B49" s="4" t="s">
        <v>115</v>
      </c>
      <c r="C49" s="4" t="s">
        <v>112</v>
      </c>
      <c r="D49" s="4" t="s">
        <v>113</v>
      </c>
      <c r="E49" s="4">
        <v>83</v>
      </c>
      <c r="F49" s="4">
        <v>84.8</v>
      </c>
      <c r="G49" s="4">
        <v>167.8</v>
      </c>
      <c r="H49" s="5">
        <f t="shared" si="6"/>
        <v>55.9333333333333</v>
      </c>
      <c r="I49" s="5"/>
      <c r="J49" s="5">
        <f t="shared" si="7"/>
        <v>55.9333333333333</v>
      </c>
      <c r="K49" s="4">
        <v>2</v>
      </c>
    </row>
    <row r="50" s="2" customFormat="1" ht="12" spans="1:11">
      <c r="A50" s="4" t="s">
        <v>116</v>
      </c>
      <c r="B50" s="4" t="s">
        <v>117</v>
      </c>
      <c r="C50" s="4" t="s">
        <v>112</v>
      </c>
      <c r="D50" s="4" t="s">
        <v>113</v>
      </c>
      <c r="E50" s="4">
        <v>83</v>
      </c>
      <c r="F50" s="4">
        <v>83.5</v>
      </c>
      <c r="G50" s="4">
        <v>166.5</v>
      </c>
      <c r="H50" s="5">
        <f t="shared" si="6"/>
        <v>55.5</v>
      </c>
      <c r="I50" s="5"/>
      <c r="J50" s="5">
        <f t="shared" si="7"/>
        <v>55.5</v>
      </c>
      <c r="K50" s="4">
        <v>3</v>
      </c>
    </row>
    <row r="51" s="2" customFormat="1" ht="12" spans="1:11">
      <c r="A51" s="4" t="s">
        <v>118</v>
      </c>
      <c r="B51" s="4" t="s">
        <v>119</v>
      </c>
      <c r="C51" s="4" t="s">
        <v>112</v>
      </c>
      <c r="D51" s="4" t="s">
        <v>113</v>
      </c>
      <c r="E51" s="4">
        <v>81</v>
      </c>
      <c r="F51" s="4">
        <v>85</v>
      </c>
      <c r="G51" s="4">
        <v>166</v>
      </c>
      <c r="H51" s="5">
        <f t="shared" si="6"/>
        <v>55.3333333333333</v>
      </c>
      <c r="I51" s="5"/>
      <c r="J51" s="5">
        <f t="shared" si="7"/>
        <v>55.3333333333333</v>
      </c>
      <c r="K51" s="4">
        <v>4</v>
      </c>
    </row>
    <row r="52" s="2" customFormat="1" ht="12" spans="1:11">
      <c r="A52" s="4" t="s">
        <v>120</v>
      </c>
      <c r="B52" s="4" t="s">
        <v>121</v>
      </c>
      <c r="C52" s="4" t="s">
        <v>112</v>
      </c>
      <c r="D52" s="4" t="s">
        <v>113</v>
      </c>
      <c r="E52" s="4">
        <v>91</v>
      </c>
      <c r="F52" s="4">
        <v>72.5</v>
      </c>
      <c r="G52" s="4">
        <v>163.5</v>
      </c>
      <c r="H52" s="5">
        <f t="shared" si="6"/>
        <v>54.5</v>
      </c>
      <c r="I52" s="5"/>
      <c r="J52" s="5">
        <f t="shared" si="7"/>
        <v>54.5</v>
      </c>
      <c r="K52" s="4">
        <v>5</v>
      </c>
    </row>
    <row r="53" s="2" customFormat="1" ht="12" spans="1:11">
      <c r="A53" s="4" t="s">
        <v>122</v>
      </c>
      <c r="B53" s="4" t="s">
        <v>123</v>
      </c>
      <c r="C53" s="4" t="s">
        <v>112</v>
      </c>
      <c r="D53" s="4" t="s">
        <v>113</v>
      </c>
      <c r="E53" s="4">
        <v>70.5</v>
      </c>
      <c r="F53" s="4">
        <v>88.9</v>
      </c>
      <c r="G53" s="4">
        <v>159.4</v>
      </c>
      <c r="H53" s="5">
        <f t="shared" si="6"/>
        <v>53.1333333333333</v>
      </c>
      <c r="I53" s="5"/>
      <c r="J53" s="5">
        <f t="shared" si="7"/>
        <v>53.1333333333333</v>
      </c>
      <c r="K53" s="4">
        <v>6</v>
      </c>
    </row>
    <row r="54" s="2" customFormat="1" ht="12" spans="1:11">
      <c r="A54" s="4" t="s">
        <v>124</v>
      </c>
      <c r="B54" s="4" t="s">
        <v>125</v>
      </c>
      <c r="C54" s="4" t="s">
        <v>112</v>
      </c>
      <c r="D54" s="4" t="s">
        <v>113</v>
      </c>
      <c r="E54" s="4">
        <v>85</v>
      </c>
      <c r="F54" s="4">
        <v>73</v>
      </c>
      <c r="G54" s="4">
        <v>158</v>
      </c>
      <c r="H54" s="5">
        <f t="shared" si="6"/>
        <v>52.6666666666667</v>
      </c>
      <c r="I54" s="5"/>
      <c r="J54" s="5">
        <f t="shared" si="7"/>
        <v>52.6666666666667</v>
      </c>
      <c r="K54" s="4">
        <v>7</v>
      </c>
    </row>
    <row r="55" s="2" customFormat="1" ht="12" spans="1:11">
      <c r="A55" s="4" t="s">
        <v>126</v>
      </c>
      <c r="B55" s="4" t="s">
        <v>127</v>
      </c>
      <c r="C55" s="4" t="s">
        <v>112</v>
      </c>
      <c r="D55" s="4" t="s">
        <v>113</v>
      </c>
      <c r="E55" s="4">
        <v>89</v>
      </c>
      <c r="F55" s="4">
        <v>68.2</v>
      </c>
      <c r="G55" s="4">
        <v>157.2</v>
      </c>
      <c r="H55" s="5">
        <f t="shared" si="6"/>
        <v>52.4</v>
      </c>
      <c r="I55" s="5"/>
      <c r="J55" s="5">
        <f t="shared" si="7"/>
        <v>52.4</v>
      </c>
      <c r="K55" s="4">
        <v>8</v>
      </c>
    </row>
    <row r="56" s="2" customFormat="1" ht="12" spans="1:11">
      <c r="A56" s="4" t="s">
        <v>128</v>
      </c>
      <c r="B56" s="4" t="s">
        <v>129</v>
      </c>
      <c r="C56" s="4" t="s">
        <v>112</v>
      </c>
      <c r="D56" s="4" t="s">
        <v>113</v>
      </c>
      <c r="E56" s="4">
        <v>79</v>
      </c>
      <c r="F56" s="4">
        <v>77.3</v>
      </c>
      <c r="G56" s="4">
        <v>156.3</v>
      </c>
      <c r="H56" s="5">
        <f t="shared" si="6"/>
        <v>52.1</v>
      </c>
      <c r="I56" s="5"/>
      <c r="J56" s="5">
        <f t="shared" si="7"/>
        <v>52.1</v>
      </c>
      <c r="K56" s="4">
        <v>9</v>
      </c>
    </row>
    <row r="57" s="2" customFormat="1" ht="12" spans="1:11">
      <c r="A57" s="4" t="s">
        <v>130</v>
      </c>
      <c r="B57" s="4" t="s">
        <v>131</v>
      </c>
      <c r="C57" s="4" t="s">
        <v>112</v>
      </c>
      <c r="D57" s="4" t="s">
        <v>113</v>
      </c>
      <c r="E57" s="4">
        <v>104.5</v>
      </c>
      <c r="F57" s="4">
        <v>51.2</v>
      </c>
      <c r="G57" s="4">
        <v>155.7</v>
      </c>
      <c r="H57" s="5">
        <f t="shared" si="6"/>
        <v>51.9</v>
      </c>
      <c r="I57" s="5"/>
      <c r="J57" s="5">
        <f t="shared" si="7"/>
        <v>51.9</v>
      </c>
      <c r="K57" s="4">
        <v>10</v>
      </c>
    </row>
    <row r="58" s="2" customFormat="1" ht="12" spans="1:11">
      <c r="A58" s="4" t="s">
        <v>132</v>
      </c>
      <c r="B58" s="4" t="s">
        <v>133</v>
      </c>
      <c r="C58" s="4" t="s">
        <v>112</v>
      </c>
      <c r="D58" s="4" t="s">
        <v>113</v>
      </c>
      <c r="E58" s="4">
        <v>93.5</v>
      </c>
      <c r="F58" s="4">
        <v>61</v>
      </c>
      <c r="G58" s="4">
        <v>154.5</v>
      </c>
      <c r="H58" s="5">
        <f t="shared" si="6"/>
        <v>51.5</v>
      </c>
      <c r="I58" s="5"/>
      <c r="J58" s="5">
        <f t="shared" si="7"/>
        <v>51.5</v>
      </c>
      <c r="K58" s="4">
        <v>11</v>
      </c>
    </row>
    <row r="59" s="2" customFormat="1" ht="12" spans="1:11">
      <c r="A59" s="4" t="s">
        <v>134</v>
      </c>
      <c r="B59" s="4" t="s">
        <v>135</v>
      </c>
      <c r="C59" s="4" t="s">
        <v>112</v>
      </c>
      <c r="D59" s="4" t="s">
        <v>113</v>
      </c>
      <c r="E59" s="4">
        <v>83</v>
      </c>
      <c r="F59" s="4">
        <v>56.5</v>
      </c>
      <c r="G59" s="4">
        <v>139.5</v>
      </c>
      <c r="H59" s="5">
        <f t="shared" si="6"/>
        <v>46.5</v>
      </c>
      <c r="I59" s="5">
        <v>5</v>
      </c>
      <c r="J59" s="5">
        <f t="shared" si="7"/>
        <v>51.5</v>
      </c>
      <c r="K59" s="4">
        <v>11</v>
      </c>
    </row>
    <row r="60" s="2" customFormat="1" ht="12" spans="1:11">
      <c r="A60" s="4" t="s">
        <v>136</v>
      </c>
      <c r="B60" s="4" t="s">
        <v>137</v>
      </c>
      <c r="C60" s="4" t="s">
        <v>112</v>
      </c>
      <c r="D60" s="4" t="s">
        <v>113</v>
      </c>
      <c r="E60" s="4">
        <v>87.5</v>
      </c>
      <c r="F60" s="4">
        <v>66.8</v>
      </c>
      <c r="G60" s="4">
        <v>154.3</v>
      </c>
      <c r="H60" s="5">
        <f t="shared" si="6"/>
        <v>51.4333333333333</v>
      </c>
      <c r="I60" s="5"/>
      <c r="J60" s="5">
        <f t="shared" si="7"/>
        <v>51.4333333333333</v>
      </c>
      <c r="K60" s="4">
        <v>13</v>
      </c>
    </row>
    <row r="61" s="2" customFormat="1" ht="12" spans="1:11">
      <c r="A61" s="4" t="s">
        <v>138</v>
      </c>
      <c r="B61" s="4" t="s">
        <v>139</v>
      </c>
      <c r="C61" s="4" t="s">
        <v>112</v>
      </c>
      <c r="D61" s="4" t="s">
        <v>113</v>
      </c>
      <c r="E61" s="4">
        <v>89</v>
      </c>
      <c r="F61" s="4">
        <v>65.2</v>
      </c>
      <c r="G61" s="4">
        <v>154.2</v>
      </c>
      <c r="H61" s="5">
        <f t="shared" si="6"/>
        <v>51.4</v>
      </c>
      <c r="I61" s="5"/>
      <c r="J61" s="5">
        <f t="shared" si="7"/>
        <v>51.4</v>
      </c>
      <c r="K61" s="4">
        <v>14</v>
      </c>
    </row>
    <row r="62" s="2" customFormat="1" ht="12" spans="1:11">
      <c r="A62" s="4" t="s">
        <v>140</v>
      </c>
      <c r="B62" s="4" t="s">
        <v>141</v>
      </c>
      <c r="C62" s="4" t="s">
        <v>112</v>
      </c>
      <c r="D62" s="4" t="s">
        <v>113</v>
      </c>
      <c r="E62" s="4">
        <v>73.5</v>
      </c>
      <c r="F62" s="4">
        <v>79.8</v>
      </c>
      <c r="G62" s="4">
        <v>153.3</v>
      </c>
      <c r="H62" s="5">
        <f t="shared" si="6"/>
        <v>51.1</v>
      </c>
      <c r="I62" s="5"/>
      <c r="J62" s="5">
        <f t="shared" si="7"/>
        <v>51.1</v>
      </c>
      <c r="K62" s="4">
        <v>15</v>
      </c>
    </row>
    <row r="63" s="2" customFormat="1" ht="12" spans="1:11">
      <c r="A63" s="4" t="s">
        <v>142</v>
      </c>
      <c r="B63" s="4" t="s">
        <v>143</v>
      </c>
      <c r="C63" s="4" t="s">
        <v>112</v>
      </c>
      <c r="D63" s="4" t="s">
        <v>113</v>
      </c>
      <c r="E63" s="4">
        <v>78.5</v>
      </c>
      <c r="F63" s="4">
        <v>73.9</v>
      </c>
      <c r="G63" s="4">
        <v>152.4</v>
      </c>
      <c r="H63" s="5">
        <f t="shared" si="6"/>
        <v>50.8</v>
      </c>
      <c r="I63" s="5"/>
      <c r="J63" s="5">
        <f t="shared" si="7"/>
        <v>50.8</v>
      </c>
      <c r="K63" s="4">
        <v>16</v>
      </c>
    </row>
    <row r="64" s="2" customFormat="1" ht="12" spans="1:11">
      <c r="A64" s="4" t="s">
        <v>144</v>
      </c>
      <c r="B64" s="4" t="s">
        <v>145</v>
      </c>
      <c r="C64" s="4" t="s">
        <v>112</v>
      </c>
      <c r="D64" s="4" t="s">
        <v>113</v>
      </c>
      <c r="E64" s="4">
        <v>71</v>
      </c>
      <c r="F64" s="4">
        <v>80.7</v>
      </c>
      <c r="G64" s="4">
        <v>151.7</v>
      </c>
      <c r="H64" s="5">
        <f t="shared" si="6"/>
        <v>50.5666666666667</v>
      </c>
      <c r="I64" s="5"/>
      <c r="J64" s="5">
        <f t="shared" si="7"/>
        <v>50.5666666666667</v>
      </c>
      <c r="K64" s="4">
        <v>17</v>
      </c>
    </row>
    <row r="65" s="2" customFormat="1" ht="12" spans="1:11">
      <c r="A65" s="4" t="s">
        <v>146</v>
      </c>
      <c r="B65" s="4" t="s">
        <v>147</v>
      </c>
      <c r="C65" s="4" t="s">
        <v>112</v>
      </c>
      <c r="D65" s="4" t="s">
        <v>113</v>
      </c>
      <c r="E65" s="4">
        <v>78.5</v>
      </c>
      <c r="F65" s="4">
        <v>73</v>
      </c>
      <c r="G65" s="4">
        <v>151.5</v>
      </c>
      <c r="H65" s="5">
        <f t="shared" si="6"/>
        <v>50.5</v>
      </c>
      <c r="I65" s="5"/>
      <c r="J65" s="5">
        <f t="shared" si="7"/>
        <v>50.5</v>
      </c>
      <c r="K65" s="4">
        <v>18</v>
      </c>
    </row>
    <row r="66" s="2" customFormat="1" ht="12" spans="1:11">
      <c r="A66" s="4" t="s">
        <v>148</v>
      </c>
      <c r="B66" s="4" t="s">
        <v>149</v>
      </c>
      <c r="C66" s="4" t="s">
        <v>112</v>
      </c>
      <c r="D66" s="4" t="s">
        <v>113</v>
      </c>
      <c r="E66" s="4">
        <v>96.5</v>
      </c>
      <c r="F66" s="4">
        <v>53.9</v>
      </c>
      <c r="G66" s="4">
        <v>150.4</v>
      </c>
      <c r="H66" s="5">
        <f t="shared" si="6"/>
        <v>50.1333333333333</v>
      </c>
      <c r="I66" s="5"/>
      <c r="J66" s="5">
        <f t="shared" si="7"/>
        <v>50.1333333333333</v>
      </c>
      <c r="K66" s="4">
        <v>19</v>
      </c>
    </row>
    <row r="67" s="2" customFormat="1" ht="12" spans="1:11">
      <c r="A67" s="4" t="s">
        <v>150</v>
      </c>
      <c r="B67" s="4" t="s">
        <v>151</v>
      </c>
      <c r="C67" s="4" t="s">
        <v>112</v>
      </c>
      <c r="D67" s="4" t="s">
        <v>113</v>
      </c>
      <c r="E67" s="4">
        <v>67</v>
      </c>
      <c r="F67" s="4">
        <v>67.6</v>
      </c>
      <c r="G67" s="4">
        <v>134.6</v>
      </c>
      <c r="H67" s="5">
        <f t="shared" si="6"/>
        <v>44.8666666666667</v>
      </c>
      <c r="I67" s="5">
        <v>5</v>
      </c>
      <c r="J67" s="5">
        <f t="shared" si="7"/>
        <v>49.8666666666667</v>
      </c>
      <c r="K67" s="4">
        <v>20</v>
      </c>
    </row>
    <row r="68" s="2" customFormat="1" ht="12" spans="1:11">
      <c r="A68" s="4" t="s">
        <v>152</v>
      </c>
      <c r="B68" s="4" t="s">
        <v>153</v>
      </c>
      <c r="C68" s="4" t="s">
        <v>112</v>
      </c>
      <c r="D68" s="4" t="s">
        <v>113</v>
      </c>
      <c r="E68" s="4">
        <v>77</v>
      </c>
      <c r="F68" s="4">
        <v>71.1</v>
      </c>
      <c r="G68" s="4">
        <v>148.1</v>
      </c>
      <c r="H68" s="5">
        <f t="shared" si="6"/>
        <v>49.3666666666667</v>
      </c>
      <c r="I68" s="5"/>
      <c r="J68" s="5">
        <f t="shared" si="7"/>
        <v>49.3666666666667</v>
      </c>
      <c r="K68" s="4">
        <v>21</v>
      </c>
    </row>
    <row r="69" s="2" customFormat="1" ht="12" spans="1:11">
      <c r="A69" s="4" t="s">
        <v>154</v>
      </c>
      <c r="B69" s="4" t="s">
        <v>155</v>
      </c>
      <c r="C69" s="4" t="s">
        <v>112</v>
      </c>
      <c r="D69" s="4" t="s">
        <v>113</v>
      </c>
      <c r="E69" s="4">
        <v>70</v>
      </c>
      <c r="F69" s="4">
        <v>62.5</v>
      </c>
      <c r="G69" s="4">
        <v>132.5</v>
      </c>
      <c r="H69" s="5">
        <f t="shared" si="6"/>
        <v>44.1666666666667</v>
      </c>
      <c r="I69" s="5">
        <v>5</v>
      </c>
      <c r="J69" s="5">
        <f t="shared" si="7"/>
        <v>49.1666666666667</v>
      </c>
      <c r="K69" s="4">
        <v>22</v>
      </c>
    </row>
    <row r="70" s="2" customFormat="1" ht="12" spans="1:11">
      <c r="A70" s="4" t="s">
        <v>156</v>
      </c>
      <c r="B70" s="4" t="s">
        <v>157</v>
      </c>
      <c r="C70" s="4" t="s">
        <v>112</v>
      </c>
      <c r="D70" s="4" t="s">
        <v>113</v>
      </c>
      <c r="E70" s="4">
        <v>78</v>
      </c>
      <c r="F70" s="4">
        <v>69.2</v>
      </c>
      <c r="G70" s="4">
        <v>147.2</v>
      </c>
      <c r="H70" s="5">
        <f t="shared" si="6"/>
        <v>49.0666666666667</v>
      </c>
      <c r="I70" s="5"/>
      <c r="J70" s="5">
        <f t="shared" si="7"/>
        <v>49.0666666666667</v>
      </c>
      <c r="K70" s="4">
        <v>23</v>
      </c>
    </row>
    <row r="71" s="2" customFormat="1" ht="12" spans="1:11">
      <c r="A71" s="4" t="s">
        <v>158</v>
      </c>
      <c r="B71" s="4" t="s">
        <v>159</v>
      </c>
      <c r="C71" s="4" t="s">
        <v>112</v>
      </c>
      <c r="D71" s="4" t="s">
        <v>113</v>
      </c>
      <c r="E71" s="4">
        <v>85</v>
      </c>
      <c r="F71" s="4">
        <v>61.9</v>
      </c>
      <c r="G71" s="4">
        <v>146.9</v>
      </c>
      <c r="H71" s="5">
        <f t="shared" si="6"/>
        <v>48.9666666666667</v>
      </c>
      <c r="I71" s="5"/>
      <c r="J71" s="5">
        <f t="shared" si="7"/>
        <v>48.9666666666667</v>
      </c>
      <c r="K71" s="4">
        <v>24</v>
      </c>
    </row>
    <row r="72" s="2" customFormat="1" ht="12" spans="1:11">
      <c r="A72" s="4" t="s">
        <v>160</v>
      </c>
      <c r="B72" s="4" t="s">
        <v>161</v>
      </c>
      <c r="C72" s="4" t="s">
        <v>112</v>
      </c>
      <c r="D72" s="4" t="s">
        <v>113</v>
      </c>
      <c r="E72" s="4">
        <v>82</v>
      </c>
      <c r="F72" s="4">
        <v>64.4</v>
      </c>
      <c r="G72" s="4">
        <v>146.4</v>
      </c>
      <c r="H72" s="5">
        <f t="shared" si="6"/>
        <v>48.8</v>
      </c>
      <c r="I72" s="5"/>
      <c r="J72" s="5">
        <f t="shared" si="7"/>
        <v>48.8</v>
      </c>
      <c r="K72" s="4">
        <v>25</v>
      </c>
    </row>
    <row r="73" s="2" customFormat="1" ht="12" spans="1:11">
      <c r="A73" s="4" t="s">
        <v>162</v>
      </c>
      <c r="B73" s="4" t="s">
        <v>163</v>
      </c>
      <c r="C73" s="4" t="s">
        <v>112</v>
      </c>
      <c r="D73" s="4" t="s">
        <v>113</v>
      </c>
      <c r="E73" s="4">
        <v>80.5</v>
      </c>
      <c r="F73" s="4">
        <v>65.8</v>
      </c>
      <c r="G73" s="4">
        <v>146.3</v>
      </c>
      <c r="H73" s="5">
        <f t="shared" si="6"/>
        <v>48.7666666666667</v>
      </c>
      <c r="I73" s="5"/>
      <c r="J73" s="5">
        <f t="shared" si="7"/>
        <v>48.7666666666667</v>
      </c>
      <c r="K73" s="4">
        <v>26</v>
      </c>
    </row>
    <row r="74" s="2" customFormat="1" ht="12" spans="1:11">
      <c r="A74" s="4" t="s">
        <v>164</v>
      </c>
      <c r="B74" s="4" t="s">
        <v>165</v>
      </c>
      <c r="C74" s="4" t="s">
        <v>112</v>
      </c>
      <c r="D74" s="4" t="s">
        <v>113</v>
      </c>
      <c r="E74" s="4">
        <v>82</v>
      </c>
      <c r="F74" s="4">
        <v>62.2</v>
      </c>
      <c r="G74" s="4">
        <v>144.2</v>
      </c>
      <c r="H74" s="5">
        <f t="shared" si="6"/>
        <v>48.0666666666667</v>
      </c>
      <c r="I74" s="5"/>
      <c r="J74" s="5">
        <f t="shared" si="7"/>
        <v>48.0666666666667</v>
      </c>
      <c r="K74" s="4">
        <v>27</v>
      </c>
    </row>
    <row r="75" s="2" customFormat="1" ht="12" spans="1:11">
      <c r="A75" s="4" t="s">
        <v>166</v>
      </c>
      <c r="B75" s="4" t="s">
        <v>167</v>
      </c>
      <c r="C75" s="4" t="s">
        <v>112</v>
      </c>
      <c r="D75" s="4" t="s">
        <v>113</v>
      </c>
      <c r="E75" s="4">
        <v>82.5</v>
      </c>
      <c r="F75" s="4">
        <v>60.1</v>
      </c>
      <c r="G75" s="4">
        <v>142.6</v>
      </c>
      <c r="H75" s="5">
        <f t="shared" si="6"/>
        <v>47.5333333333333</v>
      </c>
      <c r="I75" s="5"/>
      <c r="J75" s="5">
        <f t="shared" si="7"/>
        <v>47.5333333333333</v>
      </c>
      <c r="K75" s="4">
        <v>28</v>
      </c>
    </row>
    <row r="76" s="2" customFormat="1" ht="12" spans="1:11">
      <c r="A76" s="4" t="s">
        <v>168</v>
      </c>
      <c r="B76" s="4" t="s">
        <v>169</v>
      </c>
      <c r="C76" s="4" t="s">
        <v>112</v>
      </c>
      <c r="D76" s="4" t="s">
        <v>113</v>
      </c>
      <c r="E76" s="4">
        <v>84</v>
      </c>
      <c r="F76" s="4">
        <v>58.6</v>
      </c>
      <c r="G76" s="4">
        <v>142.6</v>
      </c>
      <c r="H76" s="5">
        <f t="shared" si="6"/>
        <v>47.5333333333333</v>
      </c>
      <c r="I76" s="5"/>
      <c r="J76" s="5">
        <f t="shared" si="7"/>
        <v>47.5333333333333</v>
      </c>
      <c r="K76" s="4">
        <v>29</v>
      </c>
    </row>
    <row r="77" s="2" customFormat="1" ht="12" spans="1:11">
      <c r="A77" s="4" t="s">
        <v>170</v>
      </c>
      <c r="B77" s="4" t="s">
        <v>171</v>
      </c>
      <c r="C77" s="4" t="s">
        <v>112</v>
      </c>
      <c r="D77" s="4" t="s">
        <v>113</v>
      </c>
      <c r="E77" s="4">
        <v>69</v>
      </c>
      <c r="F77" s="4">
        <v>73.2</v>
      </c>
      <c r="G77" s="4">
        <v>142.2</v>
      </c>
      <c r="H77" s="5">
        <f t="shared" si="6"/>
        <v>47.4</v>
      </c>
      <c r="I77" s="5"/>
      <c r="J77" s="5">
        <f t="shared" si="7"/>
        <v>47.4</v>
      </c>
      <c r="K77" s="4">
        <v>30</v>
      </c>
    </row>
    <row r="78" s="2" customFormat="1" ht="12" spans="1:11">
      <c r="A78" s="4" t="s">
        <v>172</v>
      </c>
      <c r="B78" s="4" t="s">
        <v>173</v>
      </c>
      <c r="C78" s="4" t="s">
        <v>174</v>
      </c>
      <c r="D78" s="4" t="s">
        <v>175</v>
      </c>
      <c r="E78" s="4">
        <v>93</v>
      </c>
      <c r="F78" s="4">
        <v>76.8</v>
      </c>
      <c r="G78" s="4">
        <v>169.8</v>
      </c>
      <c r="H78" s="5">
        <f t="shared" si="6"/>
        <v>56.6</v>
      </c>
      <c r="I78" s="5">
        <v>5</v>
      </c>
      <c r="J78" s="5">
        <f t="shared" si="7"/>
        <v>61.6</v>
      </c>
      <c r="K78" s="4">
        <v>1</v>
      </c>
    </row>
    <row r="79" s="2" customFormat="1" ht="12" spans="1:11">
      <c r="A79" s="4" t="s">
        <v>176</v>
      </c>
      <c r="B79" s="4" t="s">
        <v>177</v>
      </c>
      <c r="C79" s="4" t="s">
        <v>174</v>
      </c>
      <c r="D79" s="4" t="s">
        <v>175</v>
      </c>
      <c r="E79" s="4">
        <v>92</v>
      </c>
      <c r="F79" s="4">
        <v>69.8</v>
      </c>
      <c r="G79" s="4">
        <v>161.8</v>
      </c>
      <c r="H79" s="5">
        <f t="shared" si="6"/>
        <v>53.9333333333333</v>
      </c>
      <c r="I79" s="5">
        <v>5</v>
      </c>
      <c r="J79" s="5">
        <f t="shared" si="7"/>
        <v>58.9333333333333</v>
      </c>
      <c r="K79" s="4">
        <v>2</v>
      </c>
    </row>
    <row r="80" s="2" customFormat="1" ht="12" spans="1:11">
      <c r="A80" s="4" t="s">
        <v>178</v>
      </c>
      <c r="B80" s="4" t="s">
        <v>179</v>
      </c>
      <c r="C80" s="4" t="s">
        <v>174</v>
      </c>
      <c r="D80" s="4" t="s">
        <v>175</v>
      </c>
      <c r="E80" s="4">
        <v>69.5</v>
      </c>
      <c r="F80" s="4">
        <v>83.9</v>
      </c>
      <c r="G80" s="4">
        <v>153.4</v>
      </c>
      <c r="H80" s="5">
        <f t="shared" si="6"/>
        <v>51.1333333333333</v>
      </c>
      <c r="I80" s="5">
        <v>5</v>
      </c>
      <c r="J80" s="5">
        <f t="shared" si="7"/>
        <v>56.1333333333333</v>
      </c>
      <c r="K80" s="4">
        <v>3</v>
      </c>
    </row>
    <row r="81" s="2" customFormat="1" ht="12" spans="1:11">
      <c r="A81" s="4" t="s">
        <v>180</v>
      </c>
      <c r="B81" s="4" t="s">
        <v>181</v>
      </c>
      <c r="C81" s="4" t="s">
        <v>174</v>
      </c>
      <c r="D81" s="4" t="s">
        <v>175</v>
      </c>
      <c r="E81" s="4">
        <v>83.5</v>
      </c>
      <c r="F81" s="4">
        <v>67.5</v>
      </c>
      <c r="G81" s="4">
        <v>151</v>
      </c>
      <c r="H81" s="5">
        <f t="shared" si="6"/>
        <v>50.3333333333333</v>
      </c>
      <c r="I81" s="5">
        <v>5</v>
      </c>
      <c r="J81" s="5">
        <f t="shared" si="7"/>
        <v>55.3333333333333</v>
      </c>
      <c r="K81" s="4">
        <v>4</v>
      </c>
    </row>
    <row r="82" s="2" customFormat="1" ht="12" spans="1:11">
      <c r="A82" s="4" t="s">
        <v>182</v>
      </c>
      <c r="B82" s="4" t="s">
        <v>183</v>
      </c>
      <c r="C82" s="4" t="s">
        <v>174</v>
      </c>
      <c r="D82" s="4" t="s">
        <v>175</v>
      </c>
      <c r="E82" s="4">
        <v>91</v>
      </c>
      <c r="F82" s="4">
        <v>57.8</v>
      </c>
      <c r="G82" s="4">
        <v>148.8</v>
      </c>
      <c r="H82" s="5">
        <f t="shared" si="6"/>
        <v>49.6</v>
      </c>
      <c r="I82" s="5">
        <v>5</v>
      </c>
      <c r="J82" s="5">
        <f t="shared" si="7"/>
        <v>54.6</v>
      </c>
      <c r="K82" s="4">
        <v>5</v>
      </c>
    </row>
    <row r="83" s="2" customFormat="1" ht="12" spans="1:11">
      <c r="A83" s="4" t="s">
        <v>184</v>
      </c>
      <c r="B83" s="4" t="s">
        <v>185</v>
      </c>
      <c r="C83" s="4" t="s">
        <v>174</v>
      </c>
      <c r="D83" s="4" t="s">
        <v>175</v>
      </c>
      <c r="E83" s="4">
        <v>95</v>
      </c>
      <c r="F83" s="4">
        <v>68.7</v>
      </c>
      <c r="G83" s="4">
        <v>163.7</v>
      </c>
      <c r="H83" s="5">
        <f t="shared" si="6"/>
        <v>54.5666666666667</v>
      </c>
      <c r="I83" s="5"/>
      <c r="J83" s="5">
        <f t="shared" si="7"/>
        <v>54.5666666666667</v>
      </c>
      <c r="K83" s="4">
        <v>6</v>
      </c>
    </row>
    <row r="84" s="2" customFormat="1"/>
    <row r="85" s="2" customFormat="1" ht="12"/>
    <row r="86" s="2" customFormat="1" ht="12"/>
    <row r="87" s="2" customFormat="1" ht="12"/>
    <row r="88" s="2" customFormat="1" ht="12"/>
    <row r="89" s="2" customFormat="1" ht="12"/>
    <row r="90" s="2" customFormat="1" ht="12"/>
    <row r="91" s="2" customFormat="1" ht="12"/>
    <row r="92" s="2" customFormat="1" ht="12"/>
    <row r="93" s="2" customFormat="1" ht="12"/>
    <row r="94" s="2" customFormat="1" ht="12"/>
    <row r="95" s="2" customFormat="1" ht="12"/>
    <row r="96" s="2" customFormat="1" ht="12"/>
    <row r="97" s="2" customFormat="1" ht="12"/>
    <row r="98" s="2" customFormat="1" ht="12"/>
    <row r="99" s="2" customFormat="1" ht="12"/>
    <row r="100" s="2" customFormat="1" ht="12"/>
    <row r="101" s="2" customFormat="1" ht="12"/>
    <row r="102" s="2" customFormat="1" ht="12"/>
    <row r="103" s="2" customFormat="1" ht="12"/>
    <row r="104" s="2" customFormat="1" ht="12"/>
    <row r="105" s="2" customFormat="1" ht="12"/>
    <row r="106" s="2" customFormat="1" ht="12"/>
    <row r="107" s="2" customFormat="1" ht="12"/>
    <row r="108" s="2" customFormat="1" ht="12"/>
    <row r="109" s="2" customFormat="1" ht="12"/>
    <row r="110" s="2" customFormat="1" ht="12"/>
    <row r="111" s="2" customFormat="1" ht="12"/>
    <row r="112" s="2" customFormat="1" ht="12"/>
    <row r="113" s="2" customFormat="1" ht="12"/>
    <row r="114" s="2" customFormat="1" ht="12"/>
    <row r="115" s="2" customFormat="1" ht="12"/>
    <row r="116" s="2" customFormat="1" ht="12"/>
    <row r="117" s="2" customFormat="1" ht="12"/>
    <row r="118" s="2" customFormat="1" ht="12"/>
    <row r="119" s="2" customFormat="1" ht="12"/>
    <row r="120" s="2" customFormat="1" ht="12"/>
    <row r="121" s="2" customFormat="1" ht="12"/>
    <row r="122" s="2" customFormat="1" ht="12"/>
    <row r="123" s="2" customFormat="1" ht="12"/>
    <row r="124" s="2" customFormat="1" ht="12"/>
    <row r="125" s="2" customFormat="1" ht="12"/>
    <row r="126" s="2" customFormat="1" ht="12"/>
    <row r="127" s="2" customFormat="1" ht="12"/>
    <row r="128" s="2" customFormat="1" ht="12"/>
    <row r="129" s="2" customFormat="1" ht="12"/>
    <row r="130" s="2" customFormat="1" ht="12"/>
    <row r="131" s="2" customFormat="1" ht="12"/>
    <row r="132" s="2" customFormat="1" ht="12"/>
    <row r="133" s="2" customFormat="1" ht="12"/>
    <row r="134" s="2" customFormat="1" ht="12"/>
    <row r="135" s="2" customFormat="1" ht="12"/>
    <row r="136" s="2" customFormat="1" ht="12"/>
    <row r="137" s="2" customFormat="1" ht="12"/>
    <row r="138" s="2" customFormat="1" ht="12"/>
    <row r="139" s="2" customFormat="1" ht="12"/>
    <row r="140" s="2" customFormat="1" ht="12"/>
    <row r="141" s="2" customFormat="1" ht="12"/>
    <row r="142" s="2" customFormat="1" ht="12"/>
    <row r="143" s="2" customFormat="1" ht="12"/>
    <row r="144" s="2" customFormat="1" ht="12"/>
    <row r="145" s="2" customFormat="1" ht="12"/>
    <row r="146" s="2" customFormat="1" ht="12"/>
    <row r="147" s="2" customFormat="1" ht="12"/>
    <row r="148" s="2" customFormat="1" ht="12"/>
    <row r="149" s="2" customFormat="1" ht="12"/>
    <row r="150" s="2" customFormat="1" ht="12"/>
    <row r="151" s="2" customFormat="1" ht="12"/>
    <row r="152" s="2" customFormat="1" ht="12"/>
    <row r="153" s="2" customFormat="1" ht="12"/>
    <row r="154" s="2" customFormat="1" ht="12"/>
    <row r="155" s="2" customFormat="1" ht="12"/>
    <row r="156" s="2" customFormat="1" ht="12"/>
    <row r="157" s="2" customFormat="1" ht="12"/>
    <row r="158" s="2" customFormat="1" ht="12"/>
    <row r="159" s="2" customFormat="1" ht="12"/>
    <row r="160" s="2" customFormat="1" ht="12"/>
    <row r="161" s="2" customFormat="1" ht="12"/>
    <row r="162" s="2" customFormat="1" ht="12"/>
    <row r="163" s="2" customFormat="1" ht="12"/>
    <row r="164" s="2" customFormat="1" ht="12"/>
    <row r="165" s="2" customFormat="1" ht="12"/>
    <row r="166" s="2" customFormat="1" ht="12"/>
    <row r="167" s="2" customFormat="1" ht="12"/>
    <row r="168" s="2" customFormat="1" ht="12"/>
    <row r="169" s="2" customFormat="1" ht="12"/>
    <row r="170" s="2" customFormat="1" ht="12"/>
    <row r="171" s="2" customFormat="1" ht="12"/>
    <row r="172" s="2" customFormat="1" ht="12"/>
    <row r="173" s="2" customFormat="1" ht="12"/>
    <row r="174" s="2" customFormat="1" ht="12"/>
    <row r="175" s="2" customFormat="1" ht="12"/>
    <row r="176" s="2" customFormat="1" ht="12"/>
    <row r="177" s="2" customFormat="1" ht="12"/>
    <row r="178" s="2" customFormat="1" ht="12"/>
    <row r="179" s="2" customFormat="1" ht="12"/>
    <row r="180" s="2" customFormat="1" ht="12"/>
    <row r="181" s="2" customFormat="1" ht="12"/>
    <row r="182" s="2" customFormat="1" ht="12"/>
    <row r="183" s="2" customFormat="1" ht="12"/>
    <row r="184" s="2" customFormat="1" ht="12"/>
    <row r="185" s="2" customFormat="1" ht="12"/>
    <row r="186" s="2" customFormat="1" ht="12"/>
    <row r="187" s="2" customFormat="1" ht="12"/>
    <row r="188" s="2" customFormat="1" ht="12"/>
    <row r="189" s="2" customFormat="1" ht="12"/>
    <row r="190" s="2" customFormat="1" ht="12"/>
    <row r="191" s="2" customFormat="1" ht="12"/>
    <row r="192" s="2" customFormat="1" ht="12"/>
    <row r="193" s="2" customFormat="1" ht="12"/>
    <row r="194" s="2" customFormat="1" ht="12"/>
    <row r="195" s="2" customFormat="1" ht="12"/>
    <row r="196" s="2" customFormat="1" ht="12"/>
    <row r="197" s="2" customFormat="1" ht="12"/>
    <row r="198" s="2" customFormat="1" ht="12"/>
    <row r="199" s="2" customFormat="1" ht="12"/>
    <row r="200" s="2" customFormat="1" ht="12"/>
    <row r="201" s="2" customFormat="1" ht="12"/>
    <row r="202" s="2" customFormat="1" ht="12"/>
    <row r="203" s="2" customFormat="1" ht="12"/>
    <row r="204" s="2" customFormat="1" ht="12"/>
    <row r="205" s="2" customFormat="1" ht="12"/>
    <row r="206" s="2" customFormat="1" ht="12"/>
    <row r="207" s="2" customFormat="1" ht="12"/>
    <row r="208" s="2" customFormat="1" ht="12"/>
    <row r="209" s="2" customFormat="1" ht="12"/>
    <row r="210" s="2" customFormat="1" ht="12"/>
    <row r="211" s="2" customFormat="1" ht="12"/>
    <row r="212" s="2" customFormat="1" ht="12"/>
    <row r="213" s="2" customFormat="1" ht="12"/>
    <row r="214" s="2" customFormat="1" ht="12"/>
    <row r="215" s="2" customFormat="1" ht="12"/>
    <row r="216" s="2" customFormat="1" ht="12"/>
    <row r="217" s="2" customFormat="1" ht="12"/>
    <row r="218" s="2" customFormat="1" ht="12"/>
  </sheetData>
  <mergeCells count="1">
    <mergeCell ref="A1:K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李万丹</cp:lastModifiedBy>
  <dcterms:created xsi:type="dcterms:W3CDTF">2018-07-03T07:26:00Z</dcterms:created>
  <dcterms:modified xsi:type="dcterms:W3CDTF">2018-07-03T08:30:02Z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