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9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<sst xmlns="http://schemas.openxmlformats.org/spreadsheetml/2006/main" count="1110">
  <si>
    <t>神农架林区2018年事业单位公开招聘笔试成绩公示</t>
  </si>
  <si>
    <t>准考证号</t>
  </si>
  <si>
    <t>身份证号</t>
  </si>
  <si>
    <t>职位计划</t>
  </si>
  <si>
    <t>职测分数</t>
  </si>
  <si>
    <t>综合分数</t>
  </si>
  <si>
    <t>笔试总分</t>
  </si>
  <si>
    <t>笔试折算分</t>
  </si>
  <si>
    <t>加分</t>
  </si>
  <si>
    <t>笔试折算最终成绩</t>
  </si>
  <si>
    <t>部门名称</t>
  </si>
  <si>
    <t>职位名称</t>
  </si>
  <si>
    <t>214229011703</t>
  </si>
  <si>
    <t>420381199008033928</t>
  </si>
  <si>
    <t>神农架林区广播电视台</t>
  </si>
  <si>
    <t>记者</t>
  </si>
  <si>
    <t>214229011719</t>
  </si>
  <si>
    <t>500237199208244411</t>
  </si>
  <si>
    <t>214229011428</t>
  </si>
  <si>
    <t>421181199012141331</t>
  </si>
  <si>
    <t>214229011423</t>
  </si>
  <si>
    <t>429021199308020016</t>
  </si>
  <si>
    <t>214229011827</t>
  </si>
  <si>
    <t>429021199005140029</t>
  </si>
  <si>
    <t>214229011502</t>
  </si>
  <si>
    <t>429021198502160026</t>
  </si>
  <si>
    <t>编辑</t>
  </si>
  <si>
    <t>214229011510</t>
  </si>
  <si>
    <t>41138119870207031X</t>
  </si>
  <si>
    <t>214229011530</t>
  </si>
  <si>
    <t>429021199401200513</t>
  </si>
  <si>
    <t>214229011817</t>
  </si>
  <si>
    <t>330324199110165637</t>
  </si>
  <si>
    <t>214229011804</t>
  </si>
  <si>
    <t>420704198311291633</t>
  </si>
  <si>
    <t>214229011512</t>
  </si>
  <si>
    <t>429021198608050028</t>
  </si>
  <si>
    <t>214229011725</t>
  </si>
  <si>
    <t>429021198608110035</t>
  </si>
  <si>
    <t>214229011415</t>
  </si>
  <si>
    <t>421023198604255769</t>
  </si>
  <si>
    <t>214229011526</t>
  </si>
  <si>
    <t>420626199312202548</t>
  </si>
  <si>
    <t>214229011410</t>
  </si>
  <si>
    <t>429021198905190051</t>
  </si>
  <si>
    <t>214229011625</t>
  </si>
  <si>
    <t>420527199601190011</t>
  </si>
  <si>
    <t>广告策划</t>
  </si>
  <si>
    <t>214229011818</t>
  </si>
  <si>
    <t>330327198804110037</t>
  </si>
  <si>
    <t>214229011815</t>
  </si>
  <si>
    <t>420325199407201123</t>
  </si>
  <si>
    <t>214229011621</t>
  </si>
  <si>
    <t>429021199503170028</t>
  </si>
  <si>
    <t>214229011816</t>
  </si>
  <si>
    <t>429021199605230028</t>
  </si>
  <si>
    <t>214229011430</t>
  </si>
  <si>
    <t>429021199204110025</t>
  </si>
  <si>
    <t>214229011401</t>
  </si>
  <si>
    <t>429021199201162022</t>
  </si>
  <si>
    <t>214229011623</t>
  </si>
  <si>
    <t>429021199407220021</t>
  </si>
  <si>
    <t>214229011618</t>
  </si>
  <si>
    <t>429021199307230011</t>
  </si>
  <si>
    <t>214229011501</t>
  </si>
  <si>
    <t>420683199504174227</t>
  </si>
  <si>
    <t>214229011711</t>
  </si>
  <si>
    <t>429021199010091022</t>
  </si>
  <si>
    <t>214229011527</t>
  </si>
  <si>
    <t>429021199311220019</t>
  </si>
  <si>
    <t>214229011802</t>
  </si>
  <si>
    <t>429021199408170011</t>
  </si>
  <si>
    <t>214229011608</t>
  </si>
  <si>
    <t>429021199005010822</t>
  </si>
  <si>
    <t>214229011701</t>
  </si>
  <si>
    <t>429021198707120028</t>
  </si>
  <si>
    <t>214229011522</t>
  </si>
  <si>
    <t>42032519910608391X</t>
  </si>
  <si>
    <t>214229011825</t>
  </si>
  <si>
    <t>429021199012260010</t>
  </si>
  <si>
    <t>214229011728</t>
  </si>
  <si>
    <t>429021199401250019</t>
  </si>
  <si>
    <t>214229011709</t>
  </si>
  <si>
    <t>429021199412050020</t>
  </si>
  <si>
    <t>214229011422</t>
  </si>
  <si>
    <t>429021199302142020</t>
  </si>
  <si>
    <t>214229011806</t>
  </si>
  <si>
    <t>42902119951010351X</t>
  </si>
  <si>
    <t>214229011829</t>
  </si>
  <si>
    <t>429021199208150016</t>
  </si>
  <si>
    <t>214229011629</t>
  </si>
  <si>
    <t>429021199309233021</t>
  </si>
  <si>
    <t>214229011808</t>
  </si>
  <si>
    <t>429021199408243524</t>
  </si>
  <si>
    <t>214229011417</t>
  </si>
  <si>
    <t>420325199304250029</t>
  </si>
  <si>
    <t>214229011811</t>
  </si>
  <si>
    <t>429021199201020024</t>
  </si>
  <si>
    <t>214229011729</t>
  </si>
  <si>
    <t>429021198610071514</t>
  </si>
  <si>
    <t>214229011521</t>
  </si>
  <si>
    <t>522628199203101420</t>
  </si>
  <si>
    <t>214229011724</t>
  </si>
  <si>
    <t>429021198707270026</t>
  </si>
  <si>
    <t>214229011801</t>
  </si>
  <si>
    <t>429021199102120046</t>
  </si>
  <si>
    <t>214229011404</t>
  </si>
  <si>
    <t>429021199406190019</t>
  </si>
  <si>
    <t>214229011511</t>
  </si>
  <si>
    <t>429021198908104542</t>
  </si>
  <si>
    <t>214229011723</t>
  </si>
  <si>
    <t>421003198910302345</t>
  </si>
  <si>
    <t>214229011424</t>
  </si>
  <si>
    <t>42902119960206102X</t>
  </si>
  <si>
    <t>214229011402</t>
  </si>
  <si>
    <t>429021199407180031</t>
  </si>
  <si>
    <t>214229011523</t>
  </si>
  <si>
    <t>429021199511260015</t>
  </si>
  <si>
    <t>214229011619</t>
  </si>
  <si>
    <t>42902119930920452X</t>
  </si>
  <si>
    <t>214229011505</t>
  </si>
  <si>
    <t>429021199509200021</t>
  </si>
  <si>
    <t>214229011614</t>
  </si>
  <si>
    <t>429021199403140032</t>
  </si>
  <si>
    <t>214229011411</t>
  </si>
  <si>
    <t>429021199305250510</t>
  </si>
  <si>
    <t>214229011602</t>
  </si>
  <si>
    <t>42032519930319001X</t>
  </si>
  <si>
    <t>214229011809</t>
  </si>
  <si>
    <t>429021199209260014</t>
  </si>
  <si>
    <t>214229011710</t>
  </si>
  <si>
    <t>429021198712150512</t>
  </si>
  <si>
    <t>214229011704</t>
  </si>
  <si>
    <t>429021199602010062</t>
  </si>
  <si>
    <t>214229011413</t>
  </si>
  <si>
    <t>429021199212080030</t>
  </si>
  <si>
    <t>214229011726</t>
  </si>
  <si>
    <t>429021198408290035</t>
  </si>
  <si>
    <t>214229011504</t>
  </si>
  <si>
    <t>429021198706220529</t>
  </si>
  <si>
    <t>214229011708</t>
  </si>
  <si>
    <t>429021199108080014</t>
  </si>
  <si>
    <t>214229011419</t>
  </si>
  <si>
    <t>420527198811175341</t>
  </si>
  <si>
    <t>214229011403</t>
  </si>
  <si>
    <t>429021199106121521</t>
  </si>
  <si>
    <t>214229011519</t>
  </si>
  <si>
    <t>429021199411213510</t>
  </si>
  <si>
    <t>214229011715</t>
  </si>
  <si>
    <t>420324199402150519</t>
  </si>
  <si>
    <t>214229011518</t>
  </si>
  <si>
    <t>42032519880208011X</t>
  </si>
  <si>
    <t>214229011627</t>
  </si>
  <si>
    <t>429021198905270027</t>
  </si>
  <si>
    <t>214229011721</t>
  </si>
  <si>
    <t>429021198312250020</t>
  </si>
  <si>
    <t>214229011421</t>
  </si>
  <si>
    <t>429021199112030028</t>
  </si>
  <si>
    <t>214229011604</t>
  </si>
  <si>
    <t>429021198512100078</t>
  </si>
  <si>
    <t>214229011822</t>
  </si>
  <si>
    <t>42032519930327001X</t>
  </si>
  <si>
    <t>214229011425</t>
  </si>
  <si>
    <t>429021199011020015</t>
  </si>
  <si>
    <t>214229011513</t>
  </si>
  <si>
    <t>429021198312140040</t>
  </si>
  <si>
    <t>214229011416</t>
  </si>
  <si>
    <t>420881198310012557</t>
  </si>
  <si>
    <t>214229011516</t>
  </si>
  <si>
    <t>422823199207304466</t>
  </si>
  <si>
    <t>214229011813</t>
  </si>
  <si>
    <t>42050219920713134X</t>
  </si>
  <si>
    <t>214229011418</t>
  </si>
  <si>
    <t>42902119961108002X</t>
  </si>
  <si>
    <t>214229011727</t>
  </si>
  <si>
    <t>429021199107260064</t>
  </si>
  <si>
    <t>214229011508</t>
  </si>
  <si>
    <t>420526199506290421</t>
  </si>
  <si>
    <t>214229011620</t>
  </si>
  <si>
    <t>429021198604170049</t>
  </si>
  <si>
    <t>214229011612</t>
  </si>
  <si>
    <t>429021199304020043</t>
  </si>
  <si>
    <t>214229011610</t>
  </si>
  <si>
    <t>429021199110054528</t>
  </si>
  <si>
    <t>214229011414</t>
  </si>
  <si>
    <t>429021199408060058</t>
  </si>
  <si>
    <t>214229011407</t>
  </si>
  <si>
    <t>429021198808020026</t>
  </si>
  <si>
    <t>214229011617</t>
  </si>
  <si>
    <t>429021199208252047</t>
  </si>
  <si>
    <t>214229011720</t>
  </si>
  <si>
    <t>429021199211215028</t>
  </si>
  <si>
    <t>214229011626</t>
  </si>
  <si>
    <t>429021199408310010</t>
  </si>
  <si>
    <t>广电技术员</t>
  </si>
  <si>
    <t>214229011529</t>
  </si>
  <si>
    <t>420526199207151819</t>
  </si>
  <si>
    <t>214229011713</t>
  </si>
  <si>
    <t>429021199505190022</t>
  </si>
  <si>
    <t>214229011515</t>
  </si>
  <si>
    <t>429021199102285035</t>
  </si>
  <si>
    <t>214229011506</t>
  </si>
  <si>
    <t>152127199002288839</t>
  </si>
  <si>
    <t>214229011707</t>
  </si>
  <si>
    <t>429021199501270033</t>
  </si>
  <si>
    <t>214229011810</t>
  </si>
  <si>
    <t>420626199206072532</t>
  </si>
  <si>
    <t>214229011718</t>
  </si>
  <si>
    <t>429021199504090513</t>
  </si>
  <si>
    <t>214229011609</t>
  </si>
  <si>
    <t>429021199212070027</t>
  </si>
  <si>
    <t>214229011528</t>
  </si>
  <si>
    <t>429021198902280051</t>
  </si>
  <si>
    <t>214229011427</t>
  </si>
  <si>
    <t>429006199806295713</t>
  </si>
  <si>
    <t>214229011611</t>
  </si>
  <si>
    <t>429021199303211016</t>
  </si>
  <si>
    <t>214229011630</t>
  </si>
  <si>
    <t>420323199609195515</t>
  </si>
  <si>
    <t>214229011514</t>
  </si>
  <si>
    <t>422823199307144455</t>
  </si>
  <si>
    <t>214229011706</t>
  </si>
  <si>
    <t>42902119940127001X</t>
  </si>
  <si>
    <t>214229011507</t>
  </si>
  <si>
    <t>429021199208090033</t>
  </si>
  <si>
    <t>214229011605</t>
  </si>
  <si>
    <t>429021199210150824</t>
  </si>
  <si>
    <t>214229011820</t>
  </si>
  <si>
    <t>42902119911023051X</t>
  </si>
  <si>
    <t>214229011819</t>
  </si>
  <si>
    <t>429021198709080015</t>
  </si>
  <si>
    <t>214229011520</t>
  </si>
  <si>
    <t>429021199111054511</t>
  </si>
  <si>
    <t>214229011823</t>
  </si>
  <si>
    <t>429021199501020544</t>
  </si>
  <si>
    <t>214229011603</t>
  </si>
  <si>
    <t>429021198805090512</t>
  </si>
  <si>
    <t>214229011807</t>
  </si>
  <si>
    <t>429021199104112015</t>
  </si>
  <si>
    <t>214229011628</t>
  </si>
  <si>
    <t>420116199601070414</t>
  </si>
  <si>
    <t>214229011524</t>
  </si>
  <si>
    <t>429021198903100024</t>
  </si>
  <si>
    <t>214229011426</t>
  </si>
  <si>
    <t>429021199412290016</t>
  </si>
  <si>
    <t>214229011503</t>
  </si>
  <si>
    <t>429021199010140023</t>
  </si>
  <si>
    <t>214229011722</t>
  </si>
  <si>
    <t>42032519920705611X</t>
  </si>
  <si>
    <t>214229011821</t>
  </si>
  <si>
    <t>429021199402192017</t>
  </si>
  <si>
    <t>214229011616</t>
  </si>
  <si>
    <t>429021198806080017</t>
  </si>
  <si>
    <t>214229011717</t>
  </si>
  <si>
    <t>429021199302180019</t>
  </si>
  <si>
    <t>214229011405</t>
  </si>
  <si>
    <t>429021199409140535</t>
  </si>
  <si>
    <t>214229011702</t>
  </si>
  <si>
    <t>429021199110283523</t>
  </si>
  <si>
    <t>214229011716</t>
  </si>
  <si>
    <t>42902119920521001X</t>
  </si>
  <si>
    <t>214229011730</t>
  </si>
  <si>
    <t>429021199206220519</t>
  </si>
  <si>
    <t>214229011812</t>
  </si>
  <si>
    <t>42902119940326051X</t>
  </si>
  <si>
    <t>214229011429</t>
  </si>
  <si>
    <t>429021199212150529</t>
  </si>
  <si>
    <t>214229011601</t>
  </si>
  <si>
    <t>429021199410170512</t>
  </si>
  <si>
    <t>214229011805</t>
  </si>
  <si>
    <t>420625199512050036</t>
  </si>
  <si>
    <t>214229011714</t>
  </si>
  <si>
    <t>420502199701221316</t>
  </si>
  <si>
    <t>214229011607</t>
  </si>
  <si>
    <t>42902119910826151X</t>
  </si>
  <si>
    <t>214229011712</t>
  </si>
  <si>
    <t>420703199310118562</t>
  </si>
  <si>
    <t>214229011606</t>
  </si>
  <si>
    <t>429021199005202015</t>
  </si>
  <si>
    <t>214229011624</t>
  </si>
  <si>
    <t>429021199410260016</t>
  </si>
  <si>
    <t>214229011509</t>
  </si>
  <si>
    <t>429021199306202019</t>
  </si>
  <si>
    <t>214229011826</t>
  </si>
  <si>
    <t>429021199411120015</t>
  </si>
  <si>
    <t>214229011705</t>
  </si>
  <si>
    <t>429021199110200038</t>
  </si>
  <si>
    <t>214229011406</t>
  </si>
  <si>
    <t>42902119900301001X</t>
  </si>
  <si>
    <t>214229011828</t>
  </si>
  <si>
    <t>429021199611262018</t>
  </si>
  <si>
    <t>214229011615</t>
  </si>
  <si>
    <t>429021198905202016</t>
  </si>
  <si>
    <t>214229011517</t>
  </si>
  <si>
    <t>429021199405150031</t>
  </si>
  <si>
    <t>214229011412</t>
  </si>
  <si>
    <t>420626199604170015</t>
  </si>
  <si>
    <t>214229011420</t>
  </si>
  <si>
    <t>429021199104010019</t>
  </si>
  <si>
    <t>214229011622</t>
  </si>
  <si>
    <t>429021199101310016</t>
  </si>
  <si>
    <t>214229011824</t>
  </si>
  <si>
    <t>429021199111240015</t>
  </si>
  <si>
    <t>214229011803</t>
  </si>
  <si>
    <t>429021199005190026</t>
  </si>
  <si>
    <t>214229011814</t>
  </si>
  <si>
    <t>420322199505090317</t>
  </si>
  <si>
    <t>214229011525</t>
  </si>
  <si>
    <t>42032319890123373X</t>
  </si>
  <si>
    <t>214229011613</t>
  </si>
  <si>
    <t>429021198802050523</t>
  </si>
  <si>
    <t>214229011408</t>
  </si>
  <si>
    <t>420323199404240810</t>
  </si>
  <si>
    <t>214229011409</t>
  </si>
  <si>
    <t>420922199502253830</t>
  </si>
  <si>
    <t>114229010330</t>
  </si>
  <si>
    <t>429021198906160022</t>
  </si>
  <si>
    <t>神农架林区木鱼镇财政所</t>
  </si>
  <si>
    <t>财政所工作人员</t>
  </si>
  <si>
    <t>114229010722</t>
  </si>
  <si>
    <t>429021199508201524</t>
  </si>
  <si>
    <t>114229010418</t>
  </si>
  <si>
    <t>420325199308240020</t>
  </si>
  <si>
    <t>114229010606</t>
  </si>
  <si>
    <t>420325199306170014</t>
  </si>
  <si>
    <t>114229010107</t>
  </si>
  <si>
    <t>429021199605150028</t>
  </si>
  <si>
    <t>114229010202</t>
  </si>
  <si>
    <t>429021199410120814</t>
  </si>
  <si>
    <t>114229010212</t>
  </si>
  <si>
    <t>421302198909061740</t>
  </si>
  <si>
    <t>114229011225</t>
  </si>
  <si>
    <t>420321199308130029</t>
  </si>
  <si>
    <t>114229010624</t>
  </si>
  <si>
    <t>429021199305250019</t>
  </si>
  <si>
    <t>114229011226</t>
  </si>
  <si>
    <t>429021199708084027</t>
  </si>
  <si>
    <t>114229010821</t>
  </si>
  <si>
    <t>42902119941219004X</t>
  </si>
  <si>
    <t>114229011214</t>
  </si>
  <si>
    <t>429021199508090027</t>
  </si>
  <si>
    <t>114229010912</t>
  </si>
  <si>
    <t>42902119950210001X</t>
  </si>
  <si>
    <t>114229010913</t>
  </si>
  <si>
    <t>429021199407260023</t>
  </si>
  <si>
    <t>114229011105</t>
  </si>
  <si>
    <t>429021199505230522</t>
  </si>
  <si>
    <t>114229011217</t>
  </si>
  <si>
    <t>421081199207086429</t>
  </si>
  <si>
    <t>114229010621</t>
  </si>
  <si>
    <t>429021198902184027</t>
  </si>
  <si>
    <t>114229010820</t>
  </si>
  <si>
    <t>429021199608120019</t>
  </si>
  <si>
    <t>114229011303</t>
  </si>
  <si>
    <t>429021199612124020</t>
  </si>
  <si>
    <t>114229010814</t>
  </si>
  <si>
    <t>429021199202100528</t>
  </si>
  <si>
    <t>114229010720</t>
  </si>
  <si>
    <t>429021199601070020</t>
  </si>
  <si>
    <t>114229010828</t>
  </si>
  <si>
    <t>429021199103231020</t>
  </si>
  <si>
    <t>114229010208</t>
  </si>
  <si>
    <t>42052919950529004X</t>
  </si>
  <si>
    <t>114229011111</t>
  </si>
  <si>
    <t>420323198809126114</t>
  </si>
  <si>
    <t>114229010530</t>
  </si>
  <si>
    <t>429021199509160023</t>
  </si>
  <si>
    <t>神农架林区大九湖镇财政所</t>
  </si>
  <si>
    <t>114229010918</t>
  </si>
  <si>
    <t>429021199308060528</t>
  </si>
  <si>
    <t>114229010203</t>
  </si>
  <si>
    <t>429021199401040521</t>
  </si>
  <si>
    <t>114229011013</t>
  </si>
  <si>
    <t>429021199306110026</t>
  </si>
  <si>
    <t>114229010104</t>
  </si>
  <si>
    <t>429021199505090013</t>
  </si>
  <si>
    <t>114229010916</t>
  </si>
  <si>
    <t>429021199510150025</t>
  </si>
  <si>
    <t>114229010921</t>
  </si>
  <si>
    <t>420302199508020335</t>
  </si>
  <si>
    <t>114229010515</t>
  </si>
  <si>
    <t>422823199302010220</t>
  </si>
  <si>
    <t>114229010514</t>
  </si>
  <si>
    <t>429021199302122521</t>
  </si>
  <si>
    <t>114229010612</t>
  </si>
  <si>
    <t>420325199011195126</t>
  </si>
  <si>
    <t>114229010110</t>
  </si>
  <si>
    <t>429021199409045028</t>
  </si>
  <si>
    <t>114229010416</t>
  </si>
  <si>
    <t>429021199403170020</t>
  </si>
  <si>
    <t>114229010925</t>
  </si>
  <si>
    <t>429021198709150028</t>
  </si>
  <si>
    <t>114229011024</t>
  </si>
  <si>
    <t>429021199301150053</t>
  </si>
  <si>
    <t>114229011210</t>
  </si>
  <si>
    <t>429021199309250024</t>
  </si>
  <si>
    <t>114229010129</t>
  </si>
  <si>
    <t>429021199607044528</t>
  </si>
  <si>
    <t>114229011130</t>
  </si>
  <si>
    <t>429021199008144527</t>
  </si>
  <si>
    <t>114229010313</t>
  </si>
  <si>
    <t>429021199603200028</t>
  </si>
  <si>
    <t>114229010411</t>
  </si>
  <si>
    <t>420626199404292528</t>
  </si>
  <si>
    <t>114229010130</t>
  </si>
  <si>
    <t>420322199204033925</t>
  </si>
  <si>
    <t>114229010309</t>
  </si>
  <si>
    <t>429021199301064024</t>
  </si>
  <si>
    <t>114229010327</t>
  </si>
  <si>
    <t>42902119940622002X</t>
  </si>
  <si>
    <t>114229011125</t>
  </si>
  <si>
    <t>429021199703122039</t>
  </si>
  <si>
    <t>114229010721</t>
  </si>
  <si>
    <t>429021199210200019</t>
  </si>
  <si>
    <t>114229010403</t>
  </si>
  <si>
    <t>420583199311171526</t>
  </si>
  <si>
    <t>114229011003</t>
  </si>
  <si>
    <t>429021199703160529</t>
  </si>
  <si>
    <t>114229010223</t>
  </si>
  <si>
    <t>429021199410184527</t>
  </si>
  <si>
    <t>114229010115</t>
  </si>
  <si>
    <t>420323198901294911</t>
  </si>
  <si>
    <t>114229010919</t>
  </si>
  <si>
    <t>429021199010153529</t>
  </si>
  <si>
    <t>114229010424</t>
  </si>
  <si>
    <t>429021199703210522</t>
  </si>
  <si>
    <t>114229011002</t>
  </si>
  <si>
    <t>429021199506030020</t>
  </si>
  <si>
    <t>114229010417</t>
  </si>
  <si>
    <t>429021199411060024</t>
  </si>
  <si>
    <t>114229011229</t>
  </si>
  <si>
    <t>420322199610251223</t>
  </si>
  <si>
    <t>114229010227</t>
  </si>
  <si>
    <t>429021199602153522</t>
  </si>
  <si>
    <t>114229010308</t>
  </si>
  <si>
    <t>429021199704020034</t>
  </si>
  <si>
    <t>114229010316</t>
  </si>
  <si>
    <t>429021199107100028</t>
  </si>
  <si>
    <t>114229010402</t>
  </si>
  <si>
    <t>42130219950319162X</t>
  </si>
  <si>
    <t>114229010511</t>
  </si>
  <si>
    <t>429021199409114548</t>
  </si>
  <si>
    <t>114229010803</t>
  </si>
  <si>
    <t>42052719870628532X</t>
  </si>
  <si>
    <t>114229010901</t>
  </si>
  <si>
    <t>429021199209191522</t>
  </si>
  <si>
    <t>114229011208</t>
  </si>
  <si>
    <t>420626199510192520</t>
  </si>
  <si>
    <t>114229011212</t>
  </si>
  <si>
    <t>420324199207250039</t>
  </si>
  <si>
    <t>114229010407</t>
  </si>
  <si>
    <t>429021199304210023</t>
  </si>
  <si>
    <t>神农架林区宋洛乡财政所</t>
  </si>
  <si>
    <t>114229010829</t>
  </si>
  <si>
    <t>429021199405200019</t>
  </si>
  <si>
    <t>114229011030</t>
  </si>
  <si>
    <t>429021199610250023</t>
  </si>
  <si>
    <t>114229010105</t>
  </si>
  <si>
    <t>429021199502170026</t>
  </si>
  <si>
    <t>114229010630</t>
  </si>
  <si>
    <t>429021199012024544</t>
  </si>
  <si>
    <t>114229011219</t>
  </si>
  <si>
    <t>429021199107020052</t>
  </si>
  <si>
    <t>114229011213</t>
  </si>
  <si>
    <t>429021199010240024</t>
  </si>
  <si>
    <t>114229011009</t>
  </si>
  <si>
    <t>42902119940410202X</t>
  </si>
  <si>
    <t>114229010712</t>
  </si>
  <si>
    <t>420626198910072523</t>
  </si>
  <si>
    <t>114229011017</t>
  </si>
  <si>
    <t>429021199109060023</t>
  </si>
  <si>
    <t>114229010805</t>
  </si>
  <si>
    <t>429021199709070022</t>
  </si>
  <si>
    <t>114229010505</t>
  </si>
  <si>
    <t>420526199503150028</t>
  </si>
  <si>
    <t>114229011227</t>
  </si>
  <si>
    <t>429021199610040528</t>
  </si>
  <si>
    <t>114229010329</t>
  </si>
  <si>
    <t>429021199108192024</t>
  </si>
  <si>
    <t>114229010401</t>
  </si>
  <si>
    <t>429021199211171029</t>
  </si>
  <si>
    <t>114229010429</t>
  </si>
  <si>
    <t>429021199610040034</t>
  </si>
  <si>
    <t>114229010622</t>
  </si>
  <si>
    <t>429021199402010527</t>
  </si>
  <si>
    <t>114229011222</t>
  </si>
  <si>
    <t>429021199301270020</t>
  </si>
  <si>
    <t>114229011026</t>
  </si>
  <si>
    <t>429021198706220027</t>
  </si>
  <si>
    <t>114229010126</t>
  </si>
  <si>
    <t>420527198910155389</t>
  </si>
  <si>
    <t>524229012013</t>
  </si>
  <si>
    <t>622427199203160435</t>
  </si>
  <si>
    <t>神农架林区宋洛卫生院</t>
  </si>
  <si>
    <t>524229012010</t>
  </si>
  <si>
    <t>429021199408290021</t>
  </si>
  <si>
    <t>524229012004</t>
  </si>
  <si>
    <t>622421198809196413</t>
  </si>
  <si>
    <t>554229012005</t>
  </si>
  <si>
    <t>420923199310176363</t>
  </si>
  <si>
    <t>神农架林区下谷中心卫生院</t>
  </si>
  <si>
    <t>554229012011</t>
  </si>
  <si>
    <t>420526199505050215</t>
  </si>
  <si>
    <t>554229012002</t>
  </si>
  <si>
    <t>429021199604261519</t>
  </si>
  <si>
    <t>554229012007</t>
  </si>
  <si>
    <t>420802199705160342</t>
  </si>
  <si>
    <t>554229012012</t>
  </si>
  <si>
    <t>421126199509210035</t>
  </si>
  <si>
    <t>554229012009</t>
  </si>
  <si>
    <t>429021199501270025</t>
  </si>
  <si>
    <t>524229012008</t>
  </si>
  <si>
    <t>420683199102027240</t>
  </si>
  <si>
    <t>神农架林区中医院</t>
  </si>
  <si>
    <t>524229012006</t>
  </si>
  <si>
    <t>420322199610187225</t>
  </si>
  <si>
    <t>524229012003</t>
  </si>
  <si>
    <t>422801199407294022</t>
  </si>
  <si>
    <t>524229012001</t>
  </si>
  <si>
    <t>420322199602253034</t>
  </si>
  <si>
    <t>114229010229</t>
  </si>
  <si>
    <t>429006199306065831</t>
  </si>
  <si>
    <t>神农架林区食品药品稽查局</t>
  </si>
  <si>
    <t>114229010125</t>
  </si>
  <si>
    <t>429021199107071028</t>
  </si>
  <si>
    <t>114229010307</t>
  </si>
  <si>
    <t>429021199509240525</t>
  </si>
  <si>
    <t>114229010406</t>
  </si>
  <si>
    <t>429021199603040028</t>
  </si>
  <si>
    <t>114229010610</t>
  </si>
  <si>
    <t>420203199207137215</t>
  </si>
  <si>
    <t>114229011201</t>
  </si>
  <si>
    <t>429021199505180043</t>
  </si>
  <si>
    <t>114229010103</t>
  </si>
  <si>
    <t>420381198802087427</t>
  </si>
  <si>
    <t>114229010215</t>
  </si>
  <si>
    <t>429021199312080011</t>
  </si>
  <si>
    <t>114229010903</t>
  </si>
  <si>
    <t>42902119940116302X</t>
  </si>
  <si>
    <t>114229010509</t>
  </si>
  <si>
    <t>429021199105080043</t>
  </si>
  <si>
    <t>114229010112</t>
  </si>
  <si>
    <t>429021199409200024</t>
  </si>
  <si>
    <t>114229011230</t>
  </si>
  <si>
    <t>422822198207080529</t>
  </si>
  <si>
    <t>114229011120</t>
  </si>
  <si>
    <t>42900119920813001X</t>
  </si>
  <si>
    <t>114229010312</t>
  </si>
  <si>
    <t>429021199412220034</t>
  </si>
  <si>
    <t>114229010228</t>
  </si>
  <si>
    <t>429021199112220016</t>
  </si>
  <si>
    <t>114229010714</t>
  </si>
  <si>
    <t>429021199312150040</t>
  </si>
  <si>
    <t>114229011211</t>
  </si>
  <si>
    <t>429021199104280027</t>
  </si>
  <si>
    <t>114229011119</t>
  </si>
  <si>
    <t>42902119930601152X</t>
  </si>
  <si>
    <t>114229010506</t>
  </si>
  <si>
    <t>429021199401090027</t>
  </si>
  <si>
    <t>114229011123</t>
  </si>
  <si>
    <t>422103199108182025</t>
  </si>
  <si>
    <t>114229010702</t>
  </si>
  <si>
    <t>429021199608240037</t>
  </si>
  <si>
    <t>114229010826</t>
  </si>
  <si>
    <t>429021199307240025</t>
  </si>
  <si>
    <t>114229010425</t>
  </si>
  <si>
    <t>429021198803220010</t>
  </si>
  <si>
    <t>114229010430</t>
  </si>
  <si>
    <t>429021199203304522</t>
  </si>
  <si>
    <t>114229010128</t>
  </si>
  <si>
    <t>429021199607070021</t>
  </si>
  <si>
    <t>114229011015</t>
  </si>
  <si>
    <t>420626199307152515</t>
  </si>
  <si>
    <t>114229010127</t>
  </si>
  <si>
    <t>429021199310283528</t>
  </si>
  <si>
    <t>114229010907</t>
  </si>
  <si>
    <t>420626199410237517</t>
  </si>
  <si>
    <t>114229010121</t>
  </si>
  <si>
    <t>429021199410071020</t>
  </si>
  <si>
    <t>114229010824</t>
  </si>
  <si>
    <t>429021199009270015</t>
  </si>
  <si>
    <t>114229011205</t>
  </si>
  <si>
    <t>420302199003290946</t>
  </si>
  <si>
    <t>114229010512</t>
  </si>
  <si>
    <t>420626199211150021</t>
  </si>
  <si>
    <t>114229011115</t>
  </si>
  <si>
    <t>42902119931210102X</t>
  </si>
  <si>
    <t>114229010904</t>
  </si>
  <si>
    <t>420325199209217052</t>
  </si>
  <si>
    <t>114229010315</t>
  </si>
  <si>
    <t>420325199507190142</t>
  </si>
  <si>
    <t>114229010609</t>
  </si>
  <si>
    <t>420323198906206116</t>
  </si>
  <si>
    <t>114229010727</t>
  </si>
  <si>
    <t>429021198610023045</t>
  </si>
  <si>
    <t>114229010812</t>
  </si>
  <si>
    <t>420526198712170223</t>
  </si>
  <si>
    <t>114229010618</t>
  </si>
  <si>
    <t>429021199506270040</t>
  </si>
  <si>
    <t>114229010113</t>
  </si>
  <si>
    <t>420324199001023455</t>
  </si>
  <si>
    <t>114229010611</t>
  </si>
  <si>
    <t>429021198411012044</t>
  </si>
  <si>
    <t>114229010723</t>
  </si>
  <si>
    <t>429021199408300023</t>
  </si>
  <si>
    <t>114229010415</t>
  </si>
  <si>
    <t>429021199308140042</t>
  </si>
  <si>
    <t>114229010728</t>
  </si>
  <si>
    <t>420321199111013128</t>
  </si>
  <si>
    <t>114229011106</t>
  </si>
  <si>
    <t>429021199501142023</t>
  </si>
  <si>
    <t>114229010711</t>
  </si>
  <si>
    <t>429021199002070029</t>
  </si>
  <si>
    <t>114229010524</t>
  </si>
  <si>
    <t>420626199308101023</t>
  </si>
  <si>
    <t>114229010314</t>
  </si>
  <si>
    <t>450502198406050623</t>
  </si>
  <si>
    <t>114229010520</t>
  </si>
  <si>
    <t>429021199305100029</t>
  </si>
  <si>
    <t>114229010517</t>
  </si>
  <si>
    <t>420521199506025028</t>
  </si>
  <si>
    <t>114229010701</t>
  </si>
  <si>
    <t>42032419911107013X</t>
  </si>
  <si>
    <t>114229011001</t>
  </si>
  <si>
    <t>420923199308231036</t>
  </si>
  <si>
    <t>114229010319</t>
  </si>
  <si>
    <t>429021198609290023</t>
  </si>
  <si>
    <t>114229010613</t>
  </si>
  <si>
    <t>429021198904170024</t>
  </si>
  <si>
    <t>114229010404</t>
  </si>
  <si>
    <t>42902119961116002X</t>
  </si>
  <si>
    <t>114229010615</t>
  </si>
  <si>
    <t>429021199312034015</t>
  </si>
  <si>
    <t>114229010428</t>
  </si>
  <si>
    <t>429021199011170021</t>
  </si>
  <si>
    <t>114229010408</t>
  </si>
  <si>
    <t>429021198609280036</t>
  </si>
  <si>
    <t>114229011006</t>
  </si>
  <si>
    <t>422201199011115910</t>
  </si>
  <si>
    <t>114229011112</t>
  </si>
  <si>
    <t>420503199005052324</t>
  </si>
  <si>
    <t>114229010523</t>
  </si>
  <si>
    <t>429021199512010034</t>
  </si>
  <si>
    <t>114229010908</t>
  </si>
  <si>
    <t>420325198911117612</t>
  </si>
  <si>
    <t>114229010915</t>
  </si>
  <si>
    <t>429021199402280041</t>
  </si>
  <si>
    <t>114229011014</t>
  </si>
  <si>
    <t>429021198711040012</t>
  </si>
  <si>
    <t>114229010710</t>
  </si>
  <si>
    <t>210304199001023442</t>
  </si>
  <si>
    <t>114229010123</t>
  </si>
  <si>
    <t>429021199112280027</t>
  </si>
  <si>
    <t>114229010601</t>
  </si>
  <si>
    <t>429021199408201025</t>
  </si>
  <si>
    <t>114229010617</t>
  </si>
  <si>
    <t>429021199609140011</t>
  </si>
  <si>
    <t>114229010318</t>
  </si>
  <si>
    <t>420923198710064964</t>
  </si>
  <si>
    <t>114229011109</t>
  </si>
  <si>
    <t>429021199212030519</t>
  </si>
  <si>
    <t>114229010623</t>
  </si>
  <si>
    <t>429021199506090023</t>
  </si>
  <si>
    <t>114229010902</t>
  </si>
  <si>
    <t>420325198601290612</t>
  </si>
  <si>
    <t>114229011103</t>
  </si>
  <si>
    <t>429021199403100022</t>
  </si>
  <si>
    <t>114229010502</t>
  </si>
  <si>
    <t>429021199409094022</t>
  </si>
  <si>
    <t>114229010230</t>
  </si>
  <si>
    <t>420114199510243911</t>
  </si>
  <si>
    <t>114229011117</t>
  </si>
  <si>
    <t>420626199302172525</t>
  </si>
  <si>
    <t>114229011022</t>
  </si>
  <si>
    <t>42902119950222002X</t>
  </si>
  <si>
    <t>114229010928</t>
  </si>
  <si>
    <t>429021198910190048</t>
  </si>
  <si>
    <t>114229010801</t>
  </si>
  <si>
    <t>429021199309162016</t>
  </si>
  <si>
    <t>114229010730</t>
  </si>
  <si>
    <t>429021198611221510</t>
  </si>
  <si>
    <t>114229010703</t>
  </si>
  <si>
    <t>429021199504284027</t>
  </si>
  <si>
    <t>114229010410</t>
  </si>
  <si>
    <t>429021198311122027</t>
  </si>
  <si>
    <t>114229010323</t>
  </si>
  <si>
    <t>429021199004040018</t>
  </si>
  <si>
    <t>114229010526</t>
  </si>
  <si>
    <t>429021199112300526</t>
  </si>
  <si>
    <t>114229010608</t>
  </si>
  <si>
    <t>429021199006080021</t>
  </si>
  <si>
    <t>114229010119</t>
  </si>
  <si>
    <t>429021199107200512</t>
  </si>
  <si>
    <t>114229011107</t>
  </si>
  <si>
    <t>429021199402030018</t>
  </si>
  <si>
    <t>114229011129</t>
  </si>
  <si>
    <t>429021198805041518</t>
  </si>
  <si>
    <t>114229011110</t>
  </si>
  <si>
    <t>429021199409124543</t>
  </si>
  <si>
    <t>114229011027</t>
  </si>
  <si>
    <t>429021199209044522</t>
  </si>
  <si>
    <t>114229010111</t>
  </si>
  <si>
    <t>429021199403110028</t>
  </si>
  <si>
    <t>114229010905</t>
  </si>
  <si>
    <t>429021199704040027</t>
  </si>
  <si>
    <t>114229010207</t>
  </si>
  <si>
    <t>429021199406270019</t>
  </si>
  <si>
    <t>114229011019</t>
  </si>
  <si>
    <t>429021199512240016</t>
  </si>
  <si>
    <t>114229011223</t>
  </si>
  <si>
    <t>429021199410182521</t>
  </si>
  <si>
    <t>114229010211</t>
  </si>
  <si>
    <t>429021199411091023</t>
  </si>
  <si>
    <t>114229011207</t>
  </si>
  <si>
    <t>429021198707280531</t>
  </si>
  <si>
    <t>114229010914</t>
  </si>
  <si>
    <t>42902119910705202X</t>
  </si>
  <si>
    <t>114229011025</t>
  </si>
  <si>
    <t>429021199501230066</t>
  </si>
  <si>
    <t>114229010629</t>
  </si>
  <si>
    <t>429021199501130014</t>
  </si>
  <si>
    <t>114229011127</t>
  </si>
  <si>
    <t>420324199412070037</t>
  </si>
  <si>
    <t>114229010927</t>
  </si>
  <si>
    <t>420526199507020060</t>
  </si>
  <si>
    <t>114229010102</t>
  </si>
  <si>
    <t>429021199406130016</t>
  </si>
  <si>
    <t>114229011005</t>
  </si>
  <si>
    <t>420323199403044412</t>
  </si>
  <si>
    <t>114229010201</t>
  </si>
  <si>
    <t>42032319920626001X</t>
  </si>
  <si>
    <t>114229010305</t>
  </si>
  <si>
    <t>42902119950927002X</t>
  </si>
  <si>
    <t>114229011029</t>
  </si>
  <si>
    <t>429021198604040025</t>
  </si>
  <si>
    <t>114229010827</t>
  </si>
  <si>
    <t>429021199702013519</t>
  </si>
  <si>
    <t>114229010421</t>
  </si>
  <si>
    <t>420322199008245736</t>
  </si>
  <si>
    <t>114229010226</t>
  </si>
  <si>
    <t>429021198709090029</t>
  </si>
  <si>
    <t>114229011307</t>
  </si>
  <si>
    <t>429021198402011023</t>
  </si>
  <si>
    <t>114229010619</t>
  </si>
  <si>
    <t>130322199407304626</t>
  </si>
  <si>
    <t>114229010910</t>
  </si>
  <si>
    <t>429021199608014523</t>
  </si>
  <si>
    <t>114229011220</t>
  </si>
  <si>
    <t>429021199703151518</t>
  </si>
  <si>
    <t>114229011016</t>
  </si>
  <si>
    <t>420626199402060010</t>
  </si>
  <si>
    <t>114229010716</t>
  </si>
  <si>
    <t>420323198609120017</t>
  </si>
  <si>
    <t>114229010306</t>
  </si>
  <si>
    <t>420323199203115511</t>
  </si>
  <si>
    <t>114229010422</t>
  </si>
  <si>
    <t>429021198404210034</t>
  </si>
  <si>
    <t>114229010709</t>
  </si>
  <si>
    <t>429021199211222025</t>
  </si>
  <si>
    <t>114229011028</t>
  </si>
  <si>
    <t>429021198908290023</t>
  </si>
  <si>
    <t>114229010225</t>
  </si>
  <si>
    <t>429021199607120818</t>
  </si>
  <si>
    <t>114229010216</t>
  </si>
  <si>
    <t>429021199612010031</t>
  </si>
  <si>
    <t>114229010507</t>
  </si>
  <si>
    <t>429021198905030816</t>
  </si>
  <si>
    <t>114229011012</t>
  </si>
  <si>
    <t>429021198309113527</t>
  </si>
  <si>
    <t>114229010325</t>
  </si>
  <si>
    <t>429021199604290010</t>
  </si>
  <si>
    <t>114229010815</t>
  </si>
  <si>
    <t>429021198803220061</t>
  </si>
  <si>
    <t>114229010717</t>
  </si>
  <si>
    <t>420626199504093526</t>
  </si>
  <si>
    <t>114229010122</t>
  </si>
  <si>
    <t>429021198910092026</t>
  </si>
  <si>
    <t>114229010806</t>
  </si>
  <si>
    <t>429021199005270018</t>
  </si>
  <si>
    <t>114229010809</t>
  </si>
  <si>
    <t>429021198312160818</t>
  </si>
  <si>
    <t>114229011121</t>
  </si>
  <si>
    <t>429021198611150011</t>
  </si>
  <si>
    <t>114229010614</t>
  </si>
  <si>
    <t>429021199010185010</t>
  </si>
  <si>
    <t>114229010304</t>
  </si>
  <si>
    <t>429021199403080025</t>
  </si>
  <si>
    <t>114229011004</t>
  </si>
  <si>
    <t>420526199604070027</t>
  </si>
  <si>
    <t>114229011204</t>
  </si>
  <si>
    <t>429021199005170017</t>
  </si>
  <si>
    <t>114229010413</t>
  </si>
  <si>
    <t>429021198802150516</t>
  </si>
  <si>
    <t>114229010204</t>
  </si>
  <si>
    <t>420322199107050037</t>
  </si>
  <si>
    <t>114229010516</t>
  </si>
  <si>
    <t>429021199303170015</t>
  </si>
  <si>
    <t>114229010626</t>
  </si>
  <si>
    <t>429021199403180034</t>
  </si>
  <si>
    <t>114229010704</t>
  </si>
  <si>
    <t>42902119830702052X</t>
  </si>
  <si>
    <t>114229010529</t>
  </si>
  <si>
    <t>42902119930504002X</t>
  </si>
  <si>
    <t>114229010210</t>
  </si>
  <si>
    <t>429021199405124511</t>
  </si>
  <si>
    <t>114229011209</t>
  </si>
  <si>
    <t>420323199309300010</t>
  </si>
  <si>
    <t>114229010101</t>
  </si>
  <si>
    <t>429021199503013524</t>
  </si>
  <si>
    <t>114229010209</t>
  </si>
  <si>
    <t>42032419960522002X</t>
  </si>
  <si>
    <t>114229010427</t>
  </si>
  <si>
    <t>429021199403170063</t>
  </si>
  <si>
    <t>114229011020</t>
  </si>
  <si>
    <t>429021199104294023</t>
  </si>
  <si>
    <t>114229010205</t>
  </si>
  <si>
    <t>429021198608214520</t>
  </si>
  <si>
    <t>114229010920</t>
  </si>
  <si>
    <t>420626199201310028</t>
  </si>
  <si>
    <t>114229010311</t>
  </si>
  <si>
    <t>429021198811030022</t>
  </si>
  <si>
    <t>114229010320</t>
  </si>
  <si>
    <t>429021199103180016</t>
  </si>
  <si>
    <t>114229011118</t>
  </si>
  <si>
    <t>42902119851224002X</t>
  </si>
  <si>
    <t>114229010708</t>
  </si>
  <si>
    <t>429021199608210022</t>
  </si>
  <si>
    <t>114229011202</t>
  </si>
  <si>
    <t>429021199702201026</t>
  </si>
  <si>
    <t>114229010810</t>
  </si>
  <si>
    <t>429021199210140829</t>
  </si>
  <si>
    <t>114229010825</t>
  </si>
  <si>
    <t>429021199209181025</t>
  </si>
  <si>
    <t>114229011113</t>
  </si>
  <si>
    <t>429021199409160018</t>
  </si>
  <si>
    <t>114229010604</t>
  </si>
  <si>
    <t>420325199601199020</t>
  </si>
  <si>
    <t>114229010414</t>
  </si>
  <si>
    <t>429021199410250520</t>
  </si>
  <si>
    <t>114229010813</t>
  </si>
  <si>
    <t>429001198907080010</t>
  </si>
  <si>
    <t>114229011221</t>
  </si>
  <si>
    <t>420322198711211525</t>
  </si>
  <si>
    <t>114229010705</t>
  </si>
  <si>
    <t>429021198905010022</t>
  </si>
  <si>
    <t>114229010822</t>
  </si>
  <si>
    <t>429021198502130812</t>
  </si>
  <si>
    <t>114229010324</t>
  </si>
  <si>
    <t>429021199501012018</t>
  </si>
  <si>
    <t>114229010929</t>
  </si>
  <si>
    <t>429021199411220024</t>
  </si>
  <si>
    <t>114229010725</t>
  </si>
  <si>
    <t>420702198510296936</t>
  </si>
  <si>
    <t>114229011228</t>
  </si>
  <si>
    <t>429021199506250015</t>
  </si>
  <si>
    <t>114229010317</t>
  </si>
  <si>
    <t>429021199510050825</t>
  </si>
  <si>
    <t>114229010719</t>
  </si>
  <si>
    <t>42902119890613051X</t>
  </si>
  <si>
    <t>114229010513</t>
  </si>
  <si>
    <t>429021198511131016</t>
  </si>
  <si>
    <t>114229010213</t>
  </si>
  <si>
    <t>429021199708260510</t>
  </si>
  <si>
    <t>114229010214</t>
  </si>
  <si>
    <t>429021199211130518</t>
  </si>
  <si>
    <t>114229011007</t>
  </si>
  <si>
    <t>429021198709290514</t>
  </si>
  <si>
    <t>114229010818</t>
  </si>
  <si>
    <t>429021199404192029</t>
  </si>
  <si>
    <t>114229010521</t>
  </si>
  <si>
    <t>42902119891224402X</t>
  </si>
  <si>
    <t>114229010528</t>
  </si>
  <si>
    <t>42902119850521152X</t>
  </si>
  <si>
    <t>114229010726</t>
  </si>
  <si>
    <t>429021199410180016</t>
  </si>
  <si>
    <t>114229010519</t>
  </si>
  <si>
    <t>420325199302162316</t>
  </si>
  <si>
    <t>114229010522</t>
  </si>
  <si>
    <t>429021199209102016</t>
  </si>
  <si>
    <t>114229010911</t>
  </si>
  <si>
    <t>429021199609213022</t>
  </si>
  <si>
    <t>114229010206</t>
  </si>
  <si>
    <t>429021199209020037</t>
  </si>
  <si>
    <t>114229010412</t>
  </si>
  <si>
    <t>429021199502100845</t>
  </si>
  <si>
    <t>114229010328</t>
  </si>
  <si>
    <t>420527198910010040</t>
  </si>
  <si>
    <t>114229011215</t>
  </si>
  <si>
    <t>420325199309263910</t>
  </si>
  <si>
    <t>114229010715</t>
  </si>
  <si>
    <t>429021199404290024</t>
  </si>
  <si>
    <t>114229011011</t>
  </si>
  <si>
    <t>429021199505160026</t>
  </si>
  <si>
    <t>114229010804</t>
  </si>
  <si>
    <t>420325199206200052</t>
  </si>
  <si>
    <t>114229010527</t>
  </si>
  <si>
    <t>420526199411160018</t>
  </si>
  <si>
    <t>114229010816</t>
  </si>
  <si>
    <t>320321198704200465</t>
  </si>
  <si>
    <t>114229011206</t>
  </si>
  <si>
    <t>429021199502190019</t>
  </si>
  <si>
    <t>114229010518</t>
  </si>
  <si>
    <t>420325198511073016</t>
  </si>
  <si>
    <t>114229010817</t>
  </si>
  <si>
    <t>42902119911222501X</t>
  </si>
  <si>
    <t>114229010922</t>
  </si>
  <si>
    <t>420322199009173914</t>
  </si>
  <si>
    <t>114229011008</t>
  </si>
  <si>
    <t>429021199405210524</t>
  </si>
  <si>
    <t>114229010823</t>
  </si>
  <si>
    <t>429021199107180523</t>
  </si>
  <si>
    <t>114229010117</t>
  </si>
  <si>
    <t>429021199604190829</t>
  </si>
  <si>
    <t>114229010301</t>
  </si>
  <si>
    <t>420526198404131425</t>
  </si>
  <si>
    <t>114229010807</t>
  </si>
  <si>
    <t>42902119950812352X</t>
  </si>
  <si>
    <t>114229010627</t>
  </si>
  <si>
    <t>429021198702160020</t>
  </si>
  <si>
    <t>114229011102</t>
  </si>
  <si>
    <t>429021199010180025</t>
  </si>
  <si>
    <t>114229010830</t>
  </si>
  <si>
    <t>429021199111205017</t>
  </si>
  <si>
    <t>114229011108</t>
  </si>
  <si>
    <t>429021199508015027</t>
  </si>
  <si>
    <t>114229011306</t>
  </si>
  <si>
    <t>420324198910111925</t>
  </si>
  <si>
    <t>114229011128</t>
  </si>
  <si>
    <t>429021199604270044</t>
  </si>
  <si>
    <t>114229011216</t>
  </si>
  <si>
    <t>429021198901050094</t>
  </si>
  <si>
    <t>114229011304</t>
  </si>
  <si>
    <t>452723199104183227</t>
  </si>
  <si>
    <t>114229010116</t>
  </si>
  <si>
    <t>429021198906030519</t>
  </si>
  <si>
    <t>114229010124</t>
  </si>
  <si>
    <t>429021199407080022</t>
  </si>
  <si>
    <t>114229010106</t>
  </si>
  <si>
    <t>429021199108102527</t>
  </si>
  <si>
    <t>114229010603</t>
  </si>
  <si>
    <t>429021198605190017</t>
  </si>
  <si>
    <t>114229010616</t>
  </si>
  <si>
    <t>360104199202260438</t>
  </si>
  <si>
    <t>114229010625</t>
  </si>
  <si>
    <t>429021199410220022</t>
  </si>
  <si>
    <t>114229010222</t>
  </si>
  <si>
    <t>429021199502040010</t>
  </si>
  <si>
    <t>114229010108</t>
  </si>
  <si>
    <t>429021198901165019</t>
  </si>
  <si>
    <t>114229010713</t>
  </si>
  <si>
    <t>429021198906220021</t>
  </si>
  <si>
    <t>114229010109</t>
  </si>
  <si>
    <t>429021199103194012</t>
  </si>
  <si>
    <t>114229011301</t>
  </si>
  <si>
    <t>429021199008250020</t>
  </si>
  <si>
    <t>114229010219</t>
  </si>
  <si>
    <t>429021199306100047</t>
  </si>
  <si>
    <t>114229010930</t>
  </si>
  <si>
    <t>420624199205211331</t>
  </si>
  <si>
    <t>114229011122</t>
  </si>
  <si>
    <t>420325199502263920</t>
  </si>
  <si>
    <t>114229011302</t>
  </si>
  <si>
    <t>421302199103128410</t>
  </si>
  <si>
    <t>114229010510</t>
  </si>
  <si>
    <t>420325199510220023</t>
  </si>
  <si>
    <t>114229010224</t>
  </si>
  <si>
    <t>429021198605080010</t>
  </si>
  <si>
    <t>114229010419</t>
  </si>
  <si>
    <t>429021199510292023</t>
  </si>
  <si>
    <t>114229010525</t>
  </si>
  <si>
    <t>429021198305040041</t>
  </si>
  <si>
    <t>114229010508</t>
  </si>
  <si>
    <t>420325199502021921</t>
  </si>
  <si>
    <t>114229010218</t>
  </si>
  <si>
    <t>42902119960417401X</t>
  </si>
  <si>
    <t>114229010628</t>
  </si>
  <si>
    <t>429021198707250017</t>
  </si>
  <si>
    <t>114229010220</t>
  </si>
  <si>
    <t>420581199307140310</t>
  </si>
  <si>
    <t>114229011018</t>
  </si>
  <si>
    <t>429021199704150031</t>
  </si>
  <si>
    <t>114229011021</t>
  </si>
  <si>
    <t>420526198306121012</t>
  </si>
  <si>
    <t>114229010504</t>
  </si>
  <si>
    <t>429021198605120027</t>
  </si>
  <si>
    <t>114229011218</t>
  </si>
  <si>
    <t>429021198402060044</t>
  </si>
  <si>
    <t>114229011116</t>
  </si>
  <si>
    <t>429021199605175014</t>
  </si>
  <si>
    <t>114229010221</t>
  </si>
  <si>
    <t>429021199011140025</t>
  </si>
  <si>
    <t>114229010924</t>
  </si>
  <si>
    <t>429021199410072023</t>
  </si>
  <si>
    <t>114229010917</t>
  </si>
  <si>
    <t>429021199404023524</t>
  </si>
  <si>
    <t>114229010118</t>
  </si>
  <si>
    <t>422823199012251624</t>
  </si>
  <si>
    <t>114229010724</t>
  </si>
  <si>
    <t>420526199102040231</t>
  </si>
  <si>
    <t>114229011101</t>
  </si>
  <si>
    <t>429021198404171530</t>
  </si>
  <si>
    <t>114229010501</t>
  </si>
  <si>
    <t>420321198909140164</t>
  </si>
  <si>
    <t>114229011305</t>
  </si>
  <si>
    <t>429021199403051523</t>
  </si>
  <si>
    <t>114229011104</t>
  </si>
  <si>
    <t>429021199406170026</t>
  </si>
  <si>
    <t>114229010707</t>
  </si>
  <si>
    <t>429021199311170015</t>
  </si>
  <si>
    <t>114229010602</t>
  </si>
  <si>
    <t>420302199507050954</t>
  </si>
  <si>
    <t>114229010409</t>
  </si>
  <si>
    <t>429021199308163025</t>
  </si>
  <si>
    <t>114229010926</t>
  </si>
  <si>
    <t>429021199301124023</t>
  </si>
  <si>
    <t>114229011203</t>
  </si>
  <si>
    <t>429021198711260015</t>
  </si>
  <si>
    <t>114229011114</t>
  </si>
  <si>
    <t>420325198707221930</t>
  </si>
  <si>
    <t>114229010729</t>
  </si>
  <si>
    <t>500238199409182399</t>
  </si>
  <si>
    <t>114229010405</t>
  </si>
  <si>
    <t>429021198805080015</t>
  </si>
  <si>
    <t>114229010706</t>
  </si>
  <si>
    <t>420325199312033921</t>
  </si>
  <si>
    <t>114229010605</t>
  </si>
  <si>
    <t>429021199103140022</t>
  </si>
  <si>
    <t>114229010426</t>
  </si>
  <si>
    <t>42902119851018452X</t>
  </si>
  <si>
    <t>114229010420</t>
  </si>
  <si>
    <t>429021199202145021</t>
  </si>
  <si>
    <t>114229010423</t>
  </si>
  <si>
    <t>421022199712070321</t>
  </si>
  <si>
    <t>114229010310</t>
  </si>
  <si>
    <t>429021198606190035</t>
  </si>
  <si>
    <t>114229011124</t>
  </si>
  <si>
    <t>429021198404274011</t>
  </si>
  <si>
    <t>114229010906</t>
  </si>
  <si>
    <t>429021199405232010</t>
  </si>
  <si>
    <t>114229011023</t>
  </si>
  <si>
    <t>42052619890824161X</t>
  </si>
  <si>
    <t>114229010819</t>
  </si>
  <si>
    <t>420324199508150525</t>
  </si>
  <si>
    <t>114229010620</t>
  </si>
  <si>
    <t>429021199308210020</t>
  </si>
  <si>
    <t>114229010802</t>
  </si>
  <si>
    <t>429021199105015030</t>
  </si>
  <si>
    <t>114229010302</t>
  </si>
  <si>
    <t>429021199301090820</t>
  </si>
  <si>
    <t>114229010718</t>
  </si>
  <si>
    <t>420321199104067224</t>
  </si>
  <si>
    <t>114229010923</t>
  </si>
  <si>
    <t>412727198609116525</t>
  </si>
  <si>
    <t>114229010503</t>
  </si>
  <si>
    <t>429021199208250826</t>
  </si>
  <si>
    <t>114229010909</t>
  </si>
  <si>
    <t>411381199209251517</t>
  </si>
  <si>
    <t>114229010322</t>
  </si>
  <si>
    <t>429021199502101020</t>
  </si>
  <si>
    <t>114229010114</t>
  </si>
  <si>
    <t>429021198512070024</t>
  </si>
  <si>
    <t>114229010321</t>
  </si>
  <si>
    <t>420822199212224008</t>
  </si>
  <si>
    <t>114229011224</t>
  </si>
  <si>
    <t>422802198908286831</t>
  </si>
  <si>
    <t>114229010303</t>
  </si>
  <si>
    <t>429021199402040013</t>
  </si>
  <si>
    <t>114229011010</t>
  </si>
  <si>
    <t>429021198810070014</t>
  </si>
  <si>
    <t>114229010808</t>
  </si>
  <si>
    <t>429021199404220018</t>
  </si>
  <si>
    <t>114229010120</t>
  </si>
  <si>
    <t>420322199511096635</t>
  </si>
  <si>
    <t>114229010811</t>
  </si>
  <si>
    <t>429021199209130025</t>
  </si>
  <si>
    <t>114229010326</t>
  </si>
  <si>
    <t>420683198307220031</t>
  </si>
  <si>
    <t>114229011126</t>
  </si>
  <si>
    <t>420325199508190611</t>
  </si>
  <si>
    <t>114229010607</t>
  </si>
  <si>
    <t>429021198309080016</t>
  </si>
  <si>
    <t>114229010217</t>
  </si>
  <si>
    <t>420325199503065723</t>
  </si>
  <si>
    <t>314229011903</t>
  </si>
  <si>
    <t>429021199401254028</t>
  </si>
  <si>
    <t>神农架林区检验检测中心</t>
  </si>
  <si>
    <t>检测员1</t>
  </si>
  <si>
    <t>314229011911</t>
  </si>
  <si>
    <t>421003199212183814</t>
  </si>
  <si>
    <t>314229011902</t>
  </si>
  <si>
    <t>420626199409262539</t>
  </si>
  <si>
    <t>314229011910</t>
  </si>
  <si>
    <t>420323199205157213</t>
  </si>
  <si>
    <t>314229011908</t>
  </si>
  <si>
    <t>429021199501010020</t>
  </si>
  <si>
    <t>314229011901</t>
  </si>
  <si>
    <t>420922199701190027</t>
  </si>
  <si>
    <t>314229011912</t>
  </si>
  <si>
    <t>429021199207040026</t>
  </si>
  <si>
    <t>314229011907</t>
  </si>
  <si>
    <t>429021199003200518</t>
  </si>
  <si>
    <t>检测员2</t>
  </si>
  <si>
    <t>314229011904</t>
  </si>
  <si>
    <t>429021199411240017</t>
  </si>
  <si>
    <t>314229011905</t>
  </si>
  <si>
    <t>422823198910050619</t>
  </si>
  <si>
    <t>314229011906</t>
  </si>
  <si>
    <t>429021199512240032</t>
  </si>
  <si>
    <t>314229011909</t>
  </si>
  <si>
    <t>429021198911254023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</si>
</sst>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0"/>
    </font>
    <font>
      <b/>
      <sz val="12"/>
      <name val="宋体"/>
      <charset val="0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5"/>
  <sheetViews>
    <sheetView tabSelected="1" workbookViewId="0">
      <selection activeCell="M244" sqref="M244"/>
    </sheetView>
  </sheetViews>
  <sheetFormatPr defaultColWidth="8" defaultRowHeight="13.2"/>
  <cols>
    <col min="1" max="1" width="14.5555555555556" style="1" customWidth="1"/>
    <col min="2" max="2" width="19.8888888888889" style="1" customWidth="1"/>
    <col min="3" max="3" width="3.75" style="1" customWidth="1"/>
    <col min="4" max="4" width="6.77777777777778" style="1" customWidth="1"/>
    <col min="5" max="5" width="7.33333333333333" style="1" customWidth="1"/>
    <col min="6" max="6" width="8" style="1"/>
    <col min="7" max="7" width="9" style="1" customWidth="1"/>
    <col min="8" max="8" width="5" style="1" customWidth="1"/>
    <col min="9" max="9" width="10.3333333333333" style="1" customWidth="1"/>
    <col min="10" max="10" width="25.5555555555556" style="1" customWidth="1"/>
    <col min="11" max="11" width="14.6666666666667" style="1" customWidth="1"/>
    <col min="12" max="16384" width="8" style="1"/>
  </cols>
  <sheetData>
    <row r="1" ht="3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56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3" t="s">
        <v>11</v>
      </c>
    </row>
    <row r="3" s="1" customFormat="1" spans="1:11">
      <c r="A3" s="5" t="s">
        <v>12</v>
      </c>
      <c r="B3" s="5" t="s">
        <v>13</v>
      </c>
      <c r="C3" s="5">
        <v>1</v>
      </c>
      <c r="D3" s="5">
        <v>77</v>
      </c>
      <c r="E3" s="5">
        <v>84.5</v>
      </c>
      <c r="F3" s="5">
        <v>161.5</v>
      </c>
      <c r="G3" s="6">
        <f t="shared" ref="G3:G7" si="0">F3/6</f>
        <v>26.9166666666667</v>
      </c>
      <c r="H3" s="5"/>
      <c r="I3" s="6">
        <f t="shared" ref="I3:I7" si="1">G3+H3/2</f>
        <v>26.9166666666667</v>
      </c>
      <c r="J3" s="5" t="s">
        <v>14</v>
      </c>
      <c r="K3" s="5" t="s">
        <v>15</v>
      </c>
    </row>
    <row r="4" s="1" customFormat="1" spans="1:11">
      <c r="A4" s="5" t="s">
        <v>16</v>
      </c>
      <c r="B4" s="5" t="s">
        <v>17</v>
      </c>
      <c r="C4" s="5">
        <v>1</v>
      </c>
      <c r="D4" s="5">
        <v>67.5</v>
      </c>
      <c r="E4" s="5">
        <v>81.5</v>
      </c>
      <c r="F4" s="5">
        <v>149</v>
      </c>
      <c r="G4" s="6">
        <f t="shared" si="0"/>
        <v>24.8333333333333</v>
      </c>
      <c r="H4" s="5"/>
      <c r="I4" s="6">
        <f t="shared" si="1"/>
        <v>24.8333333333333</v>
      </c>
      <c r="J4" s="5" t="s">
        <v>14</v>
      </c>
      <c r="K4" s="5" t="s">
        <v>15</v>
      </c>
    </row>
    <row r="5" s="1" customFormat="1" spans="1:11">
      <c r="A5" s="5" t="s">
        <v>18</v>
      </c>
      <c r="B5" s="5" t="s">
        <v>19</v>
      </c>
      <c r="C5" s="5">
        <v>1</v>
      </c>
      <c r="D5" s="5">
        <v>69.5</v>
      </c>
      <c r="E5" s="5">
        <v>70.5</v>
      </c>
      <c r="F5" s="5">
        <v>140</v>
      </c>
      <c r="G5" s="6">
        <f t="shared" si="0"/>
        <v>23.3333333333333</v>
      </c>
      <c r="H5" s="5"/>
      <c r="I5" s="6">
        <f t="shared" si="1"/>
        <v>23.3333333333333</v>
      </c>
      <c r="J5" s="5" t="s">
        <v>14</v>
      </c>
      <c r="K5" s="5" t="s">
        <v>15</v>
      </c>
    </row>
    <row r="6" s="1" customFormat="1" spans="1:11">
      <c r="A6" s="5" t="s">
        <v>20</v>
      </c>
      <c r="B6" s="5" t="s">
        <v>21</v>
      </c>
      <c r="C6" s="5">
        <v>1</v>
      </c>
      <c r="D6" s="5">
        <v>54.5</v>
      </c>
      <c r="E6" s="5">
        <v>51.5</v>
      </c>
      <c r="F6" s="5">
        <v>106</v>
      </c>
      <c r="G6" s="6">
        <f t="shared" si="0"/>
        <v>17.6666666666667</v>
      </c>
      <c r="H6" s="5">
        <v>5</v>
      </c>
      <c r="I6" s="6">
        <f t="shared" si="1"/>
        <v>20.1666666666667</v>
      </c>
      <c r="J6" s="5" t="s">
        <v>14</v>
      </c>
      <c r="K6" s="5" t="s">
        <v>15</v>
      </c>
    </row>
    <row r="7" s="1" customFormat="1" spans="1:11">
      <c r="A7" s="5" t="s">
        <v>22</v>
      </c>
      <c r="B7" s="5" t="s">
        <v>23</v>
      </c>
      <c r="C7" s="5">
        <v>1</v>
      </c>
      <c r="D7" s="5">
        <v>52.5</v>
      </c>
      <c r="E7" s="5">
        <v>53.5</v>
      </c>
      <c r="F7" s="5">
        <v>106</v>
      </c>
      <c r="G7" s="6">
        <f t="shared" si="0"/>
        <v>17.6666666666667</v>
      </c>
      <c r="H7" s="5"/>
      <c r="I7" s="6">
        <f t="shared" si="1"/>
        <v>17.6666666666667</v>
      </c>
      <c r="J7" s="5" t="s">
        <v>14</v>
      </c>
      <c r="K7" s="5" t="s">
        <v>15</v>
      </c>
    </row>
    <row r="8" s="1" customFormat="1" spans="1:11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="1" customFormat="1" spans="1:11">
      <c r="A9" s="5" t="s">
        <v>24</v>
      </c>
      <c r="B9" s="5" t="s">
        <v>25</v>
      </c>
      <c r="C9" s="5">
        <v>1</v>
      </c>
      <c r="D9" s="5">
        <v>86</v>
      </c>
      <c r="E9" s="5">
        <v>96</v>
      </c>
      <c r="F9" s="5">
        <v>182</v>
      </c>
      <c r="G9" s="6">
        <f t="shared" ref="G9:G18" si="2">F9/6</f>
        <v>30.3333333333333</v>
      </c>
      <c r="H9" s="5"/>
      <c r="I9" s="6">
        <f t="shared" ref="I9:I18" si="3">G9+H9/2</f>
        <v>30.3333333333333</v>
      </c>
      <c r="J9" s="5" t="s">
        <v>14</v>
      </c>
      <c r="K9" s="5" t="s">
        <v>26</v>
      </c>
    </row>
    <row r="10" s="1" customFormat="1" spans="1:11">
      <c r="A10" s="5" t="s">
        <v>27</v>
      </c>
      <c r="B10" s="5" t="s">
        <v>28</v>
      </c>
      <c r="C10" s="5">
        <v>1</v>
      </c>
      <c r="D10" s="5">
        <v>89.5</v>
      </c>
      <c r="E10" s="5">
        <v>72.5</v>
      </c>
      <c r="F10" s="5">
        <v>162</v>
      </c>
      <c r="G10" s="6">
        <f t="shared" si="2"/>
        <v>27</v>
      </c>
      <c r="H10" s="5"/>
      <c r="I10" s="6">
        <f t="shared" si="3"/>
        <v>27</v>
      </c>
      <c r="J10" s="5" t="s">
        <v>14</v>
      </c>
      <c r="K10" s="5" t="s">
        <v>26</v>
      </c>
    </row>
    <row r="11" s="1" customFormat="1" spans="1:11">
      <c r="A11" s="5" t="s">
        <v>29</v>
      </c>
      <c r="B11" s="5" t="s">
        <v>30</v>
      </c>
      <c r="C11" s="5">
        <v>1</v>
      </c>
      <c r="D11" s="5">
        <v>70</v>
      </c>
      <c r="E11" s="5">
        <v>71</v>
      </c>
      <c r="F11" s="5">
        <v>141</v>
      </c>
      <c r="G11" s="6">
        <f t="shared" si="2"/>
        <v>23.5</v>
      </c>
      <c r="H11" s="5">
        <v>5</v>
      </c>
      <c r="I11" s="6">
        <f t="shared" si="3"/>
        <v>26</v>
      </c>
      <c r="J11" s="5" t="s">
        <v>14</v>
      </c>
      <c r="K11" s="5" t="s">
        <v>26</v>
      </c>
    </row>
    <row r="12" s="1" customFormat="1" spans="1:11">
      <c r="A12" s="5" t="s">
        <v>31</v>
      </c>
      <c r="B12" s="5" t="s">
        <v>32</v>
      </c>
      <c r="C12" s="5">
        <v>1</v>
      </c>
      <c r="D12" s="5">
        <v>77.5</v>
      </c>
      <c r="E12" s="5">
        <v>70.5</v>
      </c>
      <c r="F12" s="5">
        <v>148</v>
      </c>
      <c r="G12" s="6">
        <f t="shared" si="2"/>
        <v>24.6666666666667</v>
      </c>
      <c r="H12" s="5"/>
      <c r="I12" s="6">
        <f t="shared" si="3"/>
        <v>24.6666666666667</v>
      </c>
      <c r="J12" s="5" t="s">
        <v>14</v>
      </c>
      <c r="K12" s="5" t="s">
        <v>26</v>
      </c>
    </row>
    <row r="13" s="1" customFormat="1" spans="1:11">
      <c r="A13" s="5" t="s">
        <v>33</v>
      </c>
      <c r="B13" s="5" t="s">
        <v>34</v>
      </c>
      <c r="C13" s="5">
        <v>1</v>
      </c>
      <c r="D13" s="5">
        <v>68.5</v>
      </c>
      <c r="E13" s="5">
        <v>73</v>
      </c>
      <c r="F13" s="5">
        <v>141.5</v>
      </c>
      <c r="G13" s="6">
        <f t="shared" si="2"/>
        <v>23.5833333333333</v>
      </c>
      <c r="H13" s="5"/>
      <c r="I13" s="6">
        <f t="shared" si="3"/>
        <v>23.5833333333333</v>
      </c>
      <c r="J13" s="5" t="s">
        <v>14</v>
      </c>
      <c r="K13" s="5" t="s">
        <v>26</v>
      </c>
    </row>
    <row r="14" s="1" customFormat="1" spans="1:11">
      <c r="A14" s="5" t="s">
        <v>35</v>
      </c>
      <c r="B14" s="5" t="s">
        <v>36</v>
      </c>
      <c r="C14" s="5">
        <v>1</v>
      </c>
      <c r="D14" s="5">
        <v>60</v>
      </c>
      <c r="E14" s="5">
        <v>76</v>
      </c>
      <c r="F14" s="5">
        <v>136</v>
      </c>
      <c r="G14" s="6">
        <f t="shared" si="2"/>
        <v>22.6666666666667</v>
      </c>
      <c r="H14" s="5"/>
      <c r="I14" s="6">
        <f t="shared" si="3"/>
        <v>22.6666666666667</v>
      </c>
      <c r="J14" s="5" t="s">
        <v>14</v>
      </c>
      <c r="K14" s="5" t="s">
        <v>26</v>
      </c>
    </row>
    <row r="15" s="1" customFormat="1" spans="1:11">
      <c r="A15" s="5" t="s">
        <v>37</v>
      </c>
      <c r="B15" s="5" t="s">
        <v>38</v>
      </c>
      <c r="C15" s="5">
        <v>1</v>
      </c>
      <c r="D15" s="5">
        <v>80</v>
      </c>
      <c r="E15" s="5">
        <v>55.5</v>
      </c>
      <c r="F15" s="5">
        <v>135.5</v>
      </c>
      <c r="G15" s="6">
        <f t="shared" si="2"/>
        <v>22.5833333333333</v>
      </c>
      <c r="H15" s="5"/>
      <c r="I15" s="6">
        <f t="shared" si="3"/>
        <v>22.5833333333333</v>
      </c>
      <c r="J15" s="5" t="s">
        <v>14</v>
      </c>
      <c r="K15" s="5" t="s">
        <v>26</v>
      </c>
    </row>
    <row r="16" s="1" customFormat="1" spans="1:11">
      <c r="A16" s="5" t="s">
        <v>39</v>
      </c>
      <c r="B16" s="5" t="s">
        <v>40</v>
      </c>
      <c r="C16" s="5">
        <v>1</v>
      </c>
      <c r="D16" s="5">
        <v>60</v>
      </c>
      <c r="E16" s="5">
        <v>75</v>
      </c>
      <c r="F16" s="5">
        <v>135</v>
      </c>
      <c r="G16" s="6">
        <f t="shared" si="2"/>
        <v>22.5</v>
      </c>
      <c r="H16" s="5"/>
      <c r="I16" s="6">
        <f t="shared" si="3"/>
        <v>22.5</v>
      </c>
      <c r="J16" s="5" t="s">
        <v>14</v>
      </c>
      <c r="K16" s="5" t="s">
        <v>26</v>
      </c>
    </row>
    <row r="17" s="1" customFormat="1" spans="1:11">
      <c r="A17" s="5" t="s">
        <v>41</v>
      </c>
      <c r="B17" s="5" t="s">
        <v>42</v>
      </c>
      <c r="C17" s="5">
        <v>1</v>
      </c>
      <c r="D17" s="5">
        <v>55.5</v>
      </c>
      <c r="E17" s="5">
        <v>65</v>
      </c>
      <c r="F17" s="5">
        <v>120.5</v>
      </c>
      <c r="G17" s="6">
        <f t="shared" si="2"/>
        <v>20.0833333333333</v>
      </c>
      <c r="H17" s="5"/>
      <c r="I17" s="6">
        <f t="shared" si="3"/>
        <v>20.0833333333333</v>
      </c>
      <c r="J17" s="5" t="s">
        <v>14</v>
      </c>
      <c r="K17" s="5" t="s">
        <v>26</v>
      </c>
    </row>
    <row r="18" s="1" customFormat="1" spans="1:11">
      <c r="A18" s="5" t="s">
        <v>43</v>
      </c>
      <c r="B18" s="5" t="s">
        <v>44</v>
      </c>
      <c r="C18" s="5">
        <v>1</v>
      </c>
      <c r="D18" s="5">
        <v>56.5</v>
      </c>
      <c r="E18" s="5">
        <v>63</v>
      </c>
      <c r="F18" s="5">
        <v>119.5</v>
      </c>
      <c r="G18" s="6">
        <f t="shared" si="2"/>
        <v>19.9166666666667</v>
      </c>
      <c r="H18" s="5"/>
      <c r="I18" s="6">
        <f t="shared" si="3"/>
        <v>19.9166666666667</v>
      </c>
      <c r="J18" s="5" t="s">
        <v>14</v>
      </c>
      <c r="K18" s="5" t="s">
        <v>26</v>
      </c>
    </row>
    <row r="19" s="1" customFormat="1" spans="1:1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="1" customFormat="1" spans="1:11">
      <c r="A20" s="5" t="s">
        <v>45</v>
      </c>
      <c r="B20" s="5" t="s">
        <v>46</v>
      </c>
      <c r="C20" s="5">
        <v>1</v>
      </c>
      <c r="D20" s="5">
        <v>109</v>
      </c>
      <c r="E20" s="5">
        <v>93.5</v>
      </c>
      <c r="F20" s="5">
        <v>202.5</v>
      </c>
      <c r="G20" s="6">
        <f t="shared" ref="G20:G83" si="4">F20/6</f>
        <v>33.75</v>
      </c>
      <c r="H20" s="5"/>
      <c r="I20" s="6">
        <f t="shared" ref="I20:I83" si="5">G20+H20/2</f>
        <v>33.75</v>
      </c>
      <c r="J20" s="5" t="s">
        <v>14</v>
      </c>
      <c r="K20" s="5" t="s">
        <v>47</v>
      </c>
    </row>
    <row r="21" s="1" customFormat="1" spans="1:11">
      <c r="A21" s="5" t="s">
        <v>48</v>
      </c>
      <c r="B21" s="5" t="s">
        <v>49</v>
      </c>
      <c r="C21" s="5">
        <v>1</v>
      </c>
      <c r="D21" s="5">
        <v>109</v>
      </c>
      <c r="E21" s="5">
        <v>89.5</v>
      </c>
      <c r="F21" s="5">
        <v>198.5</v>
      </c>
      <c r="G21" s="6">
        <f t="shared" si="4"/>
        <v>33.0833333333333</v>
      </c>
      <c r="H21" s="5"/>
      <c r="I21" s="6">
        <f t="shared" si="5"/>
        <v>33.0833333333333</v>
      </c>
      <c r="J21" s="5" t="s">
        <v>14</v>
      </c>
      <c r="K21" s="5" t="s">
        <v>47</v>
      </c>
    </row>
    <row r="22" s="1" customFormat="1" spans="1:11">
      <c r="A22" s="5" t="s">
        <v>50</v>
      </c>
      <c r="B22" s="5" t="s">
        <v>51</v>
      </c>
      <c r="C22" s="5">
        <v>1</v>
      </c>
      <c r="D22" s="5">
        <v>85.5</v>
      </c>
      <c r="E22" s="5">
        <v>85</v>
      </c>
      <c r="F22" s="5">
        <v>170.5</v>
      </c>
      <c r="G22" s="6">
        <f t="shared" si="4"/>
        <v>28.4166666666667</v>
      </c>
      <c r="H22" s="5">
        <v>5</v>
      </c>
      <c r="I22" s="6">
        <f t="shared" si="5"/>
        <v>30.9166666666667</v>
      </c>
      <c r="J22" s="5" t="s">
        <v>14</v>
      </c>
      <c r="K22" s="5" t="s">
        <v>47</v>
      </c>
    </row>
    <row r="23" s="1" customFormat="1" spans="1:11">
      <c r="A23" s="5" t="s">
        <v>52</v>
      </c>
      <c r="B23" s="5" t="s">
        <v>53</v>
      </c>
      <c r="C23" s="5">
        <v>1</v>
      </c>
      <c r="D23" s="5">
        <v>113.5</v>
      </c>
      <c r="E23" s="5">
        <v>70.5</v>
      </c>
      <c r="F23" s="5">
        <v>184</v>
      </c>
      <c r="G23" s="6">
        <f t="shared" si="4"/>
        <v>30.6666666666667</v>
      </c>
      <c r="H23" s="5"/>
      <c r="I23" s="6">
        <f t="shared" si="5"/>
        <v>30.6666666666667</v>
      </c>
      <c r="J23" s="5" t="s">
        <v>14</v>
      </c>
      <c r="K23" s="5" t="s">
        <v>47</v>
      </c>
    </row>
    <row r="24" s="1" customFormat="1" spans="1:11">
      <c r="A24" s="5" t="s">
        <v>54</v>
      </c>
      <c r="B24" s="5" t="s">
        <v>55</v>
      </c>
      <c r="C24" s="5">
        <v>1</v>
      </c>
      <c r="D24" s="5">
        <v>107</v>
      </c>
      <c r="E24" s="5">
        <v>77</v>
      </c>
      <c r="F24" s="5">
        <v>184</v>
      </c>
      <c r="G24" s="6">
        <f t="shared" si="4"/>
        <v>30.6666666666667</v>
      </c>
      <c r="H24" s="5"/>
      <c r="I24" s="6">
        <f t="shared" si="5"/>
        <v>30.6666666666667</v>
      </c>
      <c r="J24" s="5" t="s">
        <v>14</v>
      </c>
      <c r="K24" s="5" t="s">
        <v>47</v>
      </c>
    </row>
    <row r="25" s="1" customFormat="1" spans="1:11">
      <c r="A25" s="5" t="s">
        <v>56</v>
      </c>
      <c r="B25" s="5" t="s">
        <v>57</v>
      </c>
      <c r="C25" s="5">
        <v>1</v>
      </c>
      <c r="D25" s="5">
        <v>99.5</v>
      </c>
      <c r="E25" s="5">
        <v>83.5</v>
      </c>
      <c r="F25" s="5">
        <v>183</v>
      </c>
      <c r="G25" s="6">
        <f t="shared" si="4"/>
        <v>30.5</v>
      </c>
      <c r="H25" s="5"/>
      <c r="I25" s="6">
        <f t="shared" si="5"/>
        <v>30.5</v>
      </c>
      <c r="J25" s="5" t="s">
        <v>14</v>
      </c>
      <c r="K25" s="5" t="s">
        <v>47</v>
      </c>
    </row>
    <row r="26" s="1" customFormat="1" spans="1:11">
      <c r="A26" s="5" t="s">
        <v>58</v>
      </c>
      <c r="B26" s="5" t="s">
        <v>59</v>
      </c>
      <c r="C26" s="5">
        <v>1</v>
      </c>
      <c r="D26" s="5">
        <v>89.5</v>
      </c>
      <c r="E26" s="5">
        <v>90.5</v>
      </c>
      <c r="F26" s="5">
        <v>180</v>
      </c>
      <c r="G26" s="6">
        <f t="shared" si="4"/>
        <v>30</v>
      </c>
      <c r="H26" s="5"/>
      <c r="I26" s="6">
        <f t="shared" si="5"/>
        <v>30</v>
      </c>
      <c r="J26" s="5" t="s">
        <v>14</v>
      </c>
      <c r="K26" s="5" t="s">
        <v>47</v>
      </c>
    </row>
    <row r="27" s="1" customFormat="1" spans="1:11">
      <c r="A27" s="5" t="s">
        <v>60</v>
      </c>
      <c r="B27" s="5" t="s">
        <v>61</v>
      </c>
      <c r="C27" s="5">
        <v>1</v>
      </c>
      <c r="D27" s="5">
        <v>77.5</v>
      </c>
      <c r="E27" s="5">
        <v>102</v>
      </c>
      <c r="F27" s="5">
        <v>179.5</v>
      </c>
      <c r="G27" s="6">
        <f t="shared" si="4"/>
        <v>29.9166666666667</v>
      </c>
      <c r="H27" s="5"/>
      <c r="I27" s="6">
        <f t="shared" si="5"/>
        <v>29.9166666666667</v>
      </c>
      <c r="J27" s="5" t="s">
        <v>14</v>
      </c>
      <c r="K27" s="5" t="s">
        <v>47</v>
      </c>
    </row>
    <row r="28" s="1" customFormat="1" spans="1:11">
      <c r="A28" s="5" t="s">
        <v>62</v>
      </c>
      <c r="B28" s="5" t="s">
        <v>63</v>
      </c>
      <c r="C28" s="5">
        <v>1</v>
      </c>
      <c r="D28" s="5">
        <v>90</v>
      </c>
      <c r="E28" s="5">
        <v>88</v>
      </c>
      <c r="F28" s="5">
        <v>178</v>
      </c>
      <c r="G28" s="6">
        <f t="shared" si="4"/>
        <v>29.6666666666667</v>
      </c>
      <c r="H28" s="5"/>
      <c r="I28" s="6">
        <f t="shared" si="5"/>
        <v>29.6666666666667</v>
      </c>
      <c r="J28" s="5" t="s">
        <v>14</v>
      </c>
      <c r="K28" s="5" t="s">
        <v>47</v>
      </c>
    </row>
    <row r="29" s="1" customFormat="1" spans="1:11">
      <c r="A29" s="5" t="s">
        <v>64</v>
      </c>
      <c r="B29" s="5" t="s">
        <v>65</v>
      </c>
      <c r="C29" s="5">
        <v>1</v>
      </c>
      <c r="D29" s="5">
        <v>94.5</v>
      </c>
      <c r="E29" s="5">
        <v>81.5</v>
      </c>
      <c r="F29" s="5">
        <v>176</v>
      </c>
      <c r="G29" s="6">
        <f t="shared" si="4"/>
        <v>29.3333333333333</v>
      </c>
      <c r="H29" s="5"/>
      <c r="I29" s="6">
        <f t="shared" si="5"/>
        <v>29.3333333333333</v>
      </c>
      <c r="J29" s="5" t="s">
        <v>14</v>
      </c>
      <c r="K29" s="5" t="s">
        <v>47</v>
      </c>
    </row>
    <row r="30" s="1" customFormat="1" spans="1:11">
      <c r="A30" s="5" t="s">
        <v>66</v>
      </c>
      <c r="B30" s="5" t="s">
        <v>67</v>
      </c>
      <c r="C30" s="5">
        <v>1</v>
      </c>
      <c r="D30" s="5">
        <v>90</v>
      </c>
      <c r="E30" s="5">
        <v>84.5</v>
      </c>
      <c r="F30" s="5">
        <v>174.5</v>
      </c>
      <c r="G30" s="6">
        <f t="shared" si="4"/>
        <v>29.0833333333333</v>
      </c>
      <c r="H30" s="5"/>
      <c r="I30" s="6">
        <f t="shared" si="5"/>
        <v>29.0833333333333</v>
      </c>
      <c r="J30" s="5" t="s">
        <v>14</v>
      </c>
      <c r="K30" s="5" t="s">
        <v>47</v>
      </c>
    </row>
    <row r="31" s="1" customFormat="1" spans="1:11">
      <c r="A31" s="5" t="s">
        <v>68</v>
      </c>
      <c r="B31" s="5" t="s">
        <v>69</v>
      </c>
      <c r="C31" s="5">
        <v>1</v>
      </c>
      <c r="D31" s="5">
        <v>83.5</v>
      </c>
      <c r="E31" s="5">
        <v>87</v>
      </c>
      <c r="F31" s="5">
        <v>170.5</v>
      </c>
      <c r="G31" s="6">
        <f t="shared" si="4"/>
        <v>28.4166666666667</v>
      </c>
      <c r="H31" s="5"/>
      <c r="I31" s="6">
        <f t="shared" si="5"/>
        <v>28.4166666666667</v>
      </c>
      <c r="J31" s="5" t="s">
        <v>14</v>
      </c>
      <c r="K31" s="5" t="s">
        <v>47</v>
      </c>
    </row>
    <row r="32" s="1" customFormat="1" spans="1:11">
      <c r="A32" s="5" t="s">
        <v>70</v>
      </c>
      <c r="B32" s="5" t="s">
        <v>71</v>
      </c>
      <c r="C32" s="5">
        <v>1</v>
      </c>
      <c r="D32" s="5">
        <v>88.5</v>
      </c>
      <c r="E32" s="5">
        <v>81.5</v>
      </c>
      <c r="F32" s="5">
        <v>170</v>
      </c>
      <c r="G32" s="6">
        <f t="shared" si="4"/>
        <v>28.3333333333333</v>
      </c>
      <c r="H32" s="5"/>
      <c r="I32" s="6">
        <f t="shared" si="5"/>
        <v>28.3333333333333</v>
      </c>
      <c r="J32" s="5" t="s">
        <v>14</v>
      </c>
      <c r="K32" s="5" t="s">
        <v>47</v>
      </c>
    </row>
    <row r="33" s="1" customFormat="1" spans="1:11">
      <c r="A33" s="5" t="s">
        <v>72</v>
      </c>
      <c r="B33" s="5" t="s">
        <v>73</v>
      </c>
      <c r="C33" s="5">
        <v>1</v>
      </c>
      <c r="D33" s="5">
        <v>74.5</v>
      </c>
      <c r="E33" s="5">
        <v>91</v>
      </c>
      <c r="F33" s="5">
        <v>165.5</v>
      </c>
      <c r="G33" s="6">
        <f t="shared" si="4"/>
        <v>27.5833333333333</v>
      </c>
      <c r="H33" s="5"/>
      <c r="I33" s="6">
        <f t="shared" si="5"/>
        <v>27.5833333333333</v>
      </c>
      <c r="J33" s="5" t="s">
        <v>14</v>
      </c>
      <c r="K33" s="5" t="s">
        <v>47</v>
      </c>
    </row>
    <row r="34" s="1" customFormat="1" spans="1:11">
      <c r="A34" s="5" t="s">
        <v>74</v>
      </c>
      <c r="B34" s="5" t="s">
        <v>75</v>
      </c>
      <c r="C34" s="5">
        <v>1</v>
      </c>
      <c r="D34" s="5">
        <v>80.5</v>
      </c>
      <c r="E34" s="5">
        <v>84</v>
      </c>
      <c r="F34" s="5">
        <v>164.5</v>
      </c>
      <c r="G34" s="6">
        <f t="shared" si="4"/>
        <v>27.4166666666667</v>
      </c>
      <c r="H34" s="5"/>
      <c r="I34" s="6">
        <f t="shared" si="5"/>
        <v>27.4166666666667</v>
      </c>
      <c r="J34" s="5" t="s">
        <v>14</v>
      </c>
      <c r="K34" s="5" t="s">
        <v>47</v>
      </c>
    </row>
    <row r="35" s="1" customFormat="1" spans="1:11">
      <c r="A35" s="5" t="s">
        <v>76</v>
      </c>
      <c r="B35" s="5" t="s">
        <v>77</v>
      </c>
      <c r="C35" s="5">
        <v>1</v>
      </c>
      <c r="D35" s="5">
        <v>83</v>
      </c>
      <c r="E35" s="5">
        <v>80.5</v>
      </c>
      <c r="F35" s="5">
        <v>163.5</v>
      </c>
      <c r="G35" s="6">
        <f t="shared" si="4"/>
        <v>27.25</v>
      </c>
      <c r="H35" s="5"/>
      <c r="I35" s="6">
        <f t="shared" si="5"/>
        <v>27.25</v>
      </c>
      <c r="J35" s="5" t="s">
        <v>14</v>
      </c>
      <c r="K35" s="5" t="s">
        <v>47</v>
      </c>
    </row>
    <row r="36" s="1" customFormat="1" spans="1:11">
      <c r="A36" s="5" t="s">
        <v>78</v>
      </c>
      <c r="B36" s="5" t="s">
        <v>79</v>
      </c>
      <c r="C36" s="5">
        <v>1</v>
      </c>
      <c r="D36" s="5">
        <v>76.5</v>
      </c>
      <c r="E36" s="5">
        <v>86.5</v>
      </c>
      <c r="F36" s="5">
        <v>163</v>
      </c>
      <c r="G36" s="6">
        <f t="shared" si="4"/>
        <v>27.1666666666667</v>
      </c>
      <c r="H36" s="5"/>
      <c r="I36" s="6">
        <f t="shared" si="5"/>
        <v>27.1666666666667</v>
      </c>
      <c r="J36" s="5" t="s">
        <v>14</v>
      </c>
      <c r="K36" s="5" t="s">
        <v>47</v>
      </c>
    </row>
    <row r="37" s="1" customFormat="1" spans="1:11">
      <c r="A37" s="5" t="s">
        <v>80</v>
      </c>
      <c r="B37" s="5" t="s">
        <v>81</v>
      </c>
      <c r="C37" s="5">
        <v>1</v>
      </c>
      <c r="D37" s="5">
        <v>81</v>
      </c>
      <c r="E37" s="5">
        <v>80</v>
      </c>
      <c r="F37" s="5">
        <v>161</v>
      </c>
      <c r="G37" s="6">
        <f t="shared" si="4"/>
        <v>26.8333333333333</v>
      </c>
      <c r="H37" s="5"/>
      <c r="I37" s="6">
        <f t="shared" si="5"/>
        <v>26.8333333333333</v>
      </c>
      <c r="J37" s="5" t="s">
        <v>14</v>
      </c>
      <c r="K37" s="5" t="s">
        <v>47</v>
      </c>
    </row>
    <row r="38" s="1" customFormat="1" spans="1:11">
      <c r="A38" s="5" t="s">
        <v>82</v>
      </c>
      <c r="B38" s="5" t="s">
        <v>83</v>
      </c>
      <c r="C38" s="5">
        <v>1</v>
      </c>
      <c r="D38" s="5">
        <v>80.5</v>
      </c>
      <c r="E38" s="5">
        <v>80.5</v>
      </c>
      <c r="F38" s="5">
        <v>161</v>
      </c>
      <c r="G38" s="6">
        <f t="shared" si="4"/>
        <v>26.8333333333333</v>
      </c>
      <c r="H38" s="5"/>
      <c r="I38" s="6">
        <f t="shared" si="5"/>
        <v>26.8333333333333</v>
      </c>
      <c r="J38" s="5" t="s">
        <v>14</v>
      </c>
      <c r="K38" s="5" t="s">
        <v>47</v>
      </c>
    </row>
    <row r="39" s="1" customFormat="1" spans="1:11">
      <c r="A39" s="5" t="s">
        <v>84</v>
      </c>
      <c r="B39" s="5" t="s">
        <v>85</v>
      </c>
      <c r="C39" s="5">
        <v>1</v>
      </c>
      <c r="D39" s="5">
        <v>70</v>
      </c>
      <c r="E39" s="5">
        <v>76</v>
      </c>
      <c r="F39" s="5">
        <v>146</v>
      </c>
      <c r="G39" s="6">
        <f t="shared" si="4"/>
        <v>24.3333333333333</v>
      </c>
      <c r="H39" s="5">
        <v>5</v>
      </c>
      <c r="I39" s="6">
        <f t="shared" si="5"/>
        <v>26.8333333333333</v>
      </c>
      <c r="J39" s="5" t="s">
        <v>14</v>
      </c>
      <c r="K39" s="5" t="s">
        <v>47</v>
      </c>
    </row>
    <row r="40" s="1" customFormat="1" spans="1:11">
      <c r="A40" s="5" t="s">
        <v>86</v>
      </c>
      <c r="B40" s="5" t="s">
        <v>87</v>
      </c>
      <c r="C40" s="5">
        <v>1</v>
      </c>
      <c r="D40" s="5">
        <v>74</v>
      </c>
      <c r="E40" s="5">
        <v>84</v>
      </c>
      <c r="F40" s="5">
        <v>158</v>
      </c>
      <c r="G40" s="6">
        <f t="shared" si="4"/>
        <v>26.3333333333333</v>
      </c>
      <c r="H40" s="5"/>
      <c r="I40" s="6">
        <f t="shared" si="5"/>
        <v>26.3333333333333</v>
      </c>
      <c r="J40" s="5" t="s">
        <v>14</v>
      </c>
      <c r="K40" s="5" t="s">
        <v>47</v>
      </c>
    </row>
    <row r="41" s="1" customFormat="1" spans="1:11">
      <c r="A41" s="5" t="s">
        <v>88</v>
      </c>
      <c r="B41" s="5" t="s">
        <v>89</v>
      </c>
      <c r="C41" s="5">
        <v>1</v>
      </c>
      <c r="D41" s="5">
        <v>76.5</v>
      </c>
      <c r="E41" s="5">
        <v>64.5</v>
      </c>
      <c r="F41" s="5">
        <v>141</v>
      </c>
      <c r="G41" s="6">
        <f t="shared" si="4"/>
        <v>23.5</v>
      </c>
      <c r="H41" s="5">
        <v>5</v>
      </c>
      <c r="I41" s="6">
        <f t="shared" si="5"/>
        <v>26</v>
      </c>
      <c r="J41" s="5" t="s">
        <v>14</v>
      </c>
      <c r="K41" s="5" t="s">
        <v>47</v>
      </c>
    </row>
    <row r="42" s="1" customFormat="1" spans="1:11">
      <c r="A42" s="5" t="s">
        <v>90</v>
      </c>
      <c r="B42" s="5" t="s">
        <v>91</v>
      </c>
      <c r="C42" s="5">
        <v>1</v>
      </c>
      <c r="D42" s="5">
        <v>74</v>
      </c>
      <c r="E42" s="5">
        <v>81.5</v>
      </c>
      <c r="F42" s="5">
        <v>155.5</v>
      </c>
      <c r="G42" s="6">
        <f t="shared" si="4"/>
        <v>25.9166666666667</v>
      </c>
      <c r="H42" s="5"/>
      <c r="I42" s="6">
        <f t="shared" si="5"/>
        <v>25.9166666666667</v>
      </c>
      <c r="J42" s="5" t="s">
        <v>14</v>
      </c>
      <c r="K42" s="5" t="s">
        <v>47</v>
      </c>
    </row>
    <row r="43" s="1" customFormat="1" spans="1:11">
      <c r="A43" s="5" t="s">
        <v>92</v>
      </c>
      <c r="B43" s="5" t="s">
        <v>93</v>
      </c>
      <c r="C43" s="5">
        <v>1</v>
      </c>
      <c r="D43" s="5">
        <v>70</v>
      </c>
      <c r="E43" s="5">
        <v>84</v>
      </c>
      <c r="F43" s="5">
        <v>154</v>
      </c>
      <c r="G43" s="6">
        <f t="shared" si="4"/>
        <v>25.6666666666667</v>
      </c>
      <c r="H43" s="5"/>
      <c r="I43" s="6">
        <f t="shared" si="5"/>
        <v>25.6666666666667</v>
      </c>
      <c r="J43" s="5" t="s">
        <v>14</v>
      </c>
      <c r="K43" s="5" t="s">
        <v>47</v>
      </c>
    </row>
    <row r="44" s="1" customFormat="1" spans="1:11">
      <c r="A44" s="5" t="s">
        <v>94</v>
      </c>
      <c r="B44" s="5" t="s">
        <v>95</v>
      </c>
      <c r="C44" s="5">
        <v>1</v>
      </c>
      <c r="D44" s="5">
        <v>80.5</v>
      </c>
      <c r="E44" s="5">
        <v>73</v>
      </c>
      <c r="F44" s="5">
        <v>153.5</v>
      </c>
      <c r="G44" s="6">
        <f t="shared" si="4"/>
        <v>25.5833333333333</v>
      </c>
      <c r="H44" s="5"/>
      <c r="I44" s="6">
        <f t="shared" si="5"/>
        <v>25.5833333333333</v>
      </c>
      <c r="J44" s="5" t="s">
        <v>14</v>
      </c>
      <c r="K44" s="5" t="s">
        <v>47</v>
      </c>
    </row>
    <row r="45" s="1" customFormat="1" spans="1:11">
      <c r="A45" s="5" t="s">
        <v>96</v>
      </c>
      <c r="B45" s="5" t="s">
        <v>97</v>
      </c>
      <c r="C45" s="5">
        <v>1</v>
      </c>
      <c r="D45" s="5">
        <v>89</v>
      </c>
      <c r="E45" s="5">
        <v>64</v>
      </c>
      <c r="F45" s="5">
        <v>153</v>
      </c>
      <c r="G45" s="6">
        <f t="shared" si="4"/>
        <v>25.5</v>
      </c>
      <c r="H45" s="5"/>
      <c r="I45" s="6">
        <f t="shared" si="5"/>
        <v>25.5</v>
      </c>
      <c r="J45" s="5" t="s">
        <v>14</v>
      </c>
      <c r="K45" s="5" t="s">
        <v>47</v>
      </c>
    </row>
    <row r="46" s="1" customFormat="1" spans="1:11">
      <c r="A46" s="5" t="s">
        <v>98</v>
      </c>
      <c r="B46" s="5" t="s">
        <v>99</v>
      </c>
      <c r="C46" s="5">
        <v>1</v>
      </c>
      <c r="D46" s="5">
        <v>75</v>
      </c>
      <c r="E46" s="5">
        <v>78</v>
      </c>
      <c r="F46" s="5">
        <v>153</v>
      </c>
      <c r="G46" s="6">
        <f t="shared" si="4"/>
        <v>25.5</v>
      </c>
      <c r="H46" s="5"/>
      <c r="I46" s="6">
        <f t="shared" si="5"/>
        <v>25.5</v>
      </c>
      <c r="J46" s="5" t="s">
        <v>14</v>
      </c>
      <c r="K46" s="5" t="s">
        <v>47</v>
      </c>
    </row>
    <row r="47" s="1" customFormat="1" spans="1:11">
      <c r="A47" s="5" t="s">
        <v>100</v>
      </c>
      <c r="B47" s="5" t="s">
        <v>101</v>
      </c>
      <c r="C47" s="5">
        <v>1</v>
      </c>
      <c r="D47" s="5">
        <v>72.5</v>
      </c>
      <c r="E47" s="5">
        <v>78</v>
      </c>
      <c r="F47" s="5">
        <v>150.5</v>
      </c>
      <c r="G47" s="6">
        <f t="shared" si="4"/>
        <v>25.0833333333333</v>
      </c>
      <c r="H47" s="5"/>
      <c r="I47" s="6">
        <f t="shared" si="5"/>
        <v>25.0833333333333</v>
      </c>
      <c r="J47" s="5" t="s">
        <v>14</v>
      </c>
      <c r="K47" s="5" t="s">
        <v>47</v>
      </c>
    </row>
    <row r="48" s="1" customFormat="1" spans="1:11">
      <c r="A48" s="5" t="s">
        <v>102</v>
      </c>
      <c r="B48" s="5" t="s">
        <v>103</v>
      </c>
      <c r="C48" s="5">
        <v>1</v>
      </c>
      <c r="D48" s="5">
        <v>82</v>
      </c>
      <c r="E48" s="5">
        <v>67</v>
      </c>
      <c r="F48" s="5">
        <v>149</v>
      </c>
      <c r="G48" s="6">
        <f t="shared" si="4"/>
        <v>24.8333333333333</v>
      </c>
      <c r="H48" s="5"/>
      <c r="I48" s="6">
        <f t="shared" si="5"/>
        <v>24.8333333333333</v>
      </c>
      <c r="J48" s="5" t="s">
        <v>14</v>
      </c>
      <c r="K48" s="5" t="s">
        <v>47</v>
      </c>
    </row>
    <row r="49" s="1" customFormat="1" spans="1:11">
      <c r="A49" s="5" t="s">
        <v>104</v>
      </c>
      <c r="B49" s="5" t="s">
        <v>105</v>
      </c>
      <c r="C49" s="5">
        <v>1</v>
      </c>
      <c r="D49" s="5">
        <v>89.5</v>
      </c>
      <c r="E49" s="5">
        <v>59.5</v>
      </c>
      <c r="F49" s="5">
        <v>149</v>
      </c>
      <c r="G49" s="6">
        <f t="shared" si="4"/>
        <v>24.8333333333333</v>
      </c>
      <c r="H49" s="5"/>
      <c r="I49" s="6">
        <f t="shared" si="5"/>
        <v>24.8333333333333</v>
      </c>
      <c r="J49" s="5" t="s">
        <v>14</v>
      </c>
      <c r="K49" s="5" t="s">
        <v>47</v>
      </c>
    </row>
    <row r="50" s="1" customFormat="1" spans="1:11">
      <c r="A50" s="5" t="s">
        <v>106</v>
      </c>
      <c r="B50" s="5" t="s">
        <v>107</v>
      </c>
      <c r="C50" s="5">
        <v>1</v>
      </c>
      <c r="D50" s="5">
        <v>65</v>
      </c>
      <c r="E50" s="5">
        <v>84</v>
      </c>
      <c r="F50" s="5">
        <v>149</v>
      </c>
      <c r="G50" s="6">
        <f t="shared" si="4"/>
        <v>24.8333333333333</v>
      </c>
      <c r="H50" s="5"/>
      <c r="I50" s="6">
        <f t="shared" si="5"/>
        <v>24.8333333333333</v>
      </c>
      <c r="J50" s="5" t="s">
        <v>14</v>
      </c>
      <c r="K50" s="5" t="s">
        <v>47</v>
      </c>
    </row>
    <row r="51" s="1" customFormat="1" spans="1:11">
      <c r="A51" s="5" t="s">
        <v>108</v>
      </c>
      <c r="B51" s="5" t="s">
        <v>109</v>
      </c>
      <c r="C51" s="5">
        <v>1</v>
      </c>
      <c r="D51" s="5">
        <v>76</v>
      </c>
      <c r="E51" s="5">
        <v>72.5</v>
      </c>
      <c r="F51" s="5">
        <v>148.5</v>
      </c>
      <c r="G51" s="6">
        <f t="shared" si="4"/>
        <v>24.75</v>
      </c>
      <c r="H51" s="5"/>
      <c r="I51" s="6">
        <f t="shared" si="5"/>
        <v>24.75</v>
      </c>
      <c r="J51" s="5" t="s">
        <v>14</v>
      </c>
      <c r="K51" s="5" t="s">
        <v>47</v>
      </c>
    </row>
    <row r="52" s="1" customFormat="1" spans="1:11">
      <c r="A52" s="5" t="s">
        <v>110</v>
      </c>
      <c r="B52" s="5" t="s">
        <v>111</v>
      </c>
      <c r="C52" s="5">
        <v>1</v>
      </c>
      <c r="D52" s="5">
        <v>67</v>
      </c>
      <c r="E52" s="5">
        <v>79</v>
      </c>
      <c r="F52" s="5">
        <v>146</v>
      </c>
      <c r="G52" s="6">
        <f t="shared" si="4"/>
        <v>24.3333333333333</v>
      </c>
      <c r="H52" s="5"/>
      <c r="I52" s="6">
        <f t="shared" si="5"/>
        <v>24.3333333333333</v>
      </c>
      <c r="J52" s="5" t="s">
        <v>14</v>
      </c>
      <c r="K52" s="5" t="s">
        <v>47</v>
      </c>
    </row>
    <row r="53" s="1" customFormat="1" spans="1:11">
      <c r="A53" s="5" t="s">
        <v>112</v>
      </c>
      <c r="B53" s="5" t="s">
        <v>113</v>
      </c>
      <c r="C53" s="5">
        <v>1</v>
      </c>
      <c r="D53" s="5">
        <v>81.5</v>
      </c>
      <c r="E53" s="5">
        <v>63</v>
      </c>
      <c r="F53" s="5">
        <v>144.5</v>
      </c>
      <c r="G53" s="6">
        <f t="shared" si="4"/>
        <v>24.0833333333333</v>
      </c>
      <c r="H53" s="5"/>
      <c r="I53" s="6">
        <f t="shared" si="5"/>
        <v>24.0833333333333</v>
      </c>
      <c r="J53" s="5" t="s">
        <v>14</v>
      </c>
      <c r="K53" s="5" t="s">
        <v>47</v>
      </c>
    </row>
    <row r="54" s="1" customFormat="1" spans="1:11">
      <c r="A54" s="5" t="s">
        <v>114</v>
      </c>
      <c r="B54" s="5" t="s">
        <v>115</v>
      </c>
      <c r="C54" s="5">
        <v>1</v>
      </c>
      <c r="D54" s="5">
        <v>79.5</v>
      </c>
      <c r="E54" s="5">
        <v>65</v>
      </c>
      <c r="F54" s="5">
        <v>144.5</v>
      </c>
      <c r="G54" s="6">
        <f t="shared" si="4"/>
        <v>24.0833333333333</v>
      </c>
      <c r="H54" s="5"/>
      <c r="I54" s="6">
        <f t="shared" si="5"/>
        <v>24.0833333333333</v>
      </c>
      <c r="J54" s="5" t="s">
        <v>14</v>
      </c>
      <c r="K54" s="5" t="s">
        <v>47</v>
      </c>
    </row>
    <row r="55" s="1" customFormat="1" spans="1:11">
      <c r="A55" s="5" t="s">
        <v>116</v>
      </c>
      <c r="B55" s="5" t="s">
        <v>117</v>
      </c>
      <c r="C55" s="5">
        <v>1</v>
      </c>
      <c r="D55" s="5">
        <v>66</v>
      </c>
      <c r="E55" s="5">
        <v>76</v>
      </c>
      <c r="F55" s="5">
        <v>142</v>
      </c>
      <c r="G55" s="6">
        <f t="shared" si="4"/>
        <v>23.6666666666667</v>
      </c>
      <c r="H55" s="5"/>
      <c r="I55" s="6">
        <f t="shared" si="5"/>
        <v>23.6666666666667</v>
      </c>
      <c r="J55" s="5" t="s">
        <v>14</v>
      </c>
      <c r="K55" s="5" t="s">
        <v>47</v>
      </c>
    </row>
    <row r="56" s="1" customFormat="1" spans="1:11">
      <c r="A56" s="5" t="s">
        <v>118</v>
      </c>
      <c r="B56" s="5" t="s">
        <v>119</v>
      </c>
      <c r="C56" s="5">
        <v>1</v>
      </c>
      <c r="D56" s="5">
        <v>68.5</v>
      </c>
      <c r="E56" s="5">
        <v>73</v>
      </c>
      <c r="F56" s="5">
        <v>141.5</v>
      </c>
      <c r="G56" s="6">
        <f t="shared" si="4"/>
        <v>23.5833333333333</v>
      </c>
      <c r="H56" s="5"/>
      <c r="I56" s="6">
        <f t="shared" si="5"/>
        <v>23.5833333333333</v>
      </c>
      <c r="J56" s="5" t="s">
        <v>14</v>
      </c>
      <c r="K56" s="5" t="s">
        <v>47</v>
      </c>
    </row>
    <row r="57" s="1" customFormat="1" spans="1:11">
      <c r="A57" s="5" t="s">
        <v>120</v>
      </c>
      <c r="B57" s="5" t="s">
        <v>121</v>
      </c>
      <c r="C57" s="5">
        <v>1</v>
      </c>
      <c r="D57" s="5">
        <v>73</v>
      </c>
      <c r="E57" s="5">
        <v>68</v>
      </c>
      <c r="F57" s="5">
        <v>141</v>
      </c>
      <c r="G57" s="6">
        <f t="shared" si="4"/>
        <v>23.5</v>
      </c>
      <c r="H57" s="5"/>
      <c r="I57" s="6">
        <f t="shared" si="5"/>
        <v>23.5</v>
      </c>
      <c r="J57" s="5" t="s">
        <v>14</v>
      </c>
      <c r="K57" s="5" t="s">
        <v>47</v>
      </c>
    </row>
    <row r="58" s="1" customFormat="1" spans="1:11">
      <c r="A58" s="5" t="s">
        <v>122</v>
      </c>
      <c r="B58" s="5" t="s">
        <v>123</v>
      </c>
      <c r="C58" s="5">
        <v>1</v>
      </c>
      <c r="D58" s="5">
        <v>72</v>
      </c>
      <c r="E58" s="5">
        <v>69</v>
      </c>
      <c r="F58" s="5">
        <v>141</v>
      </c>
      <c r="G58" s="6">
        <f t="shared" si="4"/>
        <v>23.5</v>
      </c>
      <c r="H58" s="5"/>
      <c r="I58" s="6">
        <f t="shared" si="5"/>
        <v>23.5</v>
      </c>
      <c r="J58" s="5" t="s">
        <v>14</v>
      </c>
      <c r="K58" s="5" t="s">
        <v>47</v>
      </c>
    </row>
    <row r="59" s="1" customFormat="1" spans="1:11">
      <c r="A59" s="5" t="s">
        <v>124</v>
      </c>
      <c r="B59" s="5" t="s">
        <v>125</v>
      </c>
      <c r="C59" s="5">
        <v>1</v>
      </c>
      <c r="D59" s="5">
        <v>57</v>
      </c>
      <c r="E59" s="5">
        <v>84</v>
      </c>
      <c r="F59" s="5">
        <v>141</v>
      </c>
      <c r="G59" s="6">
        <f t="shared" si="4"/>
        <v>23.5</v>
      </c>
      <c r="H59" s="5"/>
      <c r="I59" s="6">
        <f t="shared" si="5"/>
        <v>23.5</v>
      </c>
      <c r="J59" s="5" t="s">
        <v>14</v>
      </c>
      <c r="K59" s="5" t="s">
        <v>47</v>
      </c>
    </row>
    <row r="60" s="1" customFormat="1" spans="1:11">
      <c r="A60" s="5" t="s">
        <v>126</v>
      </c>
      <c r="B60" s="5" t="s">
        <v>127</v>
      </c>
      <c r="C60" s="5">
        <v>1</v>
      </c>
      <c r="D60" s="5">
        <v>60.5</v>
      </c>
      <c r="E60" s="5">
        <v>80</v>
      </c>
      <c r="F60" s="5">
        <v>140.5</v>
      </c>
      <c r="G60" s="6">
        <f t="shared" si="4"/>
        <v>23.4166666666667</v>
      </c>
      <c r="H60" s="5"/>
      <c r="I60" s="6">
        <f t="shared" si="5"/>
        <v>23.4166666666667</v>
      </c>
      <c r="J60" s="5" t="s">
        <v>14</v>
      </c>
      <c r="K60" s="5" t="s">
        <v>47</v>
      </c>
    </row>
    <row r="61" s="1" customFormat="1" spans="1:11">
      <c r="A61" s="5" t="s">
        <v>128</v>
      </c>
      <c r="B61" s="5" t="s">
        <v>129</v>
      </c>
      <c r="C61" s="5">
        <v>1</v>
      </c>
      <c r="D61" s="5">
        <v>77.5</v>
      </c>
      <c r="E61" s="5">
        <v>63</v>
      </c>
      <c r="F61" s="5">
        <v>140.5</v>
      </c>
      <c r="G61" s="6">
        <f t="shared" si="4"/>
        <v>23.4166666666667</v>
      </c>
      <c r="H61" s="5"/>
      <c r="I61" s="6">
        <f t="shared" si="5"/>
        <v>23.4166666666667</v>
      </c>
      <c r="J61" s="5" t="s">
        <v>14</v>
      </c>
      <c r="K61" s="5" t="s">
        <v>47</v>
      </c>
    </row>
    <row r="62" s="1" customFormat="1" spans="1:11">
      <c r="A62" s="5" t="s">
        <v>130</v>
      </c>
      <c r="B62" s="5" t="s">
        <v>131</v>
      </c>
      <c r="C62" s="5">
        <v>1</v>
      </c>
      <c r="D62" s="5">
        <v>67</v>
      </c>
      <c r="E62" s="5">
        <v>70</v>
      </c>
      <c r="F62" s="5">
        <v>137</v>
      </c>
      <c r="G62" s="6">
        <f t="shared" si="4"/>
        <v>22.8333333333333</v>
      </c>
      <c r="H62" s="5"/>
      <c r="I62" s="6">
        <f t="shared" si="5"/>
        <v>22.8333333333333</v>
      </c>
      <c r="J62" s="5" t="s">
        <v>14</v>
      </c>
      <c r="K62" s="5" t="s">
        <v>47</v>
      </c>
    </row>
    <row r="63" s="1" customFormat="1" spans="1:11">
      <c r="A63" s="5" t="s">
        <v>132</v>
      </c>
      <c r="B63" s="5" t="s">
        <v>133</v>
      </c>
      <c r="C63" s="5">
        <v>1</v>
      </c>
      <c r="D63" s="5">
        <v>59.5</v>
      </c>
      <c r="E63" s="5">
        <v>77</v>
      </c>
      <c r="F63" s="5">
        <v>136.5</v>
      </c>
      <c r="G63" s="6">
        <f t="shared" si="4"/>
        <v>22.75</v>
      </c>
      <c r="H63" s="5"/>
      <c r="I63" s="6">
        <f t="shared" si="5"/>
        <v>22.75</v>
      </c>
      <c r="J63" s="5" t="s">
        <v>14</v>
      </c>
      <c r="K63" s="5" t="s">
        <v>47</v>
      </c>
    </row>
    <row r="64" s="1" customFormat="1" spans="1:11">
      <c r="A64" s="5" t="s">
        <v>134</v>
      </c>
      <c r="B64" s="5" t="s">
        <v>135</v>
      </c>
      <c r="C64" s="5">
        <v>1</v>
      </c>
      <c r="D64" s="5">
        <v>50.5</v>
      </c>
      <c r="E64" s="5">
        <v>71</v>
      </c>
      <c r="F64" s="5">
        <v>121.5</v>
      </c>
      <c r="G64" s="6">
        <f t="shared" si="4"/>
        <v>20.25</v>
      </c>
      <c r="H64" s="5">
        <v>5</v>
      </c>
      <c r="I64" s="6">
        <f t="shared" si="5"/>
        <v>22.75</v>
      </c>
      <c r="J64" s="5" t="s">
        <v>14</v>
      </c>
      <c r="K64" s="5" t="s">
        <v>47</v>
      </c>
    </row>
    <row r="65" s="1" customFormat="1" spans="1:11">
      <c r="A65" s="5" t="s">
        <v>136</v>
      </c>
      <c r="B65" s="5" t="s">
        <v>137</v>
      </c>
      <c r="C65" s="5">
        <v>1</v>
      </c>
      <c r="D65" s="5">
        <v>64.5</v>
      </c>
      <c r="E65" s="5">
        <v>69</v>
      </c>
      <c r="F65" s="5">
        <v>133.5</v>
      </c>
      <c r="G65" s="6">
        <f t="shared" si="4"/>
        <v>22.25</v>
      </c>
      <c r="H65" s="5"/>
      <c r="I65" s="6">
        <f t="shared" si="5"/>
        <v>22.25</v>
      </c>
      <c r="J65" s="5" t="s">
        <v>14</v>
      </c>
      <c r="K65" s="5" t="s">
        <v>47</v>
      </c>
    </row>
    <row r="66" s="1" customFormat="1" spans="1:11">
      <c r="A66" s="5" t="s">
        <v>138</v>
      </c>
      <c r="B66" s="5" t="s">
        <v>139</v>
      </c>
      <c r="C66" s="5">
        <v>1</v>
      </c>
      <c r="D66" s="5">
        <v>73.5</v>
      </c>
      <c r="E66" s="5">
        <v>60</v>
      </c>
      <c r="F66" s="5">
        <v>133.5</v>
      </c>
      <c r="G66" s="6">
        <f t="shared" si="4"/>
        <v>22.25</v>
      </c>
      <c r="H66" s="5"/>
      <c r="I66" s="6">
        <f t="shared" si="5"/>
        <v>22.25</v>
      </c>
      <c r="J66" s="5" t="s">
        <v>14</v>
      </c>
      <c r="K66" s="5" t="s">
        <v>47</v>
      </c>
    </row>
    <row r="67" s="1" customFormat="1" spans="1:11">
      <c r="A67" s="5" t="s">
        <v>140</v>
      </c>
      <c r="B67" s="5" t="s">
        <v>141</v>
      </c>
      <c r="C67" s="5">
        <v>1</v>
      </c>
      <c r="D67" s="5">
        <v>59.5</v>
      </c>
      <c r="E67" s="5">
        <v>74</v>
      </c>
      <c r="F67" s="5">
        <v>133.5</v>
      </c>
      <c r="G67" s="6">
        <f t="shared" si="4"/>
        <v>22.25</v>
      </c>
      <c r="H67" s="5"/>
      <c r="I67" s="6">
        <f t="shared" si="5"/>
        <v>22.25</v>
      </c>
      <c r="J67" s="5" t="s">
        <v>14</v>
      </c>
      <c r="K67" s="5" t="s">
        <v>47</v>
      </c>
    </row>
    <row r="68" s="1" customFormat="1" spans="1:11">
      <c r="A68" s="5" t="s">
        <v>142</v>
      </c>
      <c r="B68" s="5" t="s">
        <v>143</v>
      </c>
      <c r="C68" s="5">
        <v>1</v>
      </c>
      <c r="D68" s="5">
        <v>60.5</v>
      </c>
      <c r="E68" s="5">
        <v>69</v>
      </c>
      <c r="F68" s="5">
        <v>129.5</v>
      </c>
      <c r="G68" s="6">
        <f t="shared" si="4"/>
        <v>21.5833333333333</v>
      </c>
      <c r="H68" s="5"/>
      <c r="I68" s="6">
        <f t="shared" si="5"/>
        <v>21.5833333333333</v>
      </c>
      <c r="J68" s="5" t="s">
        <v>14</v>
      </c>
      <c r="K68" s="5" t="s">
        <v>47</v>
      </c>
    </row>
    <row r="69" s="1" customFormat="1" spans="1:11">
      <c r="A69" s="5" t="s">
        <v>144</v>
      </c>
      <c r="B69" s="5" t="s">
        <v>145</v>
      </c>
      <c r="C69" s="5">
        <v>1</v>
      </c>
      <c r="D69" s="5">
        <v>72.5</v>
      </c>
      <c r="E69" s="5">
        <v>56</v>
      </c>
      <c r="F69" s="5">
        <v>128.5</v>
      </c>
      <c r="G69" s="6">
        <f t="shared" si="4"/>
        <v>21.4166666666667</v>
      </c>
      <c r="H69" s="5"/>
      <c r="I69" s="6">
        <f t="shared" si="5"/>
        <v>21.4166666666667</v>
      </c>
      <c r="J69" s="5" t="s">
        <v>14</v>
      </c>
      <c r="K69" s="5" t="s">
        <v>47</v>
      </c>
    </row>
    <row r="70" s="1" customFormat="1" spans="1:11">
      <c r="A70" s="5" t="s">
        <v>146</v>
      </c>
      <c r="B70" s="5" t="s">
        <v>147</v>
      </c>
      <c r="C70" s="5">
        <v>1</v>
      </c>
      <c r="D70" s="5">
        <v>65</v>
      </c>
      <c r="E70" s="5">
        <v>63</v>
      </c>
      <c r="F70" s="5">
        <v>128</v>
      </c>
      <c r="G70" s="6">
        <f t="shared" si="4"/>
        <v>21.3333333333333</v>
      </c>
      <c r="H70" s="5"/>
      <c r="I70" s="6">
        <f t="shared" si="5"/>
        <v>21.3333333333333</v>
      </c>
      <c r="J70" s="5" t="s">
        <v>14</v>
      </c>
      <c r="K70" s="5" t="s">
        <v>47</v>
      </c>
    </row>
    <row r="71" s="1" customFormat="1" spans="1:11">
      <c r="A71" s="5" t="s">
        <v>148</v>
      </c>
      <c r="B71" s="5" t="s">
        <v>149</v>
      </c>
      <c r="C71" s="5">
        <v>1</v>
      </c>
      <c r="D71" s="5">
        <v>59.5</v>
      </c>
      <c r="E71" s="5">
        <v>62</v>
      </c>
      <c r="F71" s="5">
        <v>121.5</v>
      </c>
      <c r="G71" s="6">
        <f t="shared" si="4"/>
        <v>20.25</v>
      </c>
      <c r="H71" s="5"/>
      <c r="I71" s="6">
        <f t="shared" si="5"/>
        <v>20.25</v>
      </c>
      <c r="J71" s="5" t="s">
        <v>14</v>
      </c>
      <c r="K71" s="5" t="s">
        <v>47</v>
      </c>
    </row>
    <row r="72" s="1" customFormat="1" spans="1:11">
      <c r="A72" s="5" t="s">
        <v>150</v>
      </c>
      <c r="B72" s="5" t="s">
        <v>151</v>
      </c>
      <c r="C72" s="5">
        <v>1</v>
      </c>
      <c r="D72" s="5">
        <v>47.5</v>
      </c>
      <c r="E72" s="5">
        <v>72</v>
      </c>
      <c r="F72" s="5">
        <v>119.5</v>
      </c>
      <c r="G72" s="6">
        <f t="shared" si="4"/>
        <v>19.9166666666667</v>
      </c>
      <c r="H72" s="5"/>
      <c r="I72" s="6">
        <f t="shared" si="5"/>
        <v>19.9166666666667</v>
      </c>
      <c r="J72" s="5" t="s">
        <v>14</v>
      </c>
      <c r="K72" s="5" t="s">
        <v>47</v>
      </c>
    </row>
    <row r="73" s="1" customFormat="1" spans="1:11">
      <c r="A73" s="5" t="s">
        <v>152</v>
      </c>
      <c r="B73" s="5" t="s">
        <v>153</v>
      </c>
      <c r="C73" s="5">
        <v>1</v>
      </c>
      <c r="D73" s="5">
        <v>57.5</v>
      </c>
      <c r="E73" s="5">
        <v>57</v>
      </c>
      <c r="F73" s="5">
        <v>114.5</v>
      </c>
      <c r="G73" s="6">
        <f t="shared" si="4"/>
        <v>19.0833333333333</v>
      </c>
      <c r="H73" s="5"/>
      <c r="I73" s="6">
        <f t="shared" si="5"/>
        <v>19.0833333333333</v>
      </c>
      <c r="J73" s="5" t="s">
        <v>14</v>
      </c>
      <c r="K73" s="5" t="s">
        <v>47</v>
      </c>
    </row>
    <row r="74" s="1" customFormat="1" spans="1:11">
      <c r="A74" s="5" t="s">
        <v>154</v>
      </c>
      <c r="B74" s="5" t="s">
        <v>155</v>
      </c>
      <c r="C74" s="5">
        <v>1</v>
      </c>
      <c r="D74" s="5">
        <v>46.5</v>
      </c>
      <c r="E74" s="5">
        <v>66</v>
      </c>
      <c r="F74" s="5">
        <v>112.5</v>
      </c>
      <c r="G74" s="6">
        <f t="shared" si="4"/>
        <v>18.75</v>
      </c>
      <c r="H74" s="5"/>
      <c r="I74" s="6">
        <f t="shared" si="5"/>
        <v>18.75</v>
      </c>
      <c r="J74" s="5" t="s">
        <v>14</v>
      </c>
      <c r="K74" s="5" t="s">
        <v>47</v>
      </c>
    </row>
    <row r="75" s="1" customFormat="1" spans="1:11">
      <c r="A75" s="5" t="s">
        <v>156</v>
      </c>
      <c r="B75" s="5" t="s">
        <v>157</v>
      </c>
      <c r="C75" s="5">
        <v>1</v>
      </c>
      <c r="D75" s="5">
        <v>56</v>
      </c>
      <c r="E75" s="5">
        <v>56</v>
      </c>
      <c r="F75" s="5">
        <v>112</v>
      </c>
      <c r="G75" s="6">
        <f t="shared" si="4"/>
        <v>18.6666666666667</v>
      </c>
      <c r="H75" s="5"/>
      <c r="I75" s="6">
        <f t="shared" si="5"/>
        <v>18.6666666666667</v>
      </c>
      <c r="J75" s="5" t="s">
        <v>14</v>
      </c>
      <c r="K75" s="5" t="s">
        <v>47</v>
      </c>
    </row>
    <row r="76" s="1" customFormat="1" spans="1:11">
      <c r="A76" s="5" t="s">
        <v>158</v>
      </c>
      <c r="B76" s="5" t="s">
        <v>159</v>
      </c>
      <c r="C76" s="5">
        <v>1</v>
      </c>
      <c r="D76" s="5">
        <v>53</v>
      </c>
      <c r="E76" s="5">
        <v>58</v>
      </c>
      <c r="F76" s="5">
        <v>111</v>
      </c>
      <c r="G76" s="6">
        <f t="shared" si="4"/>
        <v>18.5</v>
      </c>
      <c r="H76" s="5"/>
      <c r="I76" s="6">
        <f t="shared" si="5"/>
        <v>18.5</v>
      </c>
      <c r="J76" s="5" t="s">
        <v>14</v>
      </c>
      <c r="K76" s="5" t="s">
        <v>47</v>
      </c>
    </row>
    <row r="77" s="1" customFormat="1" spans="1:11">
      <c r="A77" s="5" t="s">
        <v>160</v>
      </c>
      <c r="B77" s="5" t="s">
        <v>161</v>
      </c>
      <c r="C77" s="5">
        <v>1</v>
      </c>
      <c r="D77" s="5">
        <v>53.5</v>
      </c>
      <c r="E77" s="5">
        <v>55</v>
      </c>
      <c r="F77" s="5">
        <v>108.5</v>
      </c>
      <c r="G77" s="6">
        <f t="shared" si="4"/>
        <v>18.0833333333333</v>
      </c>
      <c r="H77" s="5"/>
      <c r="I77" s="6">
        <f t="shared" si="5"/>
        <v>18.0833333333333</v>
      </c>
      <c r="J77" s="5" t="s">
        <v>14</v>
      </c>
      <c r="K77" s="5" t="s">
        <v>47</v>
      </c>
    </row>
    <row r="78" s="1" customFormat="1" spans="1:11">
      <c r="A78" s="5" t="s">
        <v>162</v>
      </c>
      <c r="B78" s="5" t="s">
        <v>163</v>
      </c>
      <c r="C78" s="5">
        <v>1</v>
      </c>
      <c r="D78" s="5">
        <v>56</v>
      </c>
      <c r="E78" s="5">
        <v>32</v>
      </c>
      <c r="F78" s="5">
        <v>88</v>
      </c>
      <c r="G78" s="6">
        <f t="shared" si="4"/>
        <v>14.6666666666667</v>
      </c>
      <c r="H78" s="5"/>
      <c r="I78" s="6">
        <f t="shared" si="5"/>
        <v>14.6666666666667</v>
      </c>
      <c r="J78" s="5" t="s">
        <v>14</v>
      </c>
      <c r="K78" s="5" t="s">
        <v>47</v>
      </c>
    </row>
    <row r="79" s="1" customFormat="1" spans="1:11">
      <c r="A79" s="5" t="s">
        <v>164</v>
      </c>
      <c r="B79" s="5" t="s">
        <v>165</v>
      </c>
      <c r="C79" s="5">
        <v>1</v>
      </c>
      <c r="D79" s="5">
        <v>33</v>
      </c>
      <c r="E79" s="5">
        <v>37</v>
      </c>
      <c r="F79" s="5">
        <v>70</v>
      </c>
      <c r="G79" s="6">
        <f t="shared" si="4"/>
        <v>11.6666666666667</v>
      </c>
      <c r="H79" s="5"/>
      <c r="I79" s="6">
        <f t="shared" si="5"/>
        <v>11.6666666666667</v>
      </c>
      <c r="J79" s="5" t="s">
        <v>14</v>
      </c>
      <c r="K79" s="5" t="s">
        <v>47</v>
      </c>
    </row>
    <row r="80" s="1" customFormat="1" spans="1:11">
      <c r="A80" s="5" t="s">
        <v>166</v>
      </c>
      <c r="B80" s="5" t="s">
        <v>167</v>
      </c>
      <c r="C80" s="5">
        <v>1</v>
      </c>
      <c r="D80" s="5">
        <v>46</v>
      </c>
      <c r="E80" s="5">
        <v>14</v>
      </c>
      <c r="F80" s="5">
        <v>60</v>
      </c>
      <c r="G80" s="6">
        <f t="shared" si="4"/>
        <v>10</v>
      </c>
      <c r="H80" s="5"/>
      <c r="I80" s="6">
        <f t="shared" si="5"/>
        <v>10</v>
      </c>
      <c r="J80" s="5" t="s">
        <v>14</v>
      </c>
      <c r="K80" s="5" t="s">
        <v>47</v>
      </c>
    </row>
    <row r="81" s="1" customFormat="1" spans="1:11">
      <c r="A81" s="5" t="s">
        <v>168</v>
      </c>
      <c r="B81" s="5" t="s">
        <v>169</v>
      </c>
      <c r="C81" s="5">
        <v>1</v>
      </c>
      <c r="D81" s="5">
        <v>0</v>
      </c>
      <c r="E81" s="5">
        <v>0</v>
      </c>
      <c r="F81" s="5">
        <v>0</v>
      </c>
      <c r="G81" s="6">
        <f t="shared" si="4"/>
        <v>0</v>
      </c>
      <c r="H81" s="5"/>
      <c r="I81" s="6">
        <f t="shared" si="5"/>
        <v>0</v>
      </c>
      <c r="J81" s="5" t="s">
        <v>14</v>
      </c>
      <c r="K81" s="5" t="s">
        <v>47</v>
      </c>
    </row>
    <row r="82" s="1" customFormat="1" spans="1:11">
      <c r="A82" s="5" t="s">
        <v>170</v>
      </c>
      <c r="B82" s="5" t="s">
        <v>171</v>
      </c>
      <c r="C82" s="5">
        <v>1</v>
      </c>
      <c r="D82" s="5">
        <v>0</v>
      </c>
      <c r="E82" s="5">
        <v>0</v>
      </c>
      <c r="F82" s="5">
        <v>0</v>
      </c>
      <c r="G82" s="6">
        <f t="shared" si="4"/>
        <v>0</v>
      </c>
      <c r="H82" s="5"/>
      <c r="I82" s="6">
        <f t="shared" si="5"/>
        <v>0</v>
      </c>
      <c r="J82" s="5" t="s">
        <v>14</v>
      </c>
      <c r="K82" s="5" t="s">
        <v>47</v>
      </c>
    </row>
    <row r="83" s="1" customFormat="1" spans="1:11">
      <c r="A83" s="5" t="s">
        <v>172</v>
      </c>
      <c r="B83" s="5" t="s">
        <v>173</v>
      </c>
      <c r="C83" s="5">
        <v>1</v>
      </c>
      <c r="D83" s="5">
        <v>0</v>
      </c>
      <c r="E83" s="5">
        <v>0</v>
      </c>
      <c r="F83" s="5">
        <v>0</v>
      </c>
      <c r="G83" s="6">
        <f t="shared" si="4"/>
        <v>0</v>
      </c>
      <c r="H83" s="5"/>
      <c r="I83" s="6">
        <f t="shared" si="5"/>
        <v>0</v>
      </c>
      <c r="J83" s="5" t="s">
        <v>14</v>
      </c>
      <c r="K83" s="5" t="s">
        <v>47</v>
      </c>
    </row>
    <row r="84" s="1" customFormat="1" spans="1:11">
      <c r="A84" s="5" t="s">
        <v>174</v>
      </c>
      <c r="B84" s="5" t="s">
        <v>175</v>
      </c>
      <c r="C84" s="5">
        <v>1</v>
      </c>
      <c r="D84" s="5">
        <v>0</v>
      </c>
      <c r="E84" s="5">
        <v>0</v>
      </c>
      <c r="F84" s="5">
        <v>0</v>
      </c>
      <c r="G84" s="6">
        <f t="shared" ref="G84:G92" si="6">F84/6</f>
        <v>0</v>
      </c>
      <c r="H84" s="5"/>
      <c r="I84" s="6">
        <f t="shared" ref="I84:I92" si="7">G84+H84/2</f>
        <v>0</v>
      </c>
      <c r="J84" s="5" t="s">
        <v>14</v>
      </c>
      <c r="K84" s="5" t="s">
        <v>47</v>
      </c>
    </row>
    <row r="85" s="1" customFormat="1" spans="1:11">
      <c r="A85" s="5" t="s">
        <v>176</v>
      </c>
      <c r="B85" s="5" t="s">
        <v>177</v>
      </c>
      <c r="C85" s="5">
        <v>1</v>
      </c>
      <c r="D85" s="5">
        <v>0</v>
      </c>
      <c r="E85" s="5">
        <v>0</v>
      </c>
      <c r="F85" s="5">
        <v>0</v>
      </c>
      <c r="G85" s="6">
        <f t="shared" si="6"/>
        <v>0</v>
      </c>
      <c r="H85" s="5"/>
      <c r="I85" s="6">
        <f t="shared" si="7"/>
        <v>0</v>
      </c>
      <c r="J85" s="5" t="s">
        <v>14</v>
      </c>
      <c r="K85" s="5" t="s">
        <v>47</v>
      </c>
    </row>
    <row r="86" s="1" customFormat="1" spans="1:11">
      <c r="A86" s="5" t="s">
        <v>178</v>
      </c>
      <c r="B86" s="5" t="s">
        <v>179</v>
      </c>
      <c r="C86" s="5">
        <v>1</v>
      </c>
      <c r="D86" s="5">
        <v>0</v>
      </c>
      <c r="E86" s="5">
        <v>0</v>
      </c>
      <c r="F86" s="5">
        <v>0</v>
      </c>
      <c r="G86" s="6">
        <f t="shared" si="6"/>
        <v>0</v>
      </c>
      <c r="H86" s="5"/>
      <c r="I86" s="6">
        <f t="shared" si="7"/>
        <v>0</v>
      </c>
      <c r="J86" s="5" t="s">
        <v>14</v>
      </c>
      <c r="K86" s="5" t="s">
        <v>47</v>
      </c>
    </row>
    <row r="87" s="1" customFormat="1" spans="1:11">
      <c r="A87" s="5" t="s">
        <v>180</v>
      </c>
      <c r="B87" s="5" t="s">
        <v>181</v>
      </c>
      <c r="C87" s="5">
        <v>1</v>
      </c>
      <c r="D87" s="5">
        <v>0</v>
      </c>
      <c r="E87" s="5">
        <v>0</v>
      </c>
      <c r="F87" s="5">
        <v>0</v>
      </c>
      <c r="G87" s="6">
        <f t="shared" si="6"/>
        <v>0</v>
      </c>
      <c r="H87" s="5"/>
      <c r="I87" s="6">
        <f t="shared" si="7"/>
        <v>0</v>
      </c>
      <c r="J87" s="5" t="s">
        <v>14</v>
      </c>
      <c r="K87" s="5" t="s">
        <v>47</v>
      </c>
    </row>
    <row r="88" s="1" customFormat="1" spans="1:11">
      <c r="A88" s="5" t="s">
        <v>182</v>
      </c>
      <c r="B88" s="5" t="s">
        <v>183</v>
      </c>
      <c r="C88" s="5">
        <v>1</v>
      </c>
      <c r="D88" s="5">
        <v>0</v>
      </c>
      <c r="E88" s="5">
        <v>0</v>
      </c>
      <c r="F88" s="5">
        <v>0</v>
      </c>
      <c r="G88" s="6">
        <f t="shared" si="6"/>
        <v>0</v>
      </c>
      <c r="H88" s="5"/>
      <c r="I88" s="6">
        <f t="shared" si="7"/>
        <v>0</v>
      </c>
      <c r="J88" s="5" t="s">
        <v>14</v>
      </c>
      <c r="K88" s="5" t="s">
        <v>47</v>
      </c>
    </row>
    <row r="89" s="1" customFormat="1" spans="1:11">
      <c r="A89" s="5" t="s">
        <v>184</v>
      </c>
      <c r="B89" s="5" t="s">
        <v>185</v>
      </c>
      <c r="C89" s="5">
        <v>1</v>
      </c>
      <c r="D89" s="5">
        <v>0</v>
      </c>
      <c r="E89" s="5">
        <v>0</v>
      </c>
      <c r="F89" s="5">
        <v>0</v>
      </c>
      <c r="G89" s="6">
        <f t="shared" si="6"/>
        <v>0</v>
      </c>
      <c r="H89" s="5"/>
      <c r="I89" s="6">
        <f t="shared" si="7"/>
        <v>0</v>
      </c>
      <c r="J89" s="5" t="s">
        <v>14</v>
      </c>
      <c r="K89" s="5" t="s">
        <v>47</v>
      </c>
    </row>
    <row r="90" s="1" customFormat="1" spans="1:11">
      <c r="A90" s="5" t="s">
        <v>186</v>
      </c>
      <c r="B90" s="5" t="s">
        <v>187</v>
      </c>
      <c r="C90" s="5">
        <v>1</v>
      </c>
      <c r="D90" s="5">
        <v>0</v>
      </c>
      <c r="E90" s="5">
        <v>0</v>
      </c>
      <c r="F90" s="5">
        <v>0</v>
      </c>
      <c r="G90" s="6">
        <f t="shared" si="6"/>
        <v>0</v>
      </c>
      <c r="H90" s="5"/>
      <c r="I90" s="6">
        <f t="shared" si="7"/>
        <v>0</v>
      </c>
      <c r="J90" s="5" t="s">
        <v>14</v>
      </c>
      <c r="K90" s="5" t="s">
        <v>47</v>
      </c>
    </row>
    <row r="91" s="1" customFormat="1" spans="1:11">
      <c r="A91" s="5" t="s">
        <v>188</v>
      </c>
      <c r="B91" s="5" t="s">
        <v>189</v>
      </c>
      <c r="C91" s="5">
        <v>1</v>
      </c>
      <c r="D91" s="5">
        <v>0</v>
      </c>
      <c r="E91" s="5">
        <v>0</v>
      </c>
      <c r="F91" s="5">
        <v>0</v>
      </c>
      <c r="G91" s="6">
        <f t="shared" si="6"/>
        <v>0</v>
      </c>
      <c r="H91" s="5"/>
      <c r="I91" s="6">
        <f t="shared" si="7"/>
        <v>0</v>
      </c>
      <c r="J91" s="5" t="s">
        <v>14</v>
      </c>
      <c r="K91" s="5" t="s">
        <v>47</v>
      </c>
    </row>
    <row r="92" s="1" customFormat="1" spans="1:11">
      <c r="A92" s="5" t="s">
        <v>190</v>
      </c>
      <c r="B92" s="5" t="s">
        <v>191</v>
      </c>
      <c r="C92" s="5">
        <v>1</v>
      </c>
      <c r="D92" s="5">
        <v>0</v>
      </c>
      <c r="E92" s="5">
        <v>0</v>
      </c>
      <c r="F92" s="5">
        <v>0</v>
      </c>
      <c r="G92" s="6">
        <f t="shared" si="6"/>
        <v>0</v>
      </c>
      <c r="H92" s="5"/>
      <c r="I92" s="6">
        <f t="shared" si="7"/>
        <v>0</v>
      </c>
      <c r="J92" s="5" t="s">
        <v>14</v>
      </c>
      <c r="K92" s="5" t="s">
        <v>47</v>
      </c>
    </row>
    <row r="93" s="1" customFormat="1" spans="1:1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="1" customFormat="1" spans="1:11">
      <c r="A94" s="5" t="s">
        <v>192</v>
      </c>
      <c r="B94" s="5" t="s">
        <v>193</v>
      </c>
      <c r="C94" s="5">
        <v>1</v>
      </c>
      <c r="D94" s="5">
        <v>85</v>
      </c>
      <c r="E94" s="5">
        <v>90</v>
      </c>
      <c r="F94" s="5">
        <v>175</v>
      </c>
      <c r="G94" s="6">
        <f t="shared" ref="G94:G154" si="8">F94/6</f>
        <v>29.1666666666667</v>
      </c>
      <c r="H94" s="5"/>
      <c r="I94" s="6">
        <f t="shared" ref="I94:I154" si="9">G94+H94/2</f>
        <v>29.1666666666667</v>
      </c>
      <c r="J94" s="5" t="s">
        <v>14</v>
      </c>
      <c r="K94" s="5" t="s">
        <v>194</v>
      </c>
    </row>
    <row r="95" s="1" customFormat="1" spans="1:11">
      <c r="A95" s="5" t="s">
        <v>195</v>
      </c>
      <c r="B95" s="5" t="s">
        <v>196</v>
      </c>
      <c r="C95" s="5">
        <v>1</v>
      </c>
      <c r="D95" s="5">
        <v>88.5</v>
      </c>
      <c r="E95" s="5">
        <v>85.5</v>
      </c>
      <c r="F95" s="5">
        <v>174</v>
      </c>
      <c r="G95" s="6">
        <f t="shared" si="8"/>
        <v>29</v>
      </c>
      <c r="H95" s="5"/>
      <c r="I95" s="6">
        <f t="shared" si="9"/>
        <v>29</v>
      </c>
      <c r="J95" s="5" t="s">
        <v>14</v>
      </c>
      <c r="K95" s="5" t="s">
        <v>194</v>
      </c>
    </row>
    <row r="96" s="1" customFormat="1" spans="1:11">
      <c r="A96" s="5" t="s">
        <v>197</v>
      </c>
      <c r="B96" s="5" t="s">
        <v>198</v>
      </c>
      <c r="C96" s="5">
        <v>1</v>
      </c>
      <c r="D96" s="5">
        <v>65.5</v>
      </c>
      <c r="E96" s="5">
        <v>92.5</v>
      </c>
      <c r="F96" s="5">
        <v>158</v>
      </c>
      <c r="G96" s="6">
        <f t="shared" si="8"/>
        <v>26.3333333333333</v>
      </c>
      <c r="H96" s="5">
        <v>5</v>
      </c>
      <c r="I96" s="6">
        <f t="shared" si="9"/>
        <v>28.8333333333333</v>
      </c>
      <c r="J96" s="5" t="s">
        <v>14</v>
      </c>
      <c r="K96" s="5" t="s">
        <v>194</v>
      </c>
    </row>
    <row r="97" s="1" customFormat="1" spans="1:11">
      <c r="A97" s="5" t="s">
        <v>199</v>
      </c>
      <c r="B97" s="5" t="s">
        <v>200</v>
      </c>
      <c r="C97" s="5">
        <v>1</v>
      </c>
      <c r="D97" s="5">
        <v>79</v>
      </c>
      <c r="E97" s="5">
        <v>91.5</v>
      </c>
      <c r="F97" s="5">
        <v>170.5</v>
      </c>
      <c r="G97" s="6">
        <f t="shared" si="8"/>
        <v>28.4166666666667</v>
      </c>
      <c r="H97" s="5"/>
      <c r="I97" s="6">
        <f t="shared" si="9"/>
        <v>28.4166666666667</v>
      </c>
      <c r="J97" s="5" t="s">
        <v>14</v>
      </c>
      <c r="K97" s="5" t="s">
        <v>194</v>
      </c>
    </row>
    <row r="98" s="1" customFormat="1" spans="1:11">
      <c r="A98" s="5" t="s">
        <v>201</v>
      </c>
      <c r="B98" s="5" t="s">
        <v>202</v>
      </c>
      <c r="C98" s="5">
        <v>1</v>
      </c>
      <c r="D98" s="5">
        <v>78.5</v>
      </c>
      <c r="E98" s="5">
        <v>90</v>
      </c>
      <c r="F98" s="5">
        <v>168.5</v>
      </c>
      <c r="G98" s="6">
        <f t="shared" si="8"/>
        <v>28.0833333333333</v>
      </c>
      <c r="H98" s="5"/>
      <c r="I98" s="6">
        <f t="shared" si="9"/>
        <v>28.0833333333333</v>
      </c>
      <c r="J98" s="5" t="s">
        <v>14</v>
      </c>
      <c r="K98" s="5" t="s">
        <v>194</v>
      </c>
    </row>
    <row r="99" s="1" customFormat="1" spans="1:11">
      <c r="A99" s="5" t="s">
        <v>203</v>
      </c>
      <c r="B99" s="5" t="s">
        <v>204</v>
      </c>
      <c r="C99" s="5">
        <v>1</v>
      </c>
      <c r="D99" s="5">
        <v>76.5</v>
      </c>
      <c r="E99" s="5">
        <v>86.5</v>
      </c>
      <c r="F99" s="5">
        <v>163</v>
      </c>
      <c r="G99" s="6">
        <f t="shared" si="8"/>
        <v>27.1666666666667</v>
      </c>
      <c r="H99" s="5"/>
      <c r="I99" s="6">
        <f t="shared" si="9"/>
        <v>27.1666666666667</v>
      </c>
      <c r="J99" s="5" t="s">
        <v>14</v>
      </c>
      <c r="K99" s="5" t="s">
        <v>194</v>
      </c>
    </row>
    <row r="100" s="1" customFormat="1" spans="1:11">
      <c r="A100" s="5" t="s">
        <v>205</v>
      </c>
      <c r="B100" s="5" t="s">
        <v>206</v>
      </c>
      <c r="C100" s="5">
        <v>1</v>
      </c>
      <c r="D100" s="5">
        <v>84.5</v>
      </c>
      <c r="E100" s="5">
        <v>78</v>
      </c>
      <c r="F100" s="5">
        <v>162.5</v>
      </c>
      <c r="G100" s="6">
        <f t="shared" si="8"/>
        <v>27.0833333333333</v>
      </c>
      <c r="H100" s="5"/>
      <c r="I100" s="6">
        <f t="shared" si="9"/>
        <v>27.0833333333333</v>
      </c>
      <c r="J100" s="5" t="s">
        <v>14</v>
      </c>
      <c r="K100" s="5" t="s">
        <v>194</v>
      </c>
    </row>
    <row r="101" s="1" customFormat="1" spans="1:11">
      <c r="A101" s="5" t="s">
        <v>207</v>
      </c>
      <c r="B101" s="5" t="s">
        <v>208</v>
      </c>
      <c r="C101" s="5">
        <v>1</v>
      </c>
      <c r="D101" s="5">
        <v>88.5</v>
      </c>
      <c r="E101" s="5">
        <v>74</v>
      </c>
      <c r="F101" s="5">
        <v>162.5</v>
      </c>
      <c r="G101" s="6">
        <f t="shared" si="8"/>
        <v>27.0833333333333</v>
      </c>
      <c r="H101" s="5"/>
      <c r="I101" s="6">
        <f t="shared" si="9"/>
        <v>27.0833333333333</v>
      </c>
      <c r="J101" s="5" t="s">
        <v>14</v>
      </c>
      <c r="K101" s="5" t="s">
        <v>194</v>
      </c>
    </row>
    <row r="102" s="1" customFormat="1" spans="1:11">
      <c r="A102" s="5" t="s">
        <v>209</v>
      </c>
      <c r="B102" s="5" t="s">
        <v>210</v>
      </c>
      <c r="C102" s="5">
        <v>1</v>
      </c>
      <c r="D102" s="5">
        <v>83</v>
      </c>
      <c r="E102" s="5">
        <v>71</v>
      </c>
      <c r="F102" s="5">
        <v>154</v>
      </c>
      <c r="G102" s="6">
        <f t="shared" si="8"/>
        <v>25.6666666666667</v>
      </c>
      <c r="H102" s="5"/>
      <c r="I102" s="6">
        <f t="shared" si="9"/>
        <v>25.6666666666667</v>
      </c>
      <c r="J102" s="5" t="s">
        <v>14</v>
      </c>
      <c r="K102" s="5" t="s">
        <v>194</v>
      </c>
    </row>
    <row r="103" s="1" customFormat="1" spans="1:11">
      <c r="A103" s="5" t="s">
        <v>211</v>
      </c>
      <c r="B103" s="5" t="s">
        <v>212</v>
      </c>
      <c r="C103" s="5">
        <v>1</v>
      </c>
      <c r="D103" s="5">
        <v>84</v>
      </c>
      <c r="E103" s="5">
        <v>69.5</v>
      </c>
      <c r="F103" s="5">
        <v>153.5</v>
      </c>
      <c r="G103" s="6">
        <f t="shared" si="8"/>
        <v>25.5833333333333</v>
      </c>
      <c r="H103" s="5"/>
      <c r="I103" s="6">
        <f t="shared" si="9"/>
        <v>25.5833333333333</v>
      </c>
      <c r="J103" s="5" t="s">
        <v>14</v>
      </c>
      <c r="K103" s="5" t="s">
        <v>194</v>
      </c>
    </row>
    <row r="104" s="1" customFormat="1" spans="1:11">
      <c r="A104" s="5" t="s">
        <v>213</v>
      </c>
      <c r="B104" s="5" t="s">
        <v>214</v>
      </c>
      <c r="C104" s="5">
        <v>1</v>
      </c>
      <c r="D104" s="5">
        <v>68</v>
      </c>
      <c r="E104" s="5">
        <v>84.5</v>
      </c>
      <c r="F104" s="5">
        <v>152.5</v>
      </c>
      <c r="G104" s="6">
        <f t="shared" si="8"/>
        <v>25.4166666666667</v>
      </c>
      <c r="H104" s="5"/>
      <c r="I104" s="6">
        <f t="shared" si="9"/>
        <v>25.4166666666667</v>
      </c>
      <c r="J104" s="5" t="s">
        <v>14</v>
      </c>
      <c r="K104" s="5" t="s">
        <v>194</v>
      </c>
    </row>
    <row r="105" s="1" customFormat="1" spans="1:11">
      <c r="A105" s="5" t="s">
        <v>215</v>
      </c>
      <c r="B105" s="5" t="s">
        <v>216</v>
      </c>
      <c r="C105" s="5">
        <v>1</v>
      </c>
      <c r="D105" s="5">
        <v>65.5</v>
      </c>
      <c r="E105" s="5">
        <v>71.5</v>
      </c>
      <c r="F105" s="5">
        <v>137</v>
      </c>
      <c r="G105" s="6">
        <f t="shared" si="8"/>
        <v>22.8333333333333</v>
      </c>
      <c r="H105" s="5">
        <v>5</v>
      </c>
      <c r="I105" s="6">
        <f t="shared" si="9"/>
        <v>25.3333333333333</v>
      </c>
      <c r="J105" s="5" t="s">
        <v>14</v>
      </c>
      <c r="K105" s="5" t="s">
        <v>194</v>
      </c>
    </row>
    <row r="106" s="1" customFormat="1" spans="1:11">
      <c r="A106" s="5" t="s">
        <v>217</v>
      </c>
      <c r="B106" s="5" t="s">
        <v>218</v>
      </c>
      <c r="C106" s="5">
        <v>1</v>
      </c>
      <c r="D106" s="5">
        <v>79</v>
      </c>
      <c r="E106" s="5">
        <v>72</v>
      </c>
      <c r="F106" s="5">
        <v>151</v>
      </c>
      <c r="G106" s="6">
        <f t="shared" si="8"/>
        <v>25.1666666666667</v>
      </c>
      <c r="H106" s="5"/>
      <c r="I106" s="6">
        <f t="shared" si="9"/>
        <v>25.1666666666667</v>
      </c>
      <c r="J106" s="5" t="s">
        <v>14</v>
      </c>
      <c r="K106" s="5" t="s">
        <v>194</v>
      </c>
    </row>
    <row r="107" s="1" customFormat="1" spans="1:11">
      <c r="A107" s="5" t="s">
        <v>219</v>
      </c>
      <c r="B107" s="5" t="s">
        <v>220</v>
      </c>
      <c r="C107" s="5">
        <v>1</v>
      </c>
      <c r="D107" s="5">
        <v>68.5</v>
      </c>
      <c r="E107" s="5">
        <v>80.5</v>
      </c>
      <c r="F107" s="5">
        <v>149</v>
      </c>
      <c r="G107" s="6">
        <f t="shared" si="8"/>
        <v>24.8333333333333</v>
      </c>
      <c r="H107" s="5"/>
      <c r="I107" s="6">
        <f t="shared" si="9"/>
        <v>24.8333333333333</v>
      </c>
      <c r="J107" s="5" t="s">
        <v>14</v>
      </c>
      <c r="K107" s="5" t="s">
        <v>194</v>
      </c>
    </row>
    <row r="108" s="1" customFormat="1" spans="1:11">
      <c r="A108" s="5" t="s">
        <v>221</v>
      </c>
      <c r="B108" s="5" t="s">
        <v>222</v>
      </c>
      <c r="C108" s="5">
        <v>1</v>
      </c>
      <c r="D108" s="5">
        <v>71.5</v>
      </c>
      <c r="E108" s="5">
        <v>76</v>
      </c>
      <c r="F108" s="5">
        <v>147.5</v>
      </c>
      <c r="G108" s="6">
        <f t="shared" si="8"/>
        <v>24.5833333333333</v>
      </c>
      <c r="H108" s="5"/>
      <c r="I108" s="6">
        <f t="shared" si="9"/>
        <v>24.5833333333333</v>
      </c>
      <c r="J108" s="5" t="s">
        <v>14</v>
      </c>
      <c r="K108" s="5" t="s">
        <v>194</v>
      </c>
    </row>
    <row r="109" s="1" customFormat="1" spans="1:11">
      <c r="A109" s="5" t="s">
        <v>223</v>
      </c>
      <c r="B109" s="5" t="s">
        <v>224</v>
      </c>
      <c r="C109" s="5">
        <v>1</v>
      </c>
      <c r="D109" s="5">
        <v>70</v>
      </c>
      <c r="E109" s="5">
        <v>75</v>
      </c>
      <c r="F109" s="5">
        <v>145</v>
      </c>
      <c r="G109" s="6">
        <f t="shared" si="8"/>
        <v>24.1666666666667</v>
      </c>
      <c r="H109" s="5"/>
      <c r="I109" s="6">
        <f t="shared" si="9"/>
        <v>24.1666666666667</v>
      </c>
      <c r="J109" s="5" t="s">
        <v>14</v>
      </c>
      <c r="K109" s="5" t="s">
        <v>194</v>
      </c>
    </row>
    <row r="110" s="1" customFormat="1" spans="1:11">
      <c r="A110" s="5" t="s">
        <v>225</v>
      </c>
      <c r="B110" s="5" t="s">
        <v>226</v>
      </c>
      <c r="C110" s="5">
        <v>1</v>
      </c>
      <c r="D110" s="5">
        <v>75.5</v>
      </c>
      <c r="E110" s="5">
        <v>54</v>
      </c>
      <c r="F110" s="5">
        <v>129.5</v>
      </c>
      <c r="G110" s="6">
        <f t="shared" si="8"/>
        <v>21.5833333333333</v>
      </c>
      <c r="H110" s="5">
        <v>5</v>
      </c>
      <c r="I110" s="6">
        <f t="shared" si="9"/>
        <v>24.0833333333333</v>
      </c>
      <c r="J110" s="5" t="s">
        <v>14</v>
      </c>
      <c r="K110" s="5" t="s">
        <v>194</v>
      </c>
    </row>
    <row r="111" s="1" customFormat="1" spans="1:11">
      <c r="A111" s="5" t="s">
        <v>227</v>
      </c>
      <c r="B111" s="5" t="s">
        <v>228</v>
      </c>
      <c r="C111" s="5">
        <v>1</v>
      </c>
      <c r="D111" s="5">
        <v>76</v>
      </c>
      <c r="E111" s="5">
        <v>67.5</v>
      </c>
      <c r="F111" s="5">
        <v>143.5</v>
      </c>
      <c r="G111" s="6">
        <f t="shared" si="8"/>
        <v>23.9166666666667</v>
      </c>
      <c r="H111" s="5"/>
      <c r="I111" s="6">
        <f t="shared" si="9"/>
        <v>23.9166666666667</v>
      </c>
      <c r="J111" s="5" t="s">
        <v>14</v>
      </c>
      <c r="K111" s="5" t="s">
        <v>194</v>
      </c>
    </row>
    <row r="112" s="1" customFormat="1" spans="1:11">
      <c r="A112" s="5" t="s">
        <v>229</v>
      </c>
      <c r="B112" s="5" t="s">
        <v>230</v>
      </c>
      <c r="C112" s="5">
        <v>1</v>
      </c>
      <c r="D112" s="5">
        <v>67</v>
      </c>
      <c r="E112" s="5">
        <v>75.5</v>
      </c>
      <c r="F112" s="5">
        <v>142.5</v>
      </c>
      <c r="G112" s="6">
        <f t="shared" si="8"/>
        <v>23.75</v>
      </c>
      <c r="H112" s="5"/>
      <c r="I112" s="6">
        <f t="shared" si="9"/>
        <v>23.75</v>
      </c>
      <c r="J112" s="5" t="s">
        <v>14</v>
      </c>
      <c r="K112" s="5" t="s">
        <v>194</v>
      </c>
    </row>
    <row r="113" s="1" customFormat="1" spans="1:11">
      <c r="A113" s="5" t="s">
        <v>231</v>
      </c>
      <c r="B113" s="5" t="s">
        <v>232</v>
      </c>
      <c r="C113" s="5">
        <v>1</v>
      </c>
      <c r="D113" s="5">
        <v>66</v>
      </c>
      <c r="E113" s="5">
        <v>75.5</v>
      </c>
      <c r="F113" s="5">
        <v>141.5</v>
      </c>
      <c r="G113" s="6">
        <f t="shared" si="8"/>
        <v>23.5833333333333</v>
      </c>
      <c r="H113" s="5"/>
      <c r="I113" s="6">
        <f t="shared" si="9"/>
        <v>23.5833333333333</v>
      </c>
      <c r="J113" s="5" t="s">
        <v>14</v>
      </c>
      <c r="K113" s="5" t="s">
        <v>194</v>
      </c>
    </row>
    <row r="114" s="1" customFormat="1" spans="1:11">
      <c r="A114" s="5" t="s">
        <v>233</v>
      </c>
      <c r="B114" s="5" t="s">
        <v>234</v>
      </c>
      <c r="C114" s="5">
        <v>1</v>
      </c>
      <c r="D114" s="5">
        <v>81</v>
      </c>
      <c r="E114" s="5">
        <v>59.5</v>
      </c>
      <c r="F114" s="5">
        <v>140.5</v>
      </c>
      <c r="G114" s="6">
        <f t="shared" si="8"/>
        <v>23.4166666666667</v>
      </c>
      <c r="H114" s="5"/>
      <c r="I114" s="6">
        <f t="shared" si="9"/>
        <v>23.4166666666667</v>
      </c>
      <c r="J114" s="5" t="s">
        <v>14</v>
      </c>
      <c r="K114" s="5" t="s">
        <v>194</v>
      </c>
    </row>
    <row r="115" s="1" customFormat="1" spans="1:11">
      <c r="A115" s="5" t="s">
        <v>235</v>
      </c>
      <c r="B115" s="5" t="s">
        <v>236</v>
      </c>
      <c r="C115" s="5">
        <v>1</v>
      </c>
      <c r="D115" s="5">
        <v>69.5</v>
      </c>
      <c r="E115" s="5">
        <v>70.5</v>
      </c>
      <c r="F115" s="5">
        <v>140</v>
      </c>
      <c r="G115" s="6">
        <f t="shared" si="8"/>
        <v>23.3333333333333</v>
      </c>
      <c r="H115" s="5"/>
      <c r="I115" s="6">
        <f t="shared" si="9"/>
        <v>23.3333333333333</v>
      </c>
      <c r="J115" s="5" t="s">
        <v>14</v>
      </c>
      <c r="K115" s="5" t="s">
        <v>194</v>
      </c>
    </row>
    <row r="116" s="1" customFormat="1" spans="1:11">
      <c r="A116" s="5" t="s">
        <v>237</v>
      </c>
      <c r="B116" s="5" t="s">
        <v>238</v>
      </c>
      <c r="C116" s="5">
        <v>1</v>
      </c>
      <c r="D116" s="5">
        <v>62</v>
      </c>
      <c r="E116" s="5">
        <v>77</v>
      </c>
      <c r="F116" s="5">
        <v>139</v>
      </c>
      <c r="G116" s="6">
        <f t="shared" si="8"/>
        <v>23.1666666666667</v>
      </c>
      <c r="H116" s="5"/>
      <c r="I116" s="6">
        <f t="shared" si="9"/>
        <v>23.1666666666667</v>
      </c>
      <c r="J116" s="5" t="s">
        <v>14</v>
      </c>
      <c r="K116" s="5" t="s">
        <v>194</v>
      </c>
    </row>
    <row r="117" s="1" customFormat="1" spans="1:11">
      <c r="A117" s="5" t="s">
        <v>239</v>
      </c>
      <c r="B117" s="5" t="s">
        <v>240</v>
      </c>
      <c r="C117" s="5">
        <v>1</v>
      </c>
      <c r="D117" s="5">
        <v>69.5</v>
      </c>
      <c r="E117" s="5">
        <v>68</v>
      </c>
      <c r="F117" s="5">
        <v>137.5</v>
      </c>
      <c r="G117" s="6">
        <f t="shared" si="8"/>
        <v>22.9166666666667</v>
      </c>
      <c r="H117" s="5"/>
      <c r="I117" s="6">
        <f t="shared" si="9"/>
        <v>22.9166666666667</v>
      </c>
      <c r="J117" s="5" t="s">
        <v>14</v>
      </c>
      <c r="K117" s="5" t="s">
        <v>194</v>
      </c>
    </row>
    <row r="118" s="1" customFormat="1" spans="1:11">
      <c r="A118" s="5" t="s">
        <v>241</v>
      </c>
      <c r="B118" s="5" t="s">
        <v>242</v>
      </c>
      <c r="C118" s="5">
        <v>1</v>
      </c>
      <c r="D118" s="5">
        <v>59.5</v>
      </c>
      <c r="E118" s="5">
        <v>63</v>
      </c>
      <c r="F118" s="5">
        <v>122.5</v>
      </c>
      <c r="G118" s="6">
        <f t="shared" si="8"/>
        <v>20.4166666666667</v>
      </c>
      <c r="H118" s="5">
        <v>5</v>
      </c>
      <c r="I118" s="6">
        <f t="shared" si="9"/>
        <v>22.9166666666667</v>
      </c>
      <c r="J118" s="5" t="s">
        <v>14</v>
      </c>
      <c r="K118" s="5" t="s">
        <v>194</v>
      </c>
    </row>
    <row r="119" s="1" customFormat="1" spans="1:11">
      <c r="A119" s="5" t="s">
        <v>243</v>
      </c>
      <c r="B119" s="5" t="s">
        <v>244</v>
      </c>
      <c r="C119" s="5">
        <v>1</v>
      </c>
      <c r="D119" s="5">
        <v>64</v>
      </c>
      <c r="E119" s="5">
        <v>73</v>
      </c>
      <c r="F119" s="5">
        <v>137</v>
      </c>
      <c r="G119" s="6">
        <f t="shared" si="8"/>
        <v>22.8333333333333</v>
      </c>
      <c r="H119" s="5"/>
      <c r="I119" s="6">
        <f t="shared" si="9"/>
        <v>22.8333333333333</v>
      </c>
      <c r="J119" s="5" t="s">
        <v>14</v>
      </c>
      <c r="K119" s="5" t="s">
        <v>194</v>
      </c>
    </row>
    <row r="120" s="1" customFormat="1" spans="1:11">
      <c r="A120" s="5" t="s">
        <v>245</v>
      </c>
      <c r="B120" s="5" t="s">
        <v>246</v>
      </c>
      <c r="C120" s="5">
        <v>1</v>
      </c>
      <c r="D120" s="5">
        <v>69.5</v>
      </c>
      <c r="E120" s="5">
        <v>67.5</v>
      </c>
      <c r="F120" s="5">
        <v>137</v>
      </c>
      <c r="G120" s="6">
        <f t="shared" si="8"/>
        <v>22.8333333333333</v>
      </c>
      <c r="H120" s="5"/>
      <c r="I120" s="6">
        <f t="shared" si="9"/>
        <v>22.8333333333333</v>
      </c>
      <c r="J120" s="5" t="s">
        <v>14</v>
      </c>
      <c r="K120" s="5" t="s">
        <v>194</v>
      </c>
    </row>
    <row r="121" s="1" customFormat="1" spans="1:11">
      <c r="A121" s="5" t="s">
        <v>247</v>
      </c>
      <c r="B121" s="5" t="s">
        <v>248</v>
      </c>
      <c r="C121" s="5">
        <v>1</v>
      </c>
      <c r="D121" s="5">
        <v>62</v>
      </c>
      <c r="E121" s="5">
        <v>60</v>
      </c>
      <c r="F121" s="5">
        <v>122</v>
      </c>
      <c r="G121" s="6">
        <f t="shared" si="8"/>
        <v>20.3333333333333</v>
      </c>
      <c r="H121" s="5">
        <v>5</v>
      </c>
      <c r="I121" s="6">
        <f t="shared" si="9"/>
        <v>22.8333333333333</v>
      </c>
      <c r="J121" s="5" t="s">
        <v>14</v>
      </c>
      <c r="K121" s="5" t="s">
        <v>194</v>
      </c>
    </row>
    <row r="122" s="1" customFormat="1" spans="1:11">
      <c r="A122" s="5" t="s">
        <v>249</v>
      </c>
      <c r="B122" s="5" t="s">
        <v>250</v>
      </c>
      <c r="C122" s="5">
        <v>1</v>
      </c>
      <c r="D122" s="5">
        <v>70.5</v>
      </c>
      <c r="E122" s="5">
        <v>65</v>
      </c>
      <c r="F122" s="5">
        <v>135.5</v>
      </c>
      <c r="G122" s="6">
        <f t="shared" si="8"/>
        <v>22.5833333333333</v>
      </c>
      <c r="H122" s="5"/>
      <c r="I122" s="6">
        <f t="shared" si="9"/>
        <v>22.5833333333333</v>
      </c>
      <c r="J122" s="5" t="s">
        <v>14</v>
      </c>
      <c r="K122" s="5" t="s">
        <v>194</v>
      </c>
    </row>
    <row r="123" s="1" customFormat="1" spans="1:11">
      <c r="A123" s="5" t="s">
        <v>251</v>
      </c>
      <c r="B123" s="5" t="s">
        <v>252</v>
      </c>
      <c r="C123" s="5">
        <v>1</v>
      </c>
      <c r="D123" s="5">
        <v>59</v>
      </c>
      <c r="E123" s="5">
        <v>76</v>
      </c>
      <c r="F123" s="5">
        <v>135</v>
      </c>
      <c r="G123" s="6">
        <f t="shared" si="8"/>
        <v>22.5</v>
      </c>
      <c r="H123" s="5"/>
      <c r="I123" s="6">
        <f t="shared" si="9"/>
        <v>22.5</v>
      </c>
      <c r="J123" s="5" t="s">
        <v>14</v>
      </c>
      <c r="K123" s="5" t="s">
        <v>194</v>
      </c>
    </row>
    <row r="124" s="1" customFormat="1" spans="1:11">
      <c r="A124" s="5" t="s">
        <v>253</v>
      </c>
      <c r="B124" s="5" t="s">
        <v>254</v>
      </c>
      <c r="C124" s="5">
        <v>1</v>
      </c>
      <c r="D124" s="5">
        <v>65</v>
      </c>
      <c r="E124" s="5">
        <v>69</v>
      </c>
      <c r="F124" s="5">
        <v>134</v>
      </c>
      <c r="G124" s="6">
        <f t="shared" si="8"/>
        <v>22.3333333333333</v>
      </c>
      <c r="H124" s="5"/>
      <c r="I124" s="6">
        <f t="shared" si="9"/>
        <v>22.3333333333333</v>
      </c>
      <c r="J124" s="5" t="s">
        <v>14</v>
      </c>
      <c r="K124" s="5" t="s">
        <v>194</v>
      </c>
    </row>
    <row r="125" s="1" customFormat="1" spans="1:11">
      <c r="A125" s="5" t="s">
        <v>255</v>
      </c>
      <c r="B125" s="5" t="s">
        <v>256</v>
      </c>
      <c r="C125" s="5">
        <v>1</v>
      </c>
      <c r="D125" s="5">
        <v>64.5</v>
      </c>
      <c r="E125" s="5">
        <v>69</v>
      </c>
      <c r="F125" s="5">
        <v>133.5</v>
      </c>
      <c r="G125" s="6">
        <f t="shared" si="8"/>
        <v>22.25</v>
      </c>
      <c r="H125" s="5"/>
      <c r="I125" s="6">
        <f t="shared" si="9"/>
        <v>22.25</v>
      </c>
      <c r="J125" s="5" t="s">
        <v>14</v>
      </c>
      <c r="K125" s="5" t="s">
        <v>194</v>
      </c>
    </row>
    <row r="126" s="1" customFormat="1" spans="1:11">
      <c r="A126" s="5" t="s">
        <v>257</v>
      </c>
      <c r="B126" s="5" t="s">
        <v>258</v>
      </c>
      <c r="C126" s="5">
        <v>1</v>
      </c>
      <c r="D126" s="5">
        <v>51.5</v>
      </c>
      <c r="E126" s="5">
        <v>79</v>
      </c>
      <c r="F126" s="5">
        <v>130.5</v>
      </c>
      <c r="G126" s="6">
        <f t="shared" si="8"/>
        <v>21.75</v>
      </c>
      <c r="H126" s="5"/>
      <c r="I126" s="6">
        <f t="shared" si="9"/>
        <v>21.75</v>
      </c>
      <c r="J126" s="5" t="s">
        <v>14</v>
      </c>
      <c r="K126" s="5" t="s">
        <v>194</v>
      </c>
    </row>
    <row r="127" s="1" customFormat="1" spans="1:11">
      <c r="A127" s="5" t="s">
        <v>259</v>
      </c>
      <c r="B127" s="5" t="s">
        <v>260</v>
      </c>
      <c r="C127" s="5">
        <v>1</v>
      </c>
      <c r="D127" s="5">
        <v>69</v>
      </c>
      <c r="E127" s="5">
        <v>60.5</v>
      </c>
      <c r="F127" s="5">
        <v>129.5</v>
      </c>
      <c r="G127" s="6">
        <f t="shared" si="8"/>
        <v>21.5833333333333</v>
      </c>
      <c r="H127" s="5"/>
      <c r="I127" s="6">
        <f t="shared" si="9"/>
        <v>21.5833333333333</v>
      </c>
      <c r="J127" s="5" t="s">
        <v>14</v>
      </c>
      <c r="K127" s="5" t="s">
        <v>194</v>
      </c>
    </row>
    <row r="128" s="1" customFormat="1" spans="1:11">
      <c r="A128" s="5" t="s">
        <v>261</v>
      </c>
      <c r="B128" s="5" t="s">
        <v>262</v>
      </c>
      <c r="C128" s="5">
        <v>1</v>
      </c>
      <c r="D128" s="5">
        <v>53.5</v>
      </c>
      <c r="E128" s="5">
        <v>61</v>
      </c>
      <c r="F128" s="5">
        <v>114.5</v>
      </c>
      <c r="G128" s="6">
        <f t="shared" si="8"/>
        <v>19.0833333333333</v>
      </c>
      <c r="H128" s="5">
        <v>5</v>
      </c>
      <c r="I128" s="6">
        <f t="shared" si="9"/>
        <v>21.5833333333333</v>
      </c>
      <c r="J128" s="5" t="s">
        <v>14</v>
      </c>
      <c r="K128" s="5" t="s">
        <v>194</v>
      </c>
    </row>
    <row r="129" s="1" customFormat="1" spans="1:11">
      <c r="A129" s="5" t="s">
        <v>263</v>
      </c>
      <c r="B129" s="5" t="s">
        <v>264</v>
      </c>
      <c r="C129" s="5">
        <v>1</v>
      </c>
      <c r="D129" s="5">
        <v>49.5</v>
      </c>
      <c r="E129" s="5">
        <v>78</v>
      </c>
      <c r="F129" s="5">
        <v>127.5</v>
      </c>
      <c r="G129" s="6">
        <f t="shared" si="8"/>
        <v>21.25</v>
      </c>
      <c r="H129" s="5"/>
      <c r="I129" s="6">
        <f t="shared" si="9"/>
        <v>21.25</v>
      </c>
      <c r="J129" s="5" t="s">
        <v>14</v>
      </c>
      <c r="K129" s="5" t="s">
        <v>194</v>
      </c>
    </row>
    <row r="130" s="1" customFormat="1" spans="1:11">
      <c r="A130" s="5" t="s">
        <v>265</v>
      </c>
      <c r="B130" s="5" t="s">
        <v>266</v>
      </c>
      <c r="C130" s="5">
        <v>1</v>
      </c>
      <c r="D130" s="5">
        <v>53</v>
      </c>
      <c r="E130" s="5">
        <v>73</v>
      </c>
      <c r="F130" s="5">
        <v>126</v>
      </c>
      <c r="G130" s="6">
        <f t="shared" si="8"/>
        <v>21</v>
      </c>
      <c r="H130" s="5"/>
      <c r="I130" s="6">
        <f t="shared" si="9"/>
        <v>21</v>
      </c>
      <c r="J130" s="5" t="s">
        <v>14</v>
      </c>
      <c r="K130" s="5" t="s">
        <v>194</v>
      </c>
    </row>
    <row r="131" s="1" customFormat="1" spans="1:11">
      <c r="A131" s="5" t="s">
        <v>267</v>
      </c>
      <c r="B131" s="5" t="s">
        <v>268</v>
      </c>
      <c r="C131" s="5">
        <v>1</v>
      </c>
      <c r="D131" s="5">
        <v>52</v>
      </c>
      <c r="E131" s="5">
        <v>65</v>
      </c>
      <c r="F131" s="5">
        <v>117</v>
      </c>
      <c r="G131" s="6">
        <f t="shared" si="8"/>
        <v>19.5</v>
      </c>
      <c r="H131" s="5"/>
      <c r="I131" s="6">
        <f t="shared" si="9"/>
        <v>19.5</v>
      </c>
      <c r="J131" s="5" t="s">
        <v>14</v>
      </c>
      <c r="K131" s="5" t="s">
        <v>194</v>
      </c>
    </row>
    <row r="132" s="1" customFormat="1" spans="1:11">
      <c r="A132" s="5" t="s">
        <v>269</v>
      </c>
      <c r="B132" s="5" t="s">
        <v>270</v>
      </c>
      <c r="C132" s="5">
        <v>1</v>
      </c>
      <c r="D132" s="5">
        <v>54</v>
      </c>
      <c r="E132" s="5">
        <v>62</v>
      </c>
      <c r="F132" s="5">
        <v>116</v>
      </c>
      <c r="G132" s="6">
        <f t="shared" si="8"/>
        <v>19.3333333333333</v>
      </c>
      <c r="H132" s="5"/>
      <c r="I132" s="6">
        <f t="shared" si="9"/>
        <v>19.3333333333333</v>
      </c>
      <c r="J132" s="5" t="s">
        <v>14</v>
      </c>
      <c r="K132" s="5" t="s">
        <v>194</v>
      </c>
    </row>
    <row r="133" s="1" customFormat="1" spans="1:11">
      <c r="A133" s="5" t="s">
        <v>271</v>
      </c>
      <c r="B133" s="5" t="s">
        <v>272</v>
      </c>
      <c r="C133" s="5">
        <v>1</v>
      </c>
      <c r="D133" s="5">
        <v>57.5</v>
      </c>
      <c r="E133" s="5">
        <v>58</v>
      </c>
      <c r="F133" s="5">
        <v>115.5</v>
      </c>
      <c r="G133" s="6">
        <f t="shared" si="8"/>
        <v>19.25</v>
      </c>
      <c r="H133" s="5"/>
      <c r="I133" s="6">
        <f t="shared" si="9"/>
        <v>19.25</v>
      </c>
      <c r="J133" s="5" t="s">
        <v>14</v>
      </c>
      <c r="K133" s="5" t="s">
        <v>194</v>
      </c>
    </row>
    <row r="134" s="1" customFormat="1" spans="1:11">
      <c r="A134" s="5" t="s">
        <v>273</v>
      </c>
      <c r="B134" s="5" t="s">
        <v>274</v>
      </c>
      <c r="C134" s="5">
        <v>1</v>
      </c>
      <c r="D134" s="5">
        <v>58</v>
      </c>
      <c r="E134" s="5">
        <v>55</v>
      </c>
      <c r="F134" s="5">
        <v>113</v>
      </c>
      <c r="G134" s="6">
        <f t="shared" si="8"/>
        <v>18.8333333333333</v>
      </c>
      <c r="H134" s="5"/>
      <c r="I134" s="6">
        <f t="shared" si="9"/>
        <v>18.8333333333333</v>
      </c>
      <c r="J134" s="5" t="s">
        <v>14</v>
      </c>
      <c r="K134" s="5" t="s">
        <v>194</v>
      </c>
    </row>
    <row r="135" s="1" customFormat="1" spans="1:11">
      <c r="A135" s="5" t="s">
        <v>275</v>
      </c>
      <c r="B135" s="5" t="s">
        <v>276</v>
      </c>
      <c r="C135" s="5">
        <v>1</v>
      </c>
      <c r="D135" s="5">
        <v>53</v>
      </c>
      <c r="E135" s="5">
        <v>60</v>
      </c>
      <c r="F135" s="5">
        <v>113</v>
      </c>
      <c r="G135" s="6">
        <f t="shared" si="8"/>
        <v>18.8333333333333</v>
      </c>
      <c r="H135" s="5"/>
      <c r="I135" s="6">
        <f t="shared" si="9"/>
        <v>18.8333333333333</v>
      </c>
      <c r="J135" s="5" t="s">
        <v>14</v>
      </c>
      <c r="K135" s="5" t="s">
        <v>194</v>
      </c>
    </row>
    <row r="136" s="1" customFormat="1" spans="1:11">
      <c r="A136" s="5" t="s">
        <v>277</v>
      </c>
      <c r="B136" s="5" t="s">
        <v>278</v>
      </c>
      <c r="C136" s="5">
        <v>1</v>
      </c>
      <c r="D136" s="5">
        <v>47</v>
      </c>
      <c r="E136" s="5">
        <v>57</v>
      </c>
      <c r="F136" s="5">
        <v>104</v>
      </c>
      <c r="G136" s="6">
        <f t="shared" si="8"/>
        <v>17.3333333333333</v>
      </c>
      <c r="H136" s="5"/>
      <c r="I136" s="6">
        <f t="shared" si="9"/>
        <v>17.3333333333333</v>
      </c>
      <c r="J136" s="5" t="s">
        <v>14</v>
      </c>
      <c r="K136" s="5" t="s">
        <v>194</v>
      </c>
    </row>
    <row r="137" s="1" customFormat="1" spans="1:11">
      <c r="A137" s="5" t="s">
        <v>279</v>
      </c>
      <c r="B137" s="5" t="s">
        <v>280</v>
      </c>
      <c r="C137" s="5">
        <v>1</v>
      </c>
      <c r="D137" s="5">
        <v>61.5</v>
      </c>
      <c r="E137" s="5">
        <v>40</v>
      </c>
      <c r="F137" s="5">
        <v>101.5</v>
      </c>
      <c r="G137" s="6">
        <f t="shared" si="8"/>
        <v>16.9166666666667</v>
      </c>
      <c r="H137" s="5"/>
      <c r="I137" s="6">
        <f t="shared" si="9"/>
        <v>16.9166666666667</v>
      </c>
      <c r="J137" s="5" t="s">
        <v>14</v>
      </c>
      <c r="K137" s="5" t="s">
        <v>194</v>
      </c>
    </row>
    <row r="138" s="1" customFormat="1" spans="1:11">
      <c r="A138" s="5" t="s">
        <v>281</v>
      </c>
      <c r="B138" s="5" t="s">
        <v>282</v>
      </c>
      <c r="C138" s="5">
        <v>1</v>
      </c>
      <c r="D138" s="5">
        <v>49.5</v>
      </c>
      <c r="E138" s="5">
        <v>50</v>
      </c>
      <c r="F138" s="5">
        <v>99.5</v>
      </c>
      <c r="G138" s="6">
        <f t="shared" si="8"/>
        <v>16.5833333333333</v>
      </c>
      <c r="H138" s="5"/>
      <c r="I138" s="6">
        <f t="shared" si="9"/>
        <v>16.5833333333333</v>
      </c>
      <c r="J138" s="5" t="s">
        <v>14</v>
      </c>
      <c r="K138" s="5" t="s">
        <v>194</v>
      </c>
    </row>
    <row r="139" s="1" customFormat="1" spans="1:11">
      <c r="A139" s="5" t="s">
        <v>283</v>
      </c>
      <c r="B139" s="5" t="s">
        <v>284</v>
      </c>
      <c r="C139" s="5">
        <v>1</v>
      </c>
      <c r="D139" s="5">
        <v>55</v>
      </c>
      <c r="E139" s="5">
        <v>42</v>
      </c>
      <c r="F139" s="5">
        <v>97</v>
      </c>
      <c r="G139" s="6">
        <f t="shared" si="8"/>
        <v>16.1666666666667</v>
      </c>
      <c r="H139" s="5"/>
      <c r="I139" s="6">
        <f t="shared" si="9"/>
        <v>16.1666666666667</v>
      </c>
      <c r="J139" s="5" t="s">
        <v>14</v>
      </c>
      <c r="K139" s="5" t="s">
        <v>194</v>
      </c>
    </row>
    <row r="140" s="1" customFormat="1" spans="1:11">
      <c r="A140" s="5" t="s">
        <v>285</v>
      </c>
      <c r="B140" s="5" t="s">
        <v>286</v>
      </c>
      <c r="C140" s="5">
        <v>1</v>
      </c>
      <c r="D140" s="5">
        <v>55</v>
      </c>
      <c r="E140" s="5">
        <v>40</v>
      </c>
      <c r="F140" s="5">
        <v>95</v>
      </c>
      <c r="G140" s="6">
        <f t="shared" si="8"/>
        <v>15.8333333333333</v>
      </c>
      <c r="H140" s="5"/>
      <c r="I140" s="6">
        <f t="shared" si="9"/>
        <v>15.8333333333333</v>
      </c>
      <c r="J140" s="5" t="s">
        <v>14</v>
      </c>
      <c r="K140" s="5" t="s">
        <v>194</v>
      </c>
    </row>
    <row r="141" s="1" customFormat="1" spans="1:11">
      <c r="A141" s="5" t="s">
        <v>287</v>
      </c>
      <c r="B141" s="5" t="s">
        <v>288</v>
      </c>
      <c r="C141" s="5">
        <v>1</v>
      </c>
      <c r="D141" s="5">
        <v>53.5</v>
      </c>
      <c r="E141" s="5">
        <v>40</v>
      </c>
      <c r="F141" s="5">
        <v>93.5</v>
      </c>
      <c r="G141" s="6">
        <f t="shared" si="8"/>
        <v>15.5833333333333</v>
      </c>
      <c r="H141" s="5"/>
      <c r="I141" s="6">
        <f t="shared" si="9"/>
        <v>15.5833333333333</v>
      </c>
      <c r="J141" s="5" t="s">
        <v>14</v>
      </c>
      <c r="K141" s="5" t="s">
        <v>194</v>
      </c>
    </row>
    <row r="142" s="1" customFormat="1" spans="1:11">
      <c r="A142" s="5" t="s">
        <v>289</v>
      </c>
      <c r="B142" s="5" t="s">
        <v>290</v>
      </c>
      <c r="C142" s="5">
        <v>1</v>
      </c>
      <c r="D142" s="5">
        <v>42</v>
      </c>
      <c r="E142" s="5">
        <v>49</v>
      </c>
      <c r="F142" s="5">
        <v>91</v>
      </c>
      <c r="G142" s="6">
        <f t="shared" si="8"/>
        <v>15.1666666666667</v>
      </c>
      <c r="H142" s="5"/>
      <c r="I142" s="6">
        <f t="shared" si="9"/>
        <v>15.1666666666667</v>
      </c>
      <c r="J142" s="5" t="s">
        <v>14</v>
      </c>
      <c r="K142" s="5" t="s">
        <v>194</v>
      </c>
    </row>
    <row r="143" s="1" customFormat="1" spans="1:11">
      <c r="A143" s="5" t="s">
        <v>291</v>
      </c>
      <c r="B143" s="5" t="s">
        <v>292</v>
      </c>
      <c r="C143" s="5">
        <v>1</v>
      </c>
      <c r="D143" s="5">
        <v>59.5</v>
      </c>
      <c r="E143" s="5">
        <v>24</v>
      </c>
      <c r="F143" s="5">
        <v>83.5</v>
      </c>
      <c r="G143" s="6">
        <f t="shared" si="8"/>
        <v>13.9166666666667</v>
      </c>
      <c r="H143" s="5"/>
      <c r="I143" s="6">
        <f t="shared" si="9"/>
        <v>13.9166666666667</v>
      </c>
      <c r="J143" s="5" t="s">
        <v>14</v>
      </c>
      <c r="K143" s="5" t="s">
        <v>194</v>
      </c>
    </row>
    <row r="144" s="1" customFormat="1" spans="1:11">
      <c r="A144" s="5" t="s">
        <v>293</v>
      </c>
      <c r="B144" s="5" t="s">
        <v>294</v>
      </c>
      <c r="C144" s="5">
        <v>1</v>
      </c>
      <c r="D144" s="5">
        <v>52</v>
      </c>
      <c r="E144" s="5">
        <v>31</v>
      </c>
      <c r="F144" s="5">
        <v>83</v>
      </c>
      <c r="G144" s="6">
        <f t="shared" si="8"/>
        <v>13.8333333333333</v>
      </c>
      <c r="H144" s="5"/>
      <c r="I144" s="6">
        <f t="shared" si="9"/>
        <v>13.8333333333333</v>
      </c>
      <c r="J144" s="5" t="s">
        <v>14</v>
      </c>
      <c r="K144" s="5" t="s">
        <v>194</v>
      </c>
    </row>
    <row r="145" s="1" customFormat="1" spans="1:11">
      <c r="A145" s="5" t="s">
        <v>295</v>
      </c>
      <c r="B145" s="5" t="s">
        <v>296</v>
      </c>
      <c r="C145" s="5">
        <v>1</v>
      </c>
      <c r="D145" s="5">
        <v>82.5</v>
      </c>
      <c r="E145" s="5">
        <v>0</v>
      </c>
      <c r="F145" s="5">
        <v>82.5</v>
      </c>
      <c r="G145" s="6">
        <f t="shared" si="8"/>
        <v>13.75</v>
      </c>
      <c r="H145" s="5"/>
      <c r="I145" s="6">
        <f t="shared" si="9"/>
        <v>13.75</v>
      </c>
      <c r="J145" s="5" t="s">
        <v>14</v>
      </c>
      <c r="K145" s="5" t="s">
        <v>194</v>
      </c>
    </row>
    <row r="146" s="1" customFormat="1" spans="1:11">
      <c r="A146" s="5" t="s">
        <v>297</v>
      </c>
      <c r="B146" s="5" t="s">
        <v>298</v>
      </c>
      <c r="C146" s="5">
        <v>1</v>
      </c>
      <c r="D146" s="5">
        <v>53</v>
      </c>
      <c r="E146" s="5">
        <v>19</v>
      </c>
      <c r="F146" s="5">
        <v>72</v>
      </c>
      <c r="G146" s="6">
        <f t="shared" si="8"/>
        <v>12</v>
      </c>
      <c r="H146" s="5"/>
      <c r="I146" s="6">
        <f t="shared" si="9"/>
        <v>12</v>
      </c>
      <c r="J146" s="5" t="s">
        <v>14</v>
      </c>
      <c r="K146" s="5" t="s">
        <v>194</v>
      </c>
    </row>
    <row r="147" s="1" customFormat="1" spans="1:11">
      <c r="A147" s="5" t="s">
        <v>299</v>
      </c>
      <c r="B147" s="5" t="s">
        <v>300</v>
      </c>
      <c r="C147" s="5">
        <v>1</v>
      </c>
      <c r="D147" s="5">
        <v>57</v>
      </c>
      <c r="E147" s="5">
        <v>9</v>
      </c>
      <c r="F147" s="5">
        <v>66</v>
      </c>
      <c r="G147" s="6">
        <f t="shared" si="8"/>
        <v>11</v>
      </c>
      <c r="H147" s="5"/>
      <c r="I147" s="6">
        <f t="shared" si="9"/>
        <v>11</v>
      </c>
      <c r="J147" s="5" t="s">
        <v>14</v>
      </c>
      <c r="K147" s="5" t="s">
        <v>194</v>
      </c>
    </row>
    <row r="148" s="1" customFormat="1" spans="1:11">
      <c r="A148" s="5" t="s">
        <v>301</v>
      </c>
      <c r="B148" s="5" t="s">
        <v>302</v>
      </c>
      <c r="C148" s="5">
        <v>1</v>
      </c>
      <c r="D148" s="5">
        <v>0</v>
      </c>
      <c r="E148" s="5">
        <v>0</v>
      </c>
      <c r="F148" s="5">
        <v>0</v>
      </c>
      <c r="G148" s="6">
        <f t="shared" si="8"/>
        <v>0</v>
      </c>
      <c r="H148" s="5"/>
      <c r="I148" s="6">
        <f t="shared" si="9"/>
        <v>0</v>
      </c>
      <c r="J148" s="5" t="s">
        <v>14</v>
      </c>
      <c r="K148" s="5" t="s">
        <v>194</v>
      </c>
    </row>
    <row r="149" s="1" customFormat="1" spans="1:11">
      <c r="A149" s="5" t="s">
        <v>303</v>
      </c>
      <c r="B149" s="5" t="s">
        <v>304</v>
      </c>
      <c r="C149" s="5">
        <v>1</v>
      </c>
      <c r="D149" s="5">
        <v>0</v>
      </c>
      <c r="E149" s="5">
        <v>0</v>
      </c>
      <c r="F149" s="5">
        <v>0</v>
      </c>
      <c r="G149" s="6">
        <f t="shared" si="8"/>
        <v>0</v>
      </c>
      <c r="H149" s="5"/>
      <c r="I149" s="6">
        <f t="shared" si="9"/>
        <v>0</v>
      </c>
      <c r="J149" s="5" t="s">
        <v>14</v>
      </c>
      <c r="K149" s="5" t="s">
        <v>194</v>
      </c>
    </row>
    <row r="150" s="1" customFormat="1" spans="1:11">
      <c r="A150" s="5" t="s">
        <v>305</v>
      </c>
      <c r="B150" s="5" t="s">
        <v>306</v>
      </c>
      <c r="C150" s="5">
        <v>1</v>
      </c>
      <c r="D150" s="5">
        <v>0</v>
      </c>
      <c r="E150" s="5">
        <v>0</v>
      </c>
      <c r="F150" s="5">
        <v>0</v>
      </c>
      <c r="G150" s="6">
        <f t="shared" si="8"/>
        <v>0</v>
      </c>
      <c r="H150" s="5"/>
      <c r="I150" s="6">
        <f t="shared" si="9"/>
        <v>0</v>
      </c>
      <c r="J150" s="5" t="s">
        <v>14</v>
      </c>
      <c r="K150" s="5" t="s">
        <v>194</v>
      </c>
    </row>
    <row r="151" s="1" customFormat="1" spans="1:11">
      <c r="A151" s="5" t="s">
        <v>307</v>
      </c>
      <c r="B151" s="5" t="s">
        <v>308</v>
      </c>
      <c r="C151" s="5">
        <v>1</v>
      </c>
      <c r="D151" s="5">
        <v>0</v>
      </c>
      <c r="E151" s="5">
        <v>0</v>
      </c>
      <c r="F151" s="5">
        <v>0</v>
      </c>
      <c r="G151" s="6">
        <f t="shared" si="8"/>
        <v>0</v>
      </c>
      <c r="H151" s="5"/>
      <c r="I151" s="6">
        <f t="shared" si="9"/>
        <v>0</v>
      </c>
      <c r="J151" s="5" t="s">
        <v>14</v>
      </c>
      <c r="K151" s="5" t="s">
        <v>194</v>
      </c>
    </row>
    <row r="152" s="1" customFormat="1" spans="1:11">
      <c r="A152" s="5" t="s">
        <v>309</v>
      </c>
      <c r="B152" s="5" t="s">
        <v>310</v>
      </c>
      <c r="C152" s="5">
        <v>1</v>
      </c>
      <c r="D152" s="5">
        <v>0</v>
      </c>
      <c r="E152" s="5">
        <v>0</v>
      </c>
      <c r="F152" s="5">
        <v>0</v>
      </c>
      <c r="G152" s="6">
        <f t="shared" si="8"/>
        <v>0</v>
      </c>
      <c r="H152" s="5"/>
      <c r="I152" s="6">
        <f t="shared" si="9"/>
        <v>0</v>
      </c>
      <c r="J152" s="5" t="s">
        <v>14</v>
      </c>
      <c r="K152" s="5" t="s">
        <v>194</v>
      </c>
    </row>
    <row r="153" s="1" customFormat="1" spans="1:11">
      <c r="A153" s="5" t="s">
        <v>311</v>
      </c>
      <c r="B153" s="5" t="s">
        <v>312</v>
      </c>
      <c r="C153" s="5">
        <v>1</v>
      </c>
      <c r="D153" s="5">
        <v>0</v>
      </c>
      <c r="E153" s="5">
        <v>0</v>
      </c>
      <c r="F153" s="5">
        <v>0</v>
      </c>
      <c r="G153" s="6">
        <f t="shared" si="8"/>
        <v>0</v>
      </c>
      <c r="H153" s="5"/>
      <c r="I153" s="6">
        <f t="shared" si="9"/>
        <v>0</v>
      </c>
      <c r="J153" s="5" t="s">
        <v>14</v>
      </c>
      <c r="K153" s="5" t="s">
        <v>194</v>
      </c>
    </row>
    <row r="154" s="1" customFormat="1" spans="1:11">
      <c r="A154" s="5" t="s">
        <v>313</v>
      </c>
      <c r="B154" s="5" t="s">
        <v>314</v>
      </c>
      <c r="C154" s="5">
        <v>1</v>
      </c>
      <c r="D154" s="5">
        <v>0</v>
      </c>
      <c r="E154" s="5">
        <v>0</v>
      </c>
      <c r="F154" s="5">
        <v>0</v>
      </c>
      <c r="G154" s="6">
        <f t="shared" si="8"/>
        <v>0</v>
      </c>
      <c r="H154" s="5"/>
      <c r="I154" s="6">
        <f t="shared" si="9"/>
        <v>0</v>
      </c>
      <c r="J154" s="5" t="s">
        <v>14</v>
      </c>
      <c r="K154" s="5" t="s">
        <v>194</v>
      </c>
    </row>
    <row r="155" s="1" customFormat="1" spans="1:1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="1" customFormat="1" spans="1:11">
      <c r="A156" s="5" t="s">
        <v>315</v>
      </c>
      <c r="B156" s="5" t="s">
        <v>316</v>
      </c>
      <c r="C156" s="5">
        <v>1</v>
      </c>
      <c r="D156" s="5">
        <v>78</v>
      </c>
      <c r="E156" s="5">
        <v>93</v>
      </c>
      <c r="F156" s="5">
        <v>171</v>
      </c>
      <c r="G156" s="6">
        <f t="shared" ref="G156:G179" si="10">F156/6</f>
        <v>28.5</v>
      </c>
      <c r="H156" s="5"/>
      <c r="I156" s="6">
        <f t="shared" ref="I156:I179" si="11">G156</f>
        <v>28.5</v>
      </c>
      <c r="J156" s="5" t="s">
        <v>317</v>
      </c>
      <c r="K156" s="5" t="s">
        <v>318</v>
      </c>
    </row>
    <row r="157" s="1" customFormat="1" spans="1:11">
      <c r="A157" s="5" t="s">
        <v>319</v>
      </c>
      <c r="B157" s="5" t="s">
        <v>320</v>
      </c>
      <c r="C157" s="5">
        <v>1</v>
      </c>
      <c r="D157" s="5">
        <v>81.5</v>
      </c>
      <c r="E157" s="5">
        <v>86.5</v>
      </c>
      <c r="F157" s="5">
        <v>168</v>
      </c>
      <c r="G157" s="6">
        <f t="shared" si="10"/>
        <v>28</v>
      </c>
      <c r="H157" s="5"/>
      <c r="I157" s="6">
        <f t="shared" si="11"/>
        <v>28</v>
      </c>
      <c r="J157" s="5" t="s">
        <v>317</v>
      </c>
      <c r="K157" s="5" t="s">
        <v>318</v>
      </c>
    </row>
    <row r="158" s="1" customFormat="1" spans="1:11">
      <c r="A158" s="5" t="s">
        <v>321</v>
      </c>
      <c r="B158" s="5" t="s">
        <v>322</v>
      </c>
      <c r="C158" s="5">
        <v>1</v>
      </c>
      <c r="D158" s="5">
        <v>78</v>
      </c>
      <c r="E158" s="5">
        <v>88</v>
      </c>
      <c r="F158" s="5">
        <v>166</v>
      </c>
      <c r="G158" s="6">
        <f t="shared" si="10"/>
        <v>27.6666666666667</v>
      </c>
      <c r="H158" s="5"/>
      <c r="I158" s="6">
        <f t="shared" si="11"/>
        <v>27.6666666666667</v>
      </c>
      <c r="J158" s="5" t="s">
        <v>317</v>
      </c>
      <c r="K158" s="5" t="s">
        <v>318</v>
      </c>
    </row>
    <row r="159" s="1" customFormat="1" spans="1:11">
      <c r="A159" s="5" t="s">
        <v>323</v>
      </c>
      <c r="B159" s="5" t="s">
        <v>324</v>
      </c>
      <c r="C159" s="5">
        <v>1</v>
      </c>
      <c r="D159" s="5">
        <v>85.5</v>
      </c>
      <c r="E159" s="5">
        <v>79.5</v>
      </c>
      <c r="F159" s="5">
        <v>165</v>
      </c>
      <c r="G159" s="6">
        <f t="shared" si="10"/>
        <v>27.5</v>
      </c>
      <c r="H159" s="5"/>
      <c r="I159" s="6">
        <f t="shared" si="11"/>
        <v>27.5</v>
      </c>
      <c r="J159" s="5" t="s">
        <v>317</v>
      </c>
      <c r="K159" s="5" t="s">
        <v>318</v>
      </c>
    </row>
    <row r="160" s="1" customFormat="1" spans="1:11">
      <c r="A160" s="5" t="s">
        <v>325</v>
      </c>
      <c r="B160" s="5" t="s">
        <v>326</v>
      </c>
      <c r="C160" s="5">
        <v>1</v>
      </c>
      <c r="D160" s="5">
        <v>89</v>
      </c>
      <c r="E160" s="5">
        <v>76</v>
      </c>
      <c r="F160" s="5">
        <v>165</v>
      </c>
      <c r="G160" s="6">
        <f t="shared" si="10"/>
        <v>27.5</v>
      </c>
      <c r="H160" s="5"/>
      <c r="I160" s="6">
        <f t="shared" si="11"/>
        <v>27.5</v>
      </c>
      <c r="J160" s="5" t="s">
        <v>317</v>
      </c>
      <c r="K160" s="5" t="s">
        <v>318</v>
      </c>
    </row>
    <row r="161" s="1" customFormat="1" spans="1:11">
      <c r="A161" s="5" t="s">
        <v>327</v>
      </c>
      <c r="B161" s="5" t="s">
        <v>328</v>
      </c>
      <c r="C161" s="5">
        <v>1</v>
      </c>
      <c r="D161" s="5">
        <v>84</v>
      </c>
      <c r="E161" s="5">
        <v>80</v>
      </c>
      <c r="F161" s="5">
        <v>164</v>
      </c>
      <c r="G161" s="6">
        <f t="shared" si="10"/>
        <v>27.3333333333333</v>
      </c>
      <c r="H161" s="5"/>
      <c r="I161" s="6">
        <f t="shared" si="11"/>
        <v>27.3333333333333</v>
      </c>
      <c r="J161" s="5" t="s">
        <v>317</v>
      </c>
      <c r="K161" s="5" t="s">
        <v>318</v>
      </c>
    </row>
    <row r="162" s="1" customFormat="1" spans="1:11">
      <c r="A162" s="5" t="s">
        <v>329</v>
      </c>
      <c r="B162" s="5" t="s">
        <v>330</v>
      </c>
      <c r="C162" s="5">
        <v>1</v>
      </c>
      <c r="D162" s="5">
        <v>79</v>
      </c>
      <c r="E162" s="5">
        <v>84.5</v>
      </c>
      <c r="F162" s="5">
        <v>163.5</v>
      </c>
      <c r="G162" s="6">
        <f t="shared" si="10"/>
        <v>27.25</v>
      </c>
      <c r="H162" s="5"/>
      <c r="I162" s="6">
        <f t="shared" si="11"/>
        <v>27.25</v>
      </c>
      <c r="J162" s="5" t="s">
        <v>317</v>
      </c>
      <c r="K162" s="5" t="s">
        <v>318</v>
      </c>
    </row>
    <row r="163" s="1" customFormat="1" spans="1:11">
      <c r="A163" s="5" t="s">
        <v>331</v>
      </c>
      <c r="B163" s="5" t="s">
        <v>332</v>
      </c>
      <c r="C163" s="5">
        <v>1</v>
      </c>
      <c r="D163" s="5">
        <v>77.5</v>
      </c>
      <c r="E163" s="5">
        <v>83.5</v>
      </c>
      <c r="F163" s="5">
        <v>161</v>
      </c>
      <c r="G163" s="6">
        <f t="shared" si="10"/>
        <v>26.8333333333333</v>
      </c>
      <c r="H163" s="5"/>
      <c r="I163" s="6">
        <f t="shared" si="11"/>
        <v>26.8333333333333</v>
      </c>
      <c r="J163" s="5" t="s">
        <v>317</v>
      </c>
      <c r="K163" s="5" t="s">
        <v>318</v>
      </c>
    </row>
    <row r="164" s="1" customFormat="1" spans="1:11">
      <c r="A164" s="5" t="s">
        <v>333</v>
      </c>
      <c r="B164" s="5" t="s">
        <v>334</v>
      </c>
      <c r="C164" s="5">
        <v>1</v>
      </c>
      <c r="D164" s="5">
        <v>71</v>
      </c>
      <c r="E164" s="5">
        <v>89</v>
      </c>
      <c r="F164" s="5">
        <v>160</v>
      </c>
      <c r="G164" s="6">
        <f t="shared" si="10"/>
        <v>26.6666666666667</v>
      </c>
      <c r="H164" s="5"/>
      <c r="I164" s="6">
        <f t="shared" si="11"/>
        <v>26.6666666666667</v>
      </c>
      <c r="J164" s="5" t="s">
        <v>317</v>
      </c>
      <c r="K164" s="5" t="s">
        <v>318</v>
      </c>
    </row>
    <row r="165" s="1" customFormat="1" spans="1:11">
      <c r="A165" s="5" t="s">
        <v>335</v>
      </c>
      <c r="B165" s="5" t="s">
        <v>336</v>
      </c>
      <c r="C165" s="5">
        <v>1</v>
      </c>
      <c r="D165" s="5">
        <v>77.5</v>
      </c>
      <c r="E165" s="5">
        <v>79.5</v>
      </c>
      <c r="F165" s="5">
        <v>157</v>
      </c>
      <c r="G165" s="6">
        <f t="shared" si="10"/>
        <v>26.1666666666667</v>
      </c>
      <c r="H165" s="5"/>
      <c r="I165" s="6">
        <f t="shared" si="11"/>
        <v>26.1666666666667</v>
      </c>
      <c r="J165" s="5" t="s">
        <v>317</v>
      </c>
      <c r="K165" s="5" t="s">
        <v>318</v>
      </c>
    </row>
    <row r="166" s="1" customFormat="1" spans="1:11">
      <c r="A166" s="5" t="s">
        <v>337</v>
      </c>
      <c r="B166" s="5" t="s">
        <v>338</v>
      </c>
      <c r="C166" s="5">
        <v>1</v>
      </c>
      <c r="D166" s="5">
        <v>66.5</v>
      </c>
      <c r="E166" s="5">
        <v>88</v>
      </c>
      <c r="F166" s="5">
        <v>154.5</v>
      </c>
      <c r="G166" s="6">
        <f t="shared" si="10"/>
        <v>25.75</v>
      </c>
      <c r="H166" s="5"/>
      <c r="I166" s="6">
        <f t="shared" si="11"/>
        <v>25.75</v>
      </c>
      <c r="J166" s="5" t="s">
        <v>317</v>
      </c>
      <c r="K166" s="5" t="s">
        <v>318</v>
      </c>
    </row>
    <row r="167" s="1" customFormat="1" spans="1:11">
      <c r="A167" s="5" t="s">
        <v>339</v>
      </c>
      <c r="B167" s="5" t="s">
        <v>340</v>
      </c>
      <c r="C167" s="5">
        <v>1</v>
      </c>
      <c r="D167" s="5">
        <v>78.5</v>
      </c>
      <c r="E167" s="5">
        <v>75</v>
      </c>
      <c r="F167" s="5">
        <v>153.5</v>
      </c>
      <c r="G167" s="6">
        <f t="shared" si="10"/>
        <v>25.5833333333333</v>
      </c>
      <c r="H167" s="5"/>
      <c r="I167" s="6">
        <f t="shared" si="11"/>
        <v>25.5833333333333</v>
      </c>
      <c r="J167" s="5" t="s">
        <v>317</v>
      </c>
      <c r="K167" s="5" t="s">
        <v>318</v>
      </c>
    </row>
    <row r="168" s="1" customFormat="1" spans="1:11">
      <c r="A168" s="5" t="s">
        <v>341</v>
      </c>
      <c r="B168" s="5" t="s">
        <v>342</v>
      </c>
      <c r="C168" s="5">
        <v>1</v>
      </c>
      <c r="D168" s="5">
        <v>69.5</v>
      </c>
      <c r="E168" s="5">
        <v>84</v>
      </c>
      <c r="F168" s="5">
        <v>153.5</v>
      </c>
      <c r="G168" s="6">
        <f t="shared" si="10"/>
        <v>25.5833333333333</v>
      </c>
      <c r="H168" s="5"/>
      <c r="I168" s="6">
        <f t="shared" si="11"/>
        <v>25.5833333333333</v>
      </c>
      <c r="J168" s="5" t="s">
        <v>317</v>
      </c>
      <c r="K168" s="5" t="s">
        <v>318</v>
      </c>
    </row>
    <row r="169" s="1" customFormat="1" spans="1:11">
      <c r="A169" s="5" t="s">
        <v>343</v>
      </c>
      <c r="B169" s="5" t="s">
        <v>344</v>
      </c>
      <c r="C169" s="5">
        <v>1</v>
      </c>
      <c r="D169" s="5">
        <v>83</v>
      </c>
      <c r="E169" s="5">
        <v>69.5</v>
      </c>
      <c r="F169" s="5">
        <v>152.5</v>
      </c>
      <c r="G169" s="6">
        <f t="shared" si="10"/>
        <v>25.4166666666667</v>
      </c>
      <c r="H169" s="5"/>
      <c r="I169" s="6">
        <f t="shared" si="11"/>
        <v>25.4166666666667</v>
      </c>
      <c r="J169" s="5" t="s">
        <v>317</v>
      </c>
      <c r="K169" s="5" t="s">
        <v>318</v>
      </c>
    </row>
    <row r="170" s="1" customFormat="1" spans="1:11">
      <c r="A170" s="5" t="s">
        <v>345</v>
      </c>
      <c r="B170" s="5" t="s">
        <v>346</v>
      </c>
      <c r="C170" s="5">
        <v>1</v>
      </c>
      <c r="D170" s="5">
        <v>77.5</v>
      </c>
      <c r="E170" s="5">
        <v>71</v>
      </c>
      <c r="F170" s="5">
        <v>148.5</v>
      </c>
      <c r="G170" s="6">
        <f t="shared" si="10"/>
        <v>24.75</v>
      </c>
      <c r="H170" s="5"/>
      <c r="I170" s="6">
        <f t="shared" si="11"/>
        <v>24.75</v>
      </c>
      <c r="J170" s="5" t="s">
        <v>317</v>
      </c>
      <c r="K170" s="5" t="s">
        <v>318</v>
      </c>
    </row>
    <row r="171" s="1" customFormat="1" spans="1:11">
      <c r="A171" s="5" t="s">
        <v>347</v>
      </c>
      <c r="B171" s="5" t="s">
        <v>348</v>
      </c>
      <c r="C171" s="5">
        <v>1</v>
      </c>
      <c r="D171" s="5">
        <v>68</v>
      </c>
      <c r="E171" s="5">
        <v>74</v>
      </c>
      <c r="F171" s="5">
        <v>142</v>
      </c>
      <c r="G171" s="6">
        <f t="shared" si="10"/>
        <v>23.6666666666667</v>
      </c>
      <c r="H171" s="5"/>
      <c r="I171" s="6">
        <f t="shared" si="11"/>
        <v>23.6666666666667</v>
      </c>
      <c r="J171" s="5" t="s">
        <v>317</v>
      </c>
      <c r="K171" s="5" t="s">
        <v>318</v>
      </c>
    </row>
    <row r="172" s="1" customFormat="1" spans="1:11">
      <c r="A172" s="5" t="s">
        <v>349</v>
      </c>
      <c r="B172" s="5" t="s">
        <v>350</v>
      </c>
      <c r="C172" s="5">
        <v>1</v>
      </c>
      <c r="D172" s="5">
        <v>66.5</v>
      </c>
      <c r="E172" s="5">
        <v>75</v>
      </c>
      <c r="F172" s="5">
        <v>141.5</v>
      </c>
      <c r="G172" s="6">
        <f t="shared" si="10"/>
        <v>23.5833333333333</v>
      </c>
      <c r="H172" s="5"/>
      <c r="I172" s="6">
        <f t="shared" si="11"/>
        <v>23.5833333333333</v>
      </c>
      <c r="J172" s="5" t="s">
        <v>317</v>
      </c>
      <c r="K172" s="5" t="s">
        <v>318</v>
      </c>
    </row>
    <row r="173" s="1" customFormat="1" spans="1:11">
      <c r="A173" s="5" t="s">
        <v>351</v>
      </c>
      <c r="B173" s="5" t="s">
        <v>352</v>
      </c>
      <c r="C173" s="5">
        <v>1</v>
      </c>
      <c r="D173" s="5">
        <v>68</v>
      </c>
      <c r="E173" s="5">
        <v>65</v>
      </c>
      <c r="F173" s="5">
        <v>133</v>
      </c>
      <c r="G173" s="6">
        <f t="shared" si="10"/>
        <v>22.1666666666667</v>
      </c>
      <c r="H173" s="5"/>
      <c r="I173" s="6">
        <f t="shared" si="11"/>
        <v>22.1666666666667</v>
      </c>
      <c r="J173" s="5" t="s">
        <v>317</v>
      </c>
      <c r="K173" s="5" t="s">
        <v>318</v>
      </c>
    </row>
    <row r="174" s="1" customFormat="1" spans="1:11">
      <c r="A174" s="5" t="s">
        <v>353</v>
      </c>
      <c r="B174" s="5" t="s">
        <v>354</v>
      </c>
      <c r="C174" s="5">
        <v>1</v>
      </c>
      <c r="D174" s="5">
        <v>73</v>
      </c>
      <c r="E174" s="5">
        <v>58</v>
      </c>
      <c r="F174" s="5">
        <v>131</v>
      </c>
      <c r="G174" s="6">
        <f t="shared" si="10"/>
        <v>21.8333333333333</v>
      </c>
      <c r="H174" s="5"/>
      <c r="I174" s="6">
        <f t="shared" si="11"/>
        <v>21.8333333333333</v>
      </c>
      <c r="J174" s="5" t="s">
        <v>317</v>
      </c>
      <c r="K174" s="5" t="s">
        <v>318</v>
      </c>
    </row>
    <row r="175" s="1" customFormat="1" spans="1:11">
      <c r="A175" s="5" t="s">
        <v>355</v>
      </c>
      <c r="B175" s="5" t="s">
        <v>356</v>
      </c>
      <c r="C175" s="5">
        <v>1</v>
      </c>
      <c r="D175" s="5">
        <v>56.5</v>
      </c>
      <c r="E175" s="5">
        <v>74</v>
      </c>
      <c r="F175" s="5">
        <v>130.5</v>
      </c>
      <c r="G175" s="6">
        <f t="shared" si="10"/>
        <v>21.75</v>
      </c>
      <c r="H175" s="5"/>
      <c r="I175" s="6">
        <f t="shared" si="11"/>
        <v>21.75</v>
      </c>
      <c r="J175" s="5" t="s">
        <v>317</v>
      </c>
      <c r="K175" s="5" t="s">
        <v>318</v>
      </c>
    </row>
    <row r="176" s="1" customFormat="1" spans="1:11">
      <c r="A176" s="5" t="s">
        <v>357</v>
      </c>
      <c r="B176" s="5" t="s">
        <v>358</v>
      </c>
      <c r="C176" s="5">
        <v>1</v>
      </c>
      <c r="D176" s="5">
        <v>57.5</v>
      </c>
      <c r="E176" s="5">
        <v>71</v>
      </c>
      <c r="F176" s="5">
        <v>128.5</v>
      </c>
      <c r="G176" s="6">
        <f t="shared" si="10"/>
        <v>21.4166666666667</v>
      </c>
      <c r="H176" s="5"/>
      <c r="I176" s="6">
        <f t="shared" si="11"/>
        <v>21.4166666666667</v>
      </c>
      <c r="J176" s="5" t="s">
        <v>317</v>
      </c>
      <c r="K176" s="5" t="s">
        <v>318</v>
      </c>
    </row>
    <row r="177" s="1" customFormat="1" spans="1:11">
      <c r="A177" s="5" t="s">
        <v>359</v>
      </c>
      <c r="B177" s="5" t="s">
        <v>360</v>
      </c>
      <c r="C177" s="5">
        <v>1</v>
      </c>
      <c r="D177" s="5">
        <v>51</v>
      </c>
      <c r="E177" s="5">
        <v>63</v>
      </c>
      <c r="F177" s="5">
        <v>114</v>
      </c>
      <c r="G177" s="6">
        <f t="shared" si="10"/>
        <v>19</v>
      </c>
      <c r="H177" s="5"/>
      <c r="I177" s="6">
        <f t="shared" si="11"/>
        <v>19</v>
      </c>
      <c r="J177" s="5" t="s">
        <v>317</v>
      </c>
      <c r="K177" s="5" t="s">
        <v>318</v>
      </c>
    </row>
    <row r="178" s="1" customFormat="1" spans="1:11">
      <c r="A178" s="5" t="s">
        <v>361</v>
      </c>
      <c r="B178" s="5" t="s">
        <v>362</v>
      </c>
      <c r="C178" s="5">
        <v>1</v>
      </c>
      <c r="D178" s="5">
        <v>0</v>
      </c>
      <c r="E178" s="5">
        <v>0</v>
      </c>
      <c r="F178" s="5">
        <v>0</v>
      </c>
      <c r="G178" s="6">
        <f t="shared" si="10"/>
        <v>0</v>
      </c>
      <c r="H178" s="5"/>
      <c r="I178" s="6">
        <f t="shared" si="11"/>
        <v>0</v>
      </c>
      <c r="J178" s="5" t="s">
        <v>317</v>
      </c>
      <c r="K178" s="5" t="s">
        <v>318</v>
      </c>
    </row>
    <row r="179" s="1" customFormat="1" spans="1:11">
      <c r="A179" s="5" t="s">
        <v>363</v>
      </c>
      <c r="B179" s="5" t="s">
        <v>364</v>
      </c>
      <c r="C179" s="5">
        <v>1</v>
      </c>
      <c r="D179" s="5">
        <v>0</v>
      </c>
      <c r="E179" s="5">
        <v>0</v>
      </c>
      <c r="F179" s="5">
        <v>0</v>
      </c>
      <c r="G179" s="6">
        <f t="shared" si="10"/>
        <v>0</v>
      </c>
      <c r="H179" s="5"/>
      <c r="I179" s="6">
        <f t="shared" si="11"/>
        <v>0</v>
      </c>
      <c r="J179" s="5" t="s">
        <v>317</v>
      </c>
      <c r="K179" s="5" t="s">
        <v>318</v>
      </c>
    </row>
    <row r="180" s="1" customFormat="1" spans="1:1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="1" customFormat="1" spans="1:11">
      <c r="A181" s="5" t="s">
        <v>365</v>
      </c>
      <c r="B181" s="5" t="s">
        <v>366</v>
      </c>
      <c r="C181" s="5">
        <v>2</v>
      </c>
      <c r="D181" s="5">
        <v>94</v>
      </c>
      <c r="E181" s="5">
        <v>102</v>
      </c>
      <c r="F181" s="5">
        <v>196</v>
      </c>
      <c r="G181" s="6">
        <f t="shared" ref="G181:G222" si="12">F181/6</f>
        <v>32.6666666666667</v>
      </c>
      <c r="H181" s="5"/>
      <c r="I181" s="6">
        <f t="shared" ref="I181:I222" si="13">G181+H181/2</f>
        <v>32.6666666666667</v>
      </c>
      <c r="J181" s="5" t="s">
        <v>367</v>
      </c>
      <c r="K181" s="5" t="s">
        <v>318</v>
      </c>
    </row>
    <row r="182" s="1" customFormat="1" spans="1:11">
      <c r="A182" s="5" t="s">
        <v>368</v>
      </c>
      <c r="B182" s="5" t="s">
        <v>369</v>
      </c>
      <c r="C182" s="5">
        <v>2</v>
      </c>
      <c r="D182" s="5">
        <v>71.5</v>
      </c>
      <c r="E182" s="5">
        <v>96</v>
      </c>
      <c r="F182" s="5">
        <v>167.5</v>
      </c>
      <c r="G182" s="6">
        <f t="shared" si="12"/>
        <v>27.9166666666667</v>
      </c>
      <c r="H182" s="5">
        <v>5</v>
      </c>
      <c r="I182" s="6">
        <f t="shared" si="13"/>
        <v>30.4166666666667</v>
      </c>
      <c r="J182" s="5" t="s">
        <v>367</v>
      </c>
      <c r="K182" s="5" t="s">
        <v>318</v>
      </c>
    </row>
    <row r="183" s="1" customFormat="1" spans="1:11">
      <c r="A183" s="5" t="s">
        <v>370</v>
      </c>
      <c r="B183" s="5" t="s">
        <v>371</v>
      </c>
      <c r="C183" s="5">
        <v>2</v>
      </c>
      <c r="D183" s="5">
        <v>78</v>
      </c>
      <c r="E183" s="5">
        <v>100.5</v>
      </c>
      <c r="F183" s="5">
        <v>178.5</v>
      </c>
      <c r="G183" s="6">
        <f t="shared" si="12"/>
        <v>29.75</v>
      </c>
      <c r="H183" s="5"/>
      <c r="I183" s="6">
        <f t="shared" si="13"/>
        <v>29.75</v>
      </c>
      <c r="J183" s="5" t="s">
        <v>367</v>
      </c>
      <c r="K183" s="5" t="s">
        <v>318</v>
      </c>
    </row>
    <row r="184" s="1" customFormat="1" spans="1:11">
      <c r="A184" s="5" t="s">
        <v>372</v>
      </c>
      <c r="B184" s="5" t="s">
        <v>373</v>
      </c>
      <c r="C184" s="5">
        <v>2</v>
      </c>
      <c r="D184" s="5">
        <v>86.5</v>
      </c>
      <c r="E184" s="5">
        <v>89</v>
      </c>
      <c r="F184" s="5">
        <v>175.5</v>
      </c>
      <c r="G184" s="6">
        <f t="shared" si="12"/>
        <v>29.25</v>
      </c>
      <c r="H184" s="5"/>
      <c r="I184" s="6">
        <f t="shared" si="13"/>
        <v>29.25</v>
      </c>
      <c r="J184" s="5" t="s">
        <v>367</v>
      </c>
      <c r="K184" s="5" t="s">
        <v>318</v>
      </c>
    </row>
    <row r="185" s="1" customFormat="1" spans="1:11">
      <c r="A185" s="5" t="s">
        <v>374</v>
      </c>
      <c r="B185" s="5" t="s">
        <v>375</v>
      </c>
      <c r="C185" s="5">
        <v>2</v>
      </c>
      <c r="D185" s="5">
        <v>78.5</v>
      </c>
      <c r="E185" s="5">
        <v>92.5</v>
      </c>
      <c r="F185" s="5">
        <v>171</v>
      </c>
      <c r="G185" s="6">
        <f t="shared" si="12"/>
        <v>28.5</v>
      </c>
      <c r="H185" s="5"/>
      <c r="I185" s="6">
        <f t="shared" si="13"/>
        <v>28.5</v>
      </c>
      <c r="J185" s="5" t="s">
        <v>367</v>
      </c>
      <c r="K185" s="5" t="s">
        <v>318</v>
      </c>
    </row>
    <row r="186" s="1" customFormat="1" spans="1:11">
      <c r="A186" s="5" t="s">
        <v>376</v>
      </c>
      <c r="B186" s="5" t="s">
        <v>377</v>
      </c>
      <c r="C186" s="5">
        <v>2</v>
      </c>
      <c r="D186" s="5">
        <v>87</v>
      </c>
      <c r="E186" s="5">
        <v>82.5</v>
      </c>
      <c r="F186" s="5">
        <v>169.5</v>
      </c>
      <c r="G186" s="6">
        <f t="shared" si="12"/>
        <v>28.25</v>
      </c>
      <c r="H186" s="5"/>
      <c r="I186" s="6">
        <f t="shared" si="13"/>
        <v>28.25</v>
      </c>
      <c r="J186" s="5" t="s">
        <v>367</v>
      </c>
      <c r="K186" s="5" t="s">
        <v>318</v>
      </c>
    </row>
    <row r="187" s="1" customFormat="1" spans="1:11">
      <c r="A187" s="5" t="s">
        <v>378</v>
      </c>
      <c r="B187" s="5" t="s">
        <v>379</v>
      </c>
      <c r="C187" s="5">
        <v>2</v>
      </c>
      <c r="D187" s="5">
        <v>70.5</v>
      </c>
      <c r="E187" s="5">
        <v>78.5</v>
      </c>
      <c r="F187" s="5">
        <v>149</v>
      </c>
      <c r="G187" s="6">
        <f t="shared" si="12"/>
        <v>24.8333333333333</v>
      </c>
      <c r="H187" s="5">
        <v>5</v>
      </c>
      <c r="I187" s="6">
        <f t="shared" si="13"/>
        <v>27.3333333333333</v>
      </c>
      <c r="J187" s="5" t="s">
        <v>367</v>
      </c>
      <c r="K187" s="5" t="s">
        <v>318</v>
      </c>
    </row>
    <row r="188" s="1" customFormat="1" spans="1:11">
      <c r="A188" s="5" t="s">
        <v>380</v>
      </c>
      <c r="B188" s="5" t="s">
        <v>381</v>
      </c>
      <c r="C188" s="5">
        <v>2</v>
      </c>
      <c r="D188" s="5">
        <v>80</v>
      </c>
      <c r="E188" s="5">
        <v>81</v>
      </c>
      <c r="F188" s="5">
        <v>161</v>
      </c>
      <c r="G188" s="6">
        <f t="shared" si="12"/>
        <v>26.8333333333333</v>
      </c>
      <c r="H188" s="5"/>
      <c r="I188" s="6">
        <f t="shared" si="13"/>
        <v>26.8333333333333</v>
      </c>
      <c r="J188" s="5" t="s">
        <v>367</v>
      </c>
      <c r="K188" s="5" t="s">
        <v>318</v>
      </c>
    </row>
    <row r="189" s="1" customFormat="1" spans="1:11">
      <c r="A189" s="5" t="s">
        <v>382</v>
      </c>
      <c r="B189" s="5" t="s">
        <v>383</v>
      </c>
      <c r="C189" s="5">
        <v>2</v>
      </c>
      <c r="D189" s="5">
        <v>67</v>
      </c>
      <c r="E189" s="5">
        <v>92</v>
      </c>
      <c r="F189" s="5">
        <v>159</v>
      </c>
      <c r="G189" s="6">
        <f t="shared" si="12"/>
        <v>26.5</v>
      </c>
      <c r="H189" s="5"/>
      <c r="I189" s="6">
        <f t="shared" si="13"/>
        <v>26.5</v>
      </c>
      <c r="J189" s="5" t="s">
        <v>367</v>
      </c>
      <c r="K189" s="5" t="s">
        <v>318</v>
      </c>
    </row>
    <row r="190" s="1" customFormat="1" spans="1:11">
      <c r="A190" s="5" t="s">
        <v>384</v>
      </c>
      <c r="B190" s="5" t="s">
        <v>385</v>
      </c>
      <c r="C190" s="5">
        <v>2</v>
      </c>
      <c r="D190" s="5">
        <v>62.5</v>
      </c>
      <c r="E190" s="5">
        <v>79</v>
      </c>
      <c r="F190" s="5">
        <v>141.5</v>
      </c>
      <c r="G190" s="6">
        <f t="shared" si="12"/>
        <v>23.5833333333333</v>
      </c>
      <c r="H190" s="5">
        <v>5</v>
      </c>
      <c r="I190" s="6">
        <f t="shared" si="13"/>
        <v>26.0833333333333</v>
      </c>
      <c r="J190" s="5" t="s">
        <v>367</v>
      </c>
      <c r="K190" s="5" t="s">
        <v>318</v>
      </c>
    </row>
    <row r="191" s="1" customFormat="1" spans="1:11">
      <c r="A191" s="5" t="s">
        <v>386</v>
      </c>
      <c r="B191" s="5" t="s">
        <v>387</v>
      </c>
      <c r="C191" s="5">
        <v>2</v>
      </c>
      <c r="D191" s="5">
        <v>73</v>
      </c>
      <c r="E191" s="5">
        <v>82</v>
      </c>
      <c r="F191" s="5">
        <v>155</v>
      </c>
      <c r="G191" s="6">
        <f t="shared" si="12"/>
        <v>25.8333333333333</v>
      </c>
      <c r="H191" s="5"/>
      <c r="I191" s="6">
        <f t="shared" si="13"/>
        <v>25.8333333333333</v>
      </c>
      <c r="J191" s="5" t="s">
        <v>367</v>
      </c>
      <c r="K191" s="5" t="s">
        <v>318</v>
      </c>
    </row>
    <row r="192" s="1" customFormat="1" spans="1:11">
      <c r="A192" s="5" t="s">
        <v>388</v>
      </c>
      <c r="B192" s="5" t="s">
        <v>389</v>
      </c>
      <c r="C192" s="5">
        <v>2</v>
      </c>
      <c r="D192" s="5">
        <v>72</v>
      </c>
      <c r="E192" s="5">
        <v>83</v>
      </c>
      <c r="F192" s="5">
        <v>155</v>
      </c>
      <c r="G192" s="6">
        <f t="shared" si="12"/>
        <v>25.8333333333333</v>
      </c>
      <c r="H192" s="5"/>
      <c r="I192" s="6">
        <f t="shared" si="13"/>
        <v>25.8333333333333</v>
      </c>
      <c r="J192" s="5" t="s">
        <v>367</v>
      </c>
      <c r="K192" s="5" t="s">
        <v>318</v>
      </c>
    </row>
    <row r="193" s="1" customFormat="1" spans="1:11">
      <c r="A193" s="5" t="s">
        <v>390</v>
      </c>
      <c r="B193" s="5" t="s">
        <v>391</v>
      </c>
      <c r="C193" s="5">
        <v>2</v>
      </c>
      <c r="D193" s="5">
        <v>68</v>
      </c>
      <c r="E193" s="5">
        <v>87</v>
      </c>
      <c r="F193" s="5">
        <v>155</v>
      </c>
      <c r="G193" s="6">
        <f t="shared" si="12"/>
        <v>25.8333333333333</v>
      </c>
      <c r="H193" s="5"/>
      <c r="I193" s="6">
        <f t="shared" si="13"/>
        <v>25.8333333333333</v>
      </c>
      <c r="J193" s="5" t="s">
        <v>367</v>
      </c>
      <c r="K193" s="5" t="s">
        <v>318</v>
      </c>
    </row>
    <row r="194" s="1" customFormat="1" spans="1:11">
      <c r="A194" s="5" t="s">
        <v>392</v>
      </c>
      <c r="B194" s="5" t="s">
        <v>393</v>
      </c>
      <c r="C194" s="5">
        <v>2</v>
      </c>
      <c r="D194" s="5">
        <v>75</v>
      </c>
      <c r="E194" s="5">
        <v>80</v>
      </c>
      <c r="F194" s="5">
        <v>155</v>
      </c>
      <c r="G194" s="6">
        <f t="shared" si="12"/>
        <v>25.8333333333333</v>
      </c>
      <c r="H194" s="5"/>
      <c r="I194" s="6">
        <f t="shared" si="13"/>
        <v>25.8333333333333</v>
      </c>
      <c r="J194" s="5" t="s">
        <v>367</v>
      </c>
      <c r="K194" s="5" t="s">
        <v>318</v>
      </c>
    </row>
    <row r="195" s="1" customFormat="1" spans="1:11">
      <c r="A195" s="5" t="s">
        <v>394</v>
      </c>
      <c r="B195" s="5" t="s">
        <v>395</v>
      </c>
      <c r="C195" s="5">
        <v>2</v>
      </c>
      <c r="D195" s="5">
        <v>73</v>
      </c>
      <c r="E195" s="5">
        <v>80</v>
      </c>
      <c r="F195" s="5">
        <v>153</v>
      </c>
      <c r="G195" s="6">
        <f t="shared" si="12"/>
        <v>25.5</v>
      </c>
      <c r="H195" s="5"/>
      <c r="I195" s="6">
        <f t="shared" si="13"/>
        <v>25.5</v>
      </c>
      <c r="J195" s="5" t="s">
        <v>367</v>
      </c>
      <c r="K195" s="5" t="s">
        <v>318</v>
      </c>
    </row>
    <row r="196" s="1" customFormat="1" spans="1:11">
      <c r="A196" s="5" t="s">
        <v>396</v>
      </c>
      <c r="B196" s="5" t="s">
        <v>397</v>
      </c>
      <c r="C196" s="5">
        <v>2</v>
      </c>
      <c r="D196" s="5">
        <v>72</v>
      </c>
      <c r="E196" s="5">
        <v>80</v>
      </c>
      <c r="F196" s="5">
        <v>152</v>
      </c>
      <c r="G196" s="6">
        <f t="shared" si="12"/>
        <v>25.3333333333333</v>
      </c>
      <c r="H196" s="5"/>
      <c r="I196" s="6">
        <f t="shared" si="13"/>
        <v>25.3333333333333</v>
      </c>
      <c r="J196" s="5" t="s">
        <v>367</v>
      </c>
      <c r="K196" s="5" t="s">
        <v>318</v>
      </c>
    </row>
    <row r="197" s="1" customFormat="1" spans="1:11">
      <c r="A197" s="5" t="s">
        <v>398</v>
      </c>
      <c r="B197" s="5" t="s">
        <v>399</v>
      </c>
      <c r="C197" s="5">
        <v>2</v>
      </c>
      <c r="D197" s="5">
        <v>72</v>
      </c>
      <c r="E197" s="5">
        <v>80</v>
      </c>
      <c r="F197" s="5">
        <v>152</v>
      </c>
      <c r="G197" s="6">
        <f t="shared" si="12"/>
        <v>25.3333333333333</v>
      </c>
      <c r="H197" s="5"/>
      <c r="I197" s="6">
        <f t="shared" si="13"/>
        <v>25.3333333333333</v>
      </c>
      <c r="J197" s="5" t="s">
        <v>367</v>
      </c>
      <c r="K197" s="5" t="s">
        <v>318</v>
      </c>
    </row>
    <row r="198" s="1" customFormat="1" spans="1:11">
      <c r="A198" s="5" t="s">
        <v>400</v>
      </c>
      <c r="B198" s="5" t="s">
        <v>401</v>
      </c>
      <c r="C198" s="5">
        <v>2</v>
      </c>
      <c r="D198" s="5">
        <v>61</v>
      </c>
      <c r="E198" s="5">
        <v>90</v>
      </c>
      <c r="F198" s="5">
        <v>151</v>
      </c>
      <c r="G198" s="6">
        <f t="shared" si="12"/>
        <v>25.1666666666667</v>
      </c>
      <c r="H198" s="5"/>
      <c r="I198" s="6">
        <f t="shared" si="13"/>
        <v>25.1666666666667</v>
      </c>
      <c r="J198" s="5" t="s">
        <v>367</v>
      </c>
      <c r="K198" s="5" t="s">
        <v>318</v>
      </c>
    </row>
    <row r="199" s="1" customFormat="1" spans="1:11">
      <c r="A199" s="5" t="s">
        <v>402</v>
      </c>
      <c r="B199" s="5" t="s">
        <v>403</v>
      </c>
      <c r="C199" s="5">
        <v>2</v>
      </c>
      <c r="D199" s="5">
        <v>65.5</v>
      </c>
      <c r="E199" s="5">
        <v>81</v>
      </c>
      <c r="F199" s="5">
        <v>146.5</v>
      </c>
      <c r="G199" s="6">
        <f t="shared" si="12"/>
        <v>24.4166666666667</v>
      </c>
      <c r="H199" s="5"/>
      <c r="I199" s="6">
        <f t="shared" si="13"/>
        <v>24.4166666666667</v>
      </c>
      <c r="J199" s="5" t="s">
        <v>367</v>
      </c>
      <c r="K199" s="5" t="s">
        <v>318</v>
      </c>
    </row>
    <row r="200" s="1" customFormat="1" spans="1:11">
      <c r="A200" s="5" t="s">
        <v>404</v>
      </c>
      <c r="B200" s="5" t="s">
        <v>405</v>
      </c>
      <c r="C200" s="5">
        <v>2</v>
      </c>
      <c r="D200" s="5">
        <v>51.5</v>
      </c>
      <c r="E200" s="5">
        <v>92</v>
      </c>
      <c r="F200" s="5">
        <v>143.5</v>
      </c>
      <c r="G200" s="6">
        <f t="shared" si="12"/>
        <v>23.9166666666667</v>
      </c>
      <c r="H200" s="5"/>
      <c r="I200" s="6">
        <f t="shared" si="13"/>
        <v>23.9166666666667</v>
      </c>
      <c r="J200" s="5" t="s">
        <v>367</v>
      </c>
      <c r="K200" s="5" t="s">
        <v>318</v>
      </c>
    </row>
    <row r="201" s="1" customFormat="1" spans="1:11">
      <c r="A201" s="5" t="s">
        <v>406</v>
      </c>
      <c r="B201" s="5" t="s">
        <v>407</v>
      </c>
      <c r="C201" s="5">
        <v>2</v>
      </c>
      <c r="D201" s="5">
        <v>69</v>
      </c>
      <c r="E201" s="5">
        <v>74.5</v>
      </c>
      <c r="F201" s="5">
        <v>143.5</v>
      </c>
      <c r="G201" s="6">
        <f t="shared" si="12"/>
        <v>23.9166666666667</v>
      </c>
      <c r="H201" s="5"/>
      <c r="I201" s="6">
        <f t="shared" si="13"/>
        <v>23.9166666666667</v>
      </c>
      <c r="J201" s="5" t="s">
        <v>367</v>
      </c>
      <c r="K201" s="5" t="s">
        <v>318</v>
      </c>
    </row>
    <row r="202" s="1" customFormat="1" spans="1:11">
      <c r="A202" s="5" t="s">
        <v>408</v>
      </c>
      <c r="B202" s="5" t="s">
        <v>409</v>
      </c>
      <c r="C202" s="5">
        <v>2</v>
      </c>
      <c r="D202" s="5">
        <v>63.5</v>
      </c>
      <c r="E202" s="5">
        <v>80</v>
      </c>
      <c r="F202" s="5">
        <v>143.5</v>
      </c>
      <c r="G202" s="6">
        <f t="shared" si="12"/>
        <v>23.9166666666667</v>
      </c>
      <c r="H202" s="5"/>
      <c r="I202" s="6">
        <f t="shared" si="13"/>
        <v>23.9166666666667</v>
      </c>
      <c r="J202" s="5" t="s">
        <v>367</v>
      </c>
      <c r="K202" s="5" t="s">
        <v>318</v>
      </c>
    </row>
    <row r="203" s="1" customFormat="1" spans="1:11">
      <c r="A203" s="5" t="s">
        <v>410</v>
      </c>
      <c r="B203" s="5" t="s">
        <v>411</v>
      </c>
      <c r="C203" s="5">
        <v>2</v>
      </c>
      <c r="D203" s="5">
        <v>68</v>
      </c>
      <c r="E203" s="5">
        <v>75.5</v>
      </c>
      <c r="F203" s="5">
        <v>143.5</v>
      </c>
      <c r="G203" s="6">
        <f t="shared" si="12"/>
        <v>23.9166666666667</v>
      </c>
      <c r="H203" s="5"/>
      <c r="I203" s="6">
        <f t="shared" si="13"/>
        <v>23.9166666666667</v>
      </c>
      <c r="J203" s="5" t="s">
        <v>367</v>
      </c>
      <c r="K203" s="5" t="s">
        <v>318</v>
      </c>
    </row>
    <row r="204" s="1" customFormat="1" spans="1:11">
      <c r="A204" s="5" t="s">
        <v>412</v>
      </c>
      <c r="B204" s="5" t="s">
        <v>413</v>
      </c>
      <c r="C204" s="5">
        <v>2</v>
      </c>
      <c r="D204" s="5">
        <v>54</v>
      </c>
      <c r="E204" s="5">
        <v>88</v>
      </c>
      <c r="F204" s="5">
        <v>142</v>
      </c>
      <c r="G204" s="6">
        <f t="shared" si="12"/>
        <v>23.6666666666667</v>
      </c>
      <c r="H204" s="5"/>
      <c r="I204" s="6">
        <f t="shared" si="13"/>
        <v>23.6666666666667</v>
      </c>
      <c r="J204" s="5" t="s">
        <v>367</v>
      </c>
      <c r="K204" s="5" t="s">
        <v>318</v>
      </c>
    </row>
    <row r="205" s="1" customFormat="1" spans="1:11">
      <c r="A205" s="5" t="s">
        <v>414</v>
      </c>
      <c r="B205" s="5" t="s">
        <v>415</v>
      </c>
      <c r="C205" s="5">
        <v>2</v>
      </c>
      <c r="D205" s="5">
        <v>51.5</v>
      </c>
      <c r="E205" s="5">
        <v>82</v>
      </c>
      <c r="F205" s="5">
        <v>133.5</v>
      </c>
      <c r="G205" s="6">
        <f t="shared" si="12"/>
        <v>22.25</v>
      </c>
      <c r="H205" s="5"/>
      <c r="I205" s="6">
        <f t="shared" si="13"/>
        <v>22.25</v>
      </c>
      <c r="J205" s="5" t="s">
        <v>367</v>
      </c>
      <c r="K205" s="5" t="s">
        <v>318</v>
      </c>
    </row>
    <row r="206" s="1" customFormat="1" spans="1:11">
      <c r="A206" s="5" t="s">
        <v>416</v>
      </c>
      <c r="B206" s="5" t="s">
        <v>417</v>
      </c>
      <c r="C206" s="5">
        <v>2</v>
      </c>
      <c r="D206" s="5">
        <v>52</v>
      </c>
      <c r="E206" s="5">
        <v>78</v>
      </c>
      <c r="F206" s="5">
        <v>130</v>
      </c>
      <c r="G206" s="6">
        <f t="shared" si="12"/>
        <v>21.6666666666667</v>
      </c>
      <c r="H206" s="5"/>
      <c r="I206" s="6">
        <f t="shared" si="13"/>
        <v>21.6666666666667</v>
      </c>
      <c r="J206" s="5" t="s">
        <v>367</v>
      </c>
      <c r="K206" s="5" t="s">
        <v>318</v>
      </c>
    </row>
    <row r="207" s="1" customFormat="1" spans="1:11">
      <c r="A207" s="5" t="s">
        <v>418</v>
      </c>
      <c r="B207" s="5" t="s">
        <v>419</v>
      </c>
      <c r="C207" s="5">
        <v>2</v>
      </c>
      <c r="D207" s="5">
        <v>82.5</v>
      </c>
      <c r="E207" s="5">
        <v>47</v>
      </c>
      <c r="F207" s="5">
        <v>129.5</v>
      </c>
      <c r="G207" s="6">
        <f t="shared" si="12"/>
        <v>21.5833333333333</v>
      </c>
      <c r="H207" s="5"/>
      <c r="I207" s="6">
        <f t="shared" si="13"/>
        <v>21.5833333333333</v>
      </c>
      <c r="J207" s="5" t="s">
        <v>367</v>
      </c>
      <c r="K207" s="5" t="s">
        <v>318</v>
      </c>
    </row>
    <row r="208" s="1" customFormat="1" spans="1:11">
      <c r="A208" s="5" t="s">
        <v>420</v>
      </c>
      <c r="B208" s="5" t="s">
        <v>421</v>
      </c>
      <c r="C208" s="5">
        <v>2</v>
      </c>
      <c r="D208" s="5">
        <v>62</v>
      </c>
      <c r="E208" s="5">
        <v>66</v>
      </c>
      <c r="F208" s="5">
        <v>128</v>
      </c>
      <c r="G208" s="6">
        <f t="shared" si="12"/>
        <v>21.3333333333333</v>
      </c>
      <c r="H208" s="5"/>
      <c r="I208" s="6">
        <f t="shared" si="13"/>
        <v>21.3333333333333</v>
      </c>
      <c r="J208" s="5" t="s">
        <v>367</v>
      </c>
      <c r="K208" s="5" t="s">
        <v>318</v>
      </c>
    </row>
    <row r="209" s="1" customFormat="1" spans="1:11">
      <c r="A209" s="5" t="s">
        <v>422</v>
      </c>
      <c r="B209" s="5" t="s">
        <v>423</v>
      </c>
      <c r="C209" s="5">
        <v>2</v>
      </c>
      <c r="D209" s="5">
        <v>59</v>
      </c>
      <c r="E209" s="5">
        <v>66</v>
      </c>
      <c r="F209" s="5">
        <v>125</v>
      </c>
      <c r="G209" s="6">
        <f t="shared" si="12"/>
        <v>20.8333333333333</v>
      </c>
      <c r="H209" s="5"/>
      <c r="I209" s="6">
        <f t="shared" si="13"/>
        <v>20.8333333333333</v>
      </c>
      <c r="J209" s="5" t="s">
        <v>367</v>
      </c>
      <c r="K209" s="5" t="s">
        <v>318</v>
      </c>
    </row>
    <row r="210" s="1" customFormat="1" spans="1:11">
      <c r="A210" s="5" t="s">
        <v>424</v>
      </c>
      <c r="B210" s="5" t="s">
        <v>425</v>
      </c>
      <c r="C210" s="5">
        <v>2</v>
      </c>
      <c r="D210" s="5">
        <v>53</v>
      </c>
      <c r="E210" s="5">
        <v>71</v>
      </c>
      <c r="F210" s="5">
        <v>124</v>
      </c>
      <c r="G210" s="6">
        <f t="shared" si="12"/>
        <v>20.6666666666667</v>
      </c>
      <c r="H210" s="5"/>
      <c r="I210" s="6">
        <f t="shared" si="13"/>
        <v>20.6666666666667</v>
      </c>
      <c r="J210" s="5" t="s">
        <v>367</v>
      </c>
      <c r="K210" s="5" t="s">
        <v>318</v>
      </c>
    </row>
    <row r="211" s="1" customFormat="1" spans="1:11">
      <c r="A211" s="5" t="s">
        <v>426</v>
      </c>
      <c r="B211" s="5" t="s">
        <v>427</v>
      </c>
      <c r="C211" s="5">
        <v>2</v>
      </c>
      <c r="D211" s="5">
        <v>60</v>
      </c>
      <c r="E211" s="5">
        <v>60</v>
      </c>
      <c r="F211" s="5">
        <v>120</v>
      </c>
      <c r="G211" s="6">
        <f t="shared" si="12"/>
        <v>20</v>
      </c>
      <c r="H211" s="5"/>
      <c r="I211" s="6">
        <f t="shared" si="13"/>
        <v>20</v>
      </c>
      <c r="J211" s="5" t="s">
        <v>367</v>
      </c>
      <c r="K211" s="5" t="s">
        <v>318</v>
      </c>
    </row>
    <row r="212" s="1" customFormat="1" spans="1:11">
      <c r="A212" s="5" t="s">
        <v>428</v>
      </c>
      <c r="B212" s="5" t="s">
        <v>429</v>
      </c>
      <c r="C212" s="5">
        <v>2</v>
      </c>
      <c r="D212" s="5">
        <v>62</v>
      </c>
      <c r="E212" s="5">
        <v>57</v>
      </c>
      <c r="F212" s="5">
        <v>119</v>
      </c>
      <c r="G212" s="6">
        <f t="shared" si="12"/>
        <v>19.8333333333333</v>
      </c>
      <c r="H212" s="5"/>
      <c r="I212" s="6">
        <f t="shared" si="13"/>
        <v>19.8333333333333</v>
      </c>
      <c r="J212" s="5" t="s">
        <v>367</v>
      </c>
      <c r="K212" s="5" t="s">
        <v>318</v>
      </c>
    </row>
    <row r="213" s="1" customFormat="1" spans="1:11">
      <c r="A213" s="5" t="s">
        <v>430</v>
      </c>
      <c r="B213" s="5" t="s">
        <v>431</v>
      </c>
      <c r="C213" s="5">
        <v>2</v>
      </c>
      <c r="D213" s="5">
        <v>48.5</v>
      </c>
      <c r="E213" s="5">
        <v>64</v>
      </c>
      <c r="F213" s="5">
        <v>112.5</v>
      </c>
      <c r="G213" s="6">
        <f t="shared" si="12"/>
        <v>18.75</v>
      </c>
      <c r="H213" s="5"/>
      <c r="I213" s="6">
        <f t="shared" si="13"/>
        <v>18.75</v>
      </c>
      <c r="J213" s="5" t="s">
        <v>367</v>
      </c>
      <c r="K213" s="5" t="s">
        <v>318</v>
      </c>
    </row>
    <row r="214" s="1" customFormat="1" spans="1:11">
      <c r="A214" s="5" t="s">
        <v>432</v>
      </c>
      <c r="B214" s="5" t="s">
        <v>433</v>
      </c>
      <c r="C214" s="5">
        <v>2</v>
      </c>
      <c r="D214" s="5">
        <v>54.5</v>
      </c>
      <c r="E214" s="5">
        <v>49</v>
      </c>
      <c r="F214" s="5">
        <v>103.5</v>
      </c>
      <c r="G214" s="6">
        <f t="shared" si="12"/>
        <v>17.25</v>
      </c>
      <c r="H214" s="5"/>
      <c r="I214" s="6">
        <f t="shared" si="13"/>
        <v>17.25</v>
      </c>
      <c r="J214" s="5" t="s">
        <v>367</v>
      </c>
      <c r="K214" s="5" t="s">
        <v>318</v>
      </c>
    </row>
    <row r="215" s="1" customFormat="1" spans="1:11">
      <c r="A215" s="5" t="s">
        <v>434</v>
      </c>
      <c r="B215" s="5" t="s">
        <v>435</v>
      </c>
      <c r="C215" s="5">
        <v>2</v>
      </c>
      <c r="D215" s="5">
        <v>0</v>
      </c>
      <c r="E215" s="5">
        <v>0</v>
      </c>
      <c r="F215" s="5">
        <v>0</v>
      </c>
      <c r="G215" s="6">
        <f t="shared" si="12"/>
        <v>0</v>
      </c>
      <c r="H215" s="5"/>
      <c r="I215" s="6">
        <f t="shared" si="13"/>
        <v>0</v>
      </c>
      <c r="J215" s="5" t="s">
        <v>367</v>
      </c>
      <c r="K215" s="5" t="s">
        <v>318</v>
      </c>
    </row>
    <row r="216" s="1" customFormat="1" spans="1:11">
      <c r="A216" s="5" t="s">
        <v>436</v>
      </c>
      <c r="B216" s="5" t="s">
        <v>437</v>
      </c>
      <c r="C216" s="5">
        <v>2</v>
      </c>
      <c r="D216" s="5">
        <v>0</v>
      </c>
      <c r="E216" s="5">
        <v>0</v>
      </c>
      <c r="F216" s="5">
        <v>0</v>
      </c>
      <c r="G216" s="6">
        <f t="shared" si="12"/>
        <v>0</v>
      </c>
      <c r="H216" s="5"/>
      <c r="I216" s="6">
        <f t="shared" si="13"/>
        <v>0</v>
      </c>
      <c r="J216" s="5" t="s">
        <v>367</v>
      </c>
      <c r="K216" s="5" t="s">
        <v>318</v>
      </c>
    </row>
    <row r="217" s="1" customFormat="1" spans="1:11">
      <c r="A217" s="5" t="s">
        <v>438</v>
      </c>
      <c r="B217" s="5" t="s">
        <v>439</v>
      </c>
      <c r="C217" s="5">
        <v>2</v>
      </c>
      <c r="D217" s="5">
        <v>0</v>
      </c>
      <c r="E217" s="5">
        <v>0</v>
      </c>
      <c r="F217" s="5">
        <v>0</v>
      </c>
      <c r="G217" s="6">
        <f t="shared" si="12"/>
        <v>0</v>
      </c>
      <c r="H217" s="5"/>
      <c r="I217" s="6">
        <f t="shared" si="13"/>
        <v>0</v>
      </c>
      <c r="J217" s="5" t="s">
        <v>367</v>
      </c>
      <c r="K217" s="5" t="s">
        <v>318</v>
      </c>
    </row>
    <row r="218" s="1" customFormat="1" spans="1:11">
      <c r="A218" s="5" t="s">
        <v>440</v>
      </c>
      <c r="B218" s="5" t="s">
        <v>441</v>
      </c>
      <c r="C218" s="5">
        <v>2</v>
      </c>
      <c r="D218" s="5">
        <v>0</v>
      </c>
      <c r="E218" s="5">
        <v>0</v>
      </c>
      <c r="F218" s="5">
        <v>0</v>
      </c>
      <c r="G218" s="6">
        <f t="shared" si="12"/>
        <v>0</v>
      </c>
      <c r="H218" s="5"/>
      <c r="I218" s="6">
        <f t="shared" si="13"/>
        <v>0</v>
      </c>
      <c r="J218" s="5" t="s">
        <v>367</v>
      </c>
      <c r="K218" s="5" t="s">
        <v>318</v>
      </c>
    </row>
    <row r="219" s="1" customFormat="1" spans="1:11">
      <c r="A219" s="5" t="s">
        <v>442</v>
      </c>
      <c r="B219" s="5" t="s">
        <v>443</v>
      </c>
      <c r="C219" s="5">
        <v>2</v>
      </c>
      <c r="D219" s="5">
        <v>0</v>
      </c>
      <c r="E219" s="5">
        <v>0</v>
      </c>
      <c r="F219" s="5">
        <v>0</v>
      </c>
      <c r="G219" s="6">
        <f t="shared" si="12"/>
        <v>0</v>
      </c>
      <c r="H219" s="5"/>
      <c r="I219" s="6">
        <f t="shared" si="13"/>
        <v>0</v>
      </c>
      <c r="J219" s="5" t="s">
        <v>367</v>
      </c>
      <c r="K219" s="5" t="s">
        <v>318</v>
      </c>
    </row>
    <row r="220" s="1" customFormat="1" spans="1:11">
      <c r="A220" s="5" t="s">
        <v>444</v>
      </c>
      <c r="B220" s="5" t="s">
        <v>445</v>
      </c>
      <c r="C220" s="5">
        <v>2</v>
      </c>
      <c r="D220" s="5">
        <v>0</v>
      </c>
      <c r="E220" s="5">
        <v>0</v>
      </c>
      <c r="F220" s="5">
        <v>0</v>
      </c>
      <c r="G220" s="6">
        <f t="shared" si="12"/>
        <v>0</v>
      </c>
      <c r="H220" s="5"/>
      <c r="I220" s="6">
        <f t="shared" si="13"/>
        <v>0</v>
      </c>
      <c r="J220" s="5" t="s">
        <v>367</v>
      </c>
      <c r="K220" s="5" t="s">
        <v>318</v>
      </c>
    </row>
    <row r="221" s="1" customFormat="1" spans="1:11">
      <c r="A221" s="5" t="s">
        <v>446</v>
      </c>
      <c r="B221" s="5" t="s">
        <v>447</v>
      </c>
      <c r="C221" s="5">
        <v>2</v>
      </c>
      <c r="D221" s="5">
        <v>0</v>
      </c>
      <c r="E221" s="5">
        <v>0</v>
      </c>
      <c r="F221" s="5">
        <v>0</v>
      </c>
      <c r="G221" s="6">
        <f t="shared" si="12"/>
        <v>0</v>
      </c>
      <c r="H221" s="5"/>
      <c r="I221" s="6">
        <f t="shared" si="13"/>
        <v>0</v>
      </c>
      <c r="J221" s="5" t="s">
        <v>367</v>
      </c>
      <c r="K221" s="5" t="s">
        <v>318</v>
      </c>
    </row>
    <row r="222" s="1" customFormat="1" spans="1:11">
      <c r="A222" s="5" t="s">
        <v>448</v>
      </c>
      <c r="B222" s="5" t="s">
        <v>449</v>
      </c>
      <c r="C222" s="5">
        <v>2</v>
      </c>
      <c r="D222" s="5">
        <v>0</v>
      </c>
      <c r="E222" s="5">
        <v>0</v>
      </c>
      <c r="F222" s="5">
        <v>0</v>
      </c>
      <c r="G222" s="6">
        <f t="shared" si="12"/>
        <v>0</v>
      </c>
      <c r="H222" s="5"/>
      <c r="I222" s="6">
        <f t="shared" si="13"/>
        <v>0</v>
      </c>
      <c r="J222" s="5" t="s">
        <v>367</v>
      </c>
      <c r="K222" s="5" t="s">
        <v>318</v>
      </c>
    </row>
    <row r="223" s="1" customFormat="1" spans="1:1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="1" customFormat="1" spans="1:11">
      <c r="A224" s="5" t="s">
        <v>450</v>
      </c>
      <c r="B224" s="5" t="s">
        <v>451</v>
      </c>
      <c r="C224" s="5">
        <v>1</v>
      </c>
      <c r="D224" s="5">
        <v>91.5</v>
      </c>
      <c r="E224" s="5">
        <v>91</v>
      </c>
      <c r="F224" s="5">
        <v>182.5</v>
      </c>
      <c r="G224" s="6">
        <f t="shared" ref="G224:G243" si="14">F224/6</f>
        <v>30.4166666666667</v>
      </c>
      <c r="H224" s="5"/>
      <c r="I224" s="6">
        <f t="shared" ref="I224:I243" si="15">G224</f>
        <v>30.4166666666667</v>
      </c>
      <c r="J224" s="5" t="s">
        <v>452</v>
      </c>
      <c r="K224" s="5" t="s">
        <v>318</v>
      </c>
    </row>
    <row r="225" s="1" customFormat="1" spans="1:11">
      <c r="A225" s="5" t="s">
        <v>453</v>
      </c>
      <c r="B225" s="5" t="s">
        <v>454</v>
      </c>
      <c r="C225" s="5">
        <v>1</v>
      </c>
      <c r="D225" s="5">
        <v>78.5</v>
      </c>
      <c r="E225" s="5">
        <v>96.5</v>
      </c>
      <c r="F225" s="5">
        <v>175</v>
      </c>
      <c r="G225" s="6">
        <f t="shared" si="14"/>
        <v>29.1666666666667</v>
      </c>
      <c r="H225" s="5"/>
      <c r="I225" s="6">
        <f t="shared" si="15"/>
        <v>29.1666666666667</v>
      </c>
      <c r="J225" s="5" t="s">
        <v>452</v>
      </c>
      <c r="K225" s="5" t="s">
        <v>318</v>
      </c>
    </row>
    <row r="226" s="1" customFormat="1" spans="1:11">
      <c r="A226" s="5" t="s">
        <v>455</v>
      </c>
      <c r="B226" s="5" t="s">
        <v>456</v>
      </c>
      <c r="C226" s="5">
        <v>1</v>
      </c>
      <c r="D226" s="5">
        <v>82</v>
      </c>
      <c r="E226" s="5">
        <v>91</v>
      </c>
      <c r="F226" s="5">
        <v>173</v>
      </c>
      <c r="G226" s="6">
        <f t="shared" si="14"/>
        <v>28.8333333333333</v>
      </c>
      <c r="H226" s="5"/>
      <c r="I226" s="6">
        <f t="shared" si="15"/>
        <v>28.8333333333333</v>
      </c>
      <c r="J226" s="5" t="s">
        <v>452</v>
      </c>
      <c r="K226" s="5" t="s">
        <v>318</v>
      </c>
    </row>
    <row r="227" s="1" customFormat="1" spans="1:11">
      <c r="A227" s="5" t="s">
        <v>457</v>
      </c>
      <c r="B227" s="5" t="s">
        <v>458</v>
      </c>
      <c r="C227" s="5">
        <v>1</v>
      </c>
      <c r="D227" s="5">
        <v>89</v>
      </c>
      <c r="E227" s="5">
        <v>84</v>
      </c>
      <c r="F227" s="5">
        <v>173</v>
      </c>
      <c r="G227" s="6">
        <f t="shared" si="14"/>
        <v>28.8333333333333</v>
      </c>
      <c r="H227" s="5"/>
      <c r="I227" s="6">
        <f t="shared" si="15"/>
        <v>28.8333333333333</v>
      </c>
      <c r="J227" s="5" t="s">
        <v>452</v>
      </c>
      <c r="K227" s="5" t="s">
        <v>318</v>
      </c>
    </row>
    <row r="228" s="1" customFormat="1" spans="1:11">
      <c r="A228" s="5" t="s">
        <v>459</v>
      </c>
      <c r="B228" s="5" t="s">
        <v>460</v>
      </c>
      <c r="C228" s="5">
        <v>1</v>
      </c>
      <c r="D228" s="5">
        <v>78</v>
      </c>
      <c r="E228" s="5">
        <v>89</v>
      </c>
      <c r="F228" s="5">
        <v>167</v>
      </c>
      <c r="G228" s="6">
        <f t="shared" si="14"/>
        <v>27.8333333333333</v>
      </c>
      <c r="H228" s="5"/>
      <c r="I228" s="6">
        <f t="shared" si="15"/>
        <v>27.8333333333333</v>
      </c>
      <c r="J228" s="5" t="s">
        <v>452</v>
      </c>
      <c r="K228" s="5" t="s">
        <v>318</v>
      </c>
    </row>
    <row r="229" s="1" customFormat="1" spans="1:11">
      <c r="A229" s="5" t="s">
        <v>461</v>
      </c>
      <c r="B229" s="5" t="s">
        <v>462</v>
      </c>
      <c r="C229" s="5">
        <v>1</v>
      </c>
      <c r="D229" s="5">
        <v>78.5</v>
      </c>
      <c r="E229" s="5">
        <v>86.5</v>
      </c>
      <c r="F229" s="5">
        <v>165</v>
      </c>
      <c r="G229" s="6">
        <f t="shared" si="14"/>
        <v>27.5</v>
      </c>
      <c r="H229" s="5"/>
      <c r="I229" s="6">
        <f t="shared" si="15"/>
        <v>27.5</v>
      </c>
      <c r="J229" s="5" t="s">
        <v>452</v>
      </c>
      <c r="K229" s="5" t="s">
        <v>318</v>
      </c>
    </row>
    <row r="230" s="1" customFormat="1" spans="1:11">
      <c r="A230" s="5" t="s">
        <v>463</v>
      </c>
      <c r="B230" s="5" t="s">
        <v>464</v>
      </c>
      <c r="C230" s="5">
        <v>1</v>
      </c>
      <c r="D230" s="5">
        <v>89.5</v>
      </c>
      <c r="E230" s="5">
        <v>73.5</v>
      </c>
      <c r="F230" s="5">
        <v>163</v>
      </c>
      <c r="G230" s="6">
        <f t="shared" si="14"/>
        <v>27.1666666666667</v>
      </c>
      <c r="H230" s="5"/>
      <c r="I230" s="6">
        <f t="shared" si="15"/>
        <v>27.1666666666667</v>
      </c>
      <c r="J230" s="5" t="s">
        <v>452</v>
      </c>
      <c r="K230" s="5" t="s">
        <v>318</v>
      </c>
    </row>
    <row r="231" s="1" customFormat="1" spans="1:11">
      <c r="A231" s="5" t="s">
        <v>465</v>
      </c>
      <c r="B231" s="5" t="s">
        <v>466</v>
      </c>
      <c r="C231" s="5">
        <v>1</v>
      </c>
      <c r="D231" s="5">
        <v>70</v>
      </c>
      <c r="E231" s="5">
        <v>87</v>
      </c>
      <c r="F231" s="5">
        <v>157</v>
      </c>
      <c r="G231" s="6">
        <f t="shared" si="14"/>
        <v>26.1666666666667</v>
      </c>
      <c r="H231" s="5"/>
      <c r="I231" s="6">
        <f t="shared" si="15"/>
        <v>26.1666666666667</v>
      </c>
      <c r="J231" s="5" t="s">
        <v>452</v>
      </c>
      <c r="K231" s="5" t="s">
        <v>318</v>
      </c>
    </row>
    <row r="232" s="1" customFormat="1" spans="1:11">
      <c r="A232" s="5" t="s">
        <v>467</v>
      </c>
      <c r="B232" s="5" t="s">
        <v>468</v>
      </c>
      <c r="C232" s="5">
        <v>1</v>
      </c>
      <c r="D232" s="5">
        <v>73.5</v>
      </c>
      <c r="E232" s="5">
        <v>80</v>
      </c>
      <c r="F232" s="5">
        <v>153.5</v>
      </c>
      <c r="G232" s="6">
        <f t="shared" si="14"/>
        <v>25.5833333333333</v>
      </c>
      <c r="H232" s="5"/>
      <c r="I232" s="6">
        <f t="shared" si="15"/>
        <v>25.5833333333333</v>
      </c>
      <c r="J232" s="5" t="s">
        <v>452</v>
      </c>
      <c r="K232" s="5" t="s">
        <v>318</v>
      </c>
    </row>
    <row r="233" s="1" customFormat="1" spans="1:11">
      <c r="A233" s="5" t="s">
        <v>469</v>
      </c>
      <c r="B233" s="5" t="s">
        <v>470</v>
      </c>
      <c r="C233" s="5">
        <v>1</v>
      </c>
      <c r="D233" s="5">
        <v>69.5</v>
      </c>
      <c r="E233" s="5">
        <v>82</v>
      </c>
      <c r="F233" s="5">
        <v>151.5</v>
      </c>
      <c r="G233" s="6">
        <f t="shared" si="14"/>
        <v>25.25</v>
      </c>
      <c r="H233" s="5"/>
      <c r="I233" s="6">
        <f t="shared" si="15"/>
        <v>25.25</v>
      </c>
      <c r="J233" s="5" t="s">
        <v>452</v>
      </c>
      <c r="K233" s="5" t="s">
        <v>318</v>
      </c>
    </row>
    <row r="234" s="1" customFormat="1" spans="1:11">
      <c r="A234" s="5" t="s">
        <v>471</v>
      </c>
      <c r="B234" s="5" t="s">
        <v>472</v>
      </c>
      <c r="C234" s="5">
        <v>1</v>
      </c>
      <c r="D234" s="5">
        <v>67.5</v>
      </c>
      <c r="E234" s="5">
        <v>82</v>
      </c>
      <c r="F234" s="5">
        <v>149.5</v>
      </c>
      <c r="G234" s="6">
        <f t="shared" si="14"/>
        <v>24.9166666666667</v>
      </c>
      <c r="H234" s="5"/>
      <c r="I234" s="6">
        <f t="shared" si="15"/>
        <v>24.9166666666667</v>
      </c>
      <c r="J234" s="5" t="s">
        <v>452</v>
      </c>
      <c r="K234" s="5" t="s">
        <v>318</v>
      </c>
    </row>
    <row r="235" s="1" customFormat="1" spans="1:11">
      <c r="A235" s="5" t="s">
        <v>473</v>
      </c>
      <c r="B235" s="5" t="s">
        <v>474</v>
      </c>
      <c r="C235" s="5">
        <v>1</v>
      </c>
      <c r="D235" s="5">
        <v>65.5</v>
      </c>
      <c r="E235" s="5">
        <v>82</v>
      </c>
      <c r="F235" s="5">
        <v>147.5</v>
      </c>
      <c r="G235" s="6">
        <f t="shared" si="14"/>
        <v>24.5833333333333</v>
      </c>
      <c r="H235" s="5"/>
      <c r="I235" s="6">
        <f t="shared" si="15"/>
        <v>24.5833333333333</v>
      </c>
      <c r="J235" s="5" t="s">
        <v>452</v>
      </c>
      <c r="K235" s="5" t="s">
        <v>318</v>
      </c>
    </row>
    <row r="236" s="1" customFormat="1" spans="1:11">
      <c r="A236" s="5" t="s">
        <v>475</v>
      </c>
      <c r="B236" s="5" t="s">
        <v>476</v>
      </c>
      <c r="C236" s="5">
        <v>1</v>
      </c>
      <c r="D236" s="5">
        <v>64</v>
      </c>
      <c r="E236" s="5">
        <v>72</v>
      </c>
      <c r="F236" s="5">
        <v>136</v>
      </c>
      <c r="G236" s="6">
        <f t="shared" si="14"/>
        <v>22.6666666666667</v>
      </c>
      <c r="H236" s="5"/>
      <c r="I236" s="6">
        <f t="shared" si="15"/>
        <v>22.6666666666667</v>
      </c>
      <c r="J236" s="5" t="s">
        <v>452</v>
      </c>
      <c r="K236" s="5" t="s">
        <v>318</v>
      </c>
    </row>
    <row r="237" s="1" customFormat="1" spans="1:11">
      <c r="A237" s="5" t="s">
        <v>477</v>
      </c>
      <c r="B237" s="5" t="s">
        <v>478</v>
      </c>
      <c r="C237" s="5">
        <v>1</v>
      </c>
      <c r="D237" s="5">
        <v>70.5</v>
      </c>
      <c r="E237" s="5">
        <v>57</v>
      </c>
      <c r="F237" s="5">
        <v>127.5</v>
      </c>
      <c r="G237" s="6">
        <f t="shared" si="14"/>
        <v>21.25</v>
      </c>
      <c r="H237" s="5"/>
      <c r="I237" s="6">
        <f t="shared" si="15"/>
        <v>21.25</v>
      </c>
      <c r="J237" s="5" t="s">
        <v>452</v>
      </c>
      <c r="K237" s="5" t="s">
        <v>318</v>
      </c>
    </row>
    <row r="238" s="1" customFormat="1" spans="1:11">
      <c r="A238" s="5" t="s">
        <v>479</v>
      </c>
      <c r="B238" s="5" t="s">
        <v>480</v>
      </c>
      <c r="C238" s="5">
        <v>1</v>
      </c>
      <c r="D238" s="5">
        <v>53.5</v>
      </c>
      <c r="E238" s="5">
        <v>73</v>
      </c>
      <c r="F238" s="5">
        <v>126.5</v>
      </c>
      <c r="G238" s="6">
        <f t="shared" si="14"/>
        <v>21.0833333333333</v>
      </c>
      <c r="H238" s="5"/>
      <c r="I238" s="6">
        <f t="shared" si="15"/>
        <v>21.0833333333333</v>
      </c>
      <c r="J238" s="5" t="s">
        <v>452</v>
      </c>
      <c r="K238" s="5" t="s">
        <v>318</v>
      </c>
    </row>
    <row r="239" s="1" customFormat="1" spans="1:11">
      <c r="A239" s="5" t="s">
        <v>481</v>
      </c>
      <c r="B239" s="5" t="s">
        <v>482</v>
      </c>
      <c r="C239" s="5">
        <v>1</v>
      </c>
      <c r="D239" s="5">
        <v>48.5</v>
      </c>
      <c r="E239" s="5">
        <v>55</v>
      </c>
      <c r="F239" s="5">
        <v>103.5</v>
      </c>
      <c r="G239" s="6">
        <f t="shared" si="14"/>
        <v>17.25</v>
      </c>
      <c r="H239" s="5"/>
      <c r="I239" s="6">
        <f t="shared" si="15"/>
        <v>17.25</v>
      </c>
      <c r="J239" s="5" t="s">
        <v>452</v>
      </c>
      <c r="K239" s="5" t="s">
        <v>318</v>
      </c>
    </row>
    <row r="240" s="1" customFormat="1" spans="1:11">
      <c r="A240" s="5" t="s">
        <v>483</v>
      </c>
      <c r="B240" s="5" t="s">
        <v>484</v>
      </c>
      <c r="C240" s="5">
        <v>1</v>
      </c>
      <c r="D240" s="5">
        <v>0</v>
      </c>
      <c r="E240" s="5">
        <v>0</v>
      </c>
      <c r="F240" s="5">
        <v>0</v>
      </c>
      <c r="G240" s="6">
        <f t="shared" si="14"/>
        <v>0</v>
      </c>
      <c r="H240" s="5"/>
      <c r="I240" s="6">
        <f t="shared" si="15"/>
        <v>0</v>
      </c>
      <c r="J240" s="5" t="s">
        <v>452</v>
      </c>
      <c r="K240" s="5" t="s">
        <v>318</v>
      </c>
    </row>
    <row r="241" s="1" customFormat="1" spans="1:11">
      <c r="A241" s="5" t="s">
        <v>485</v>
      </c>
      <c r="B241" s="5" t="s">
        <v>486</v>
      </c>
      <c r="C241" s="5">
        <v>1</v>
      </c>
      <c r="D241" s="5">
        <v>0</v>
      </c>
      <c r="E241" s="5">
        <v>0</v>
      </c>
      <c r="F241" s="5">
        <v>0</v>
      </c>
      <c r="G241" s="6">
        <f t="shared" si="14"/>
        <v>0</v>
      </c>
      <c r="H241" s="5"/>
      <c r="I241" s="6">
        <f t="shared" si="15"/>
        <v>0</v>
      </c>
      <c r="J241" s="5" t="s">
        <v>452</v>
      </c>
      <c r="K241" s="5" t="s">
        <v>318</v>
      </c>
    </row>
    <row r="242" s="1" customFormat="1" spans="1:11">
      <c r="A242" s="5" t="s">
        <v>487</v>
      </c>
      <c r="B242" s="5" t="s">
        <v>488</v>
      </c>
      <c r="C242" s="5">
        <v>1</v>
      </c>
      <c r="D242" s="5">
        <v>0</v>
      </c>
      <c r="E242" s="5">
        <v>0</v>
      </c>
      <c r="F242" s="5">
        <v>0</v>
      </c>
      <c r="G242" s="6">
        <f t="shared" si="14"/>
        <v>0</v>
      </c>
      <c r="H242" s="5"/>
      <c r="I242" s="6">
        <f t="shared" si="15"/>
        <v>0</v>
      </c>
      <c r="J242" s="5" t="s">
        <v>452</v>
      </c>
      <c r="K242" s="5" t="s">
        <v>318</v>
      </c>
    </row>
    <row r="243" s="1" customFormat="1" spans="1:11">
      <c r="A243" s="5" t="s">
        <v>489</v>
      </c>
      <c r="B243" s="5" t="s">
        <v>490</v>
      </c>
      <c r="C243" s="5">
        <v>1</v>
      </c>
      <c r="D243" s="5">
        <v>0</v>
      </c>
      <c r="E243" s="5">
        <v>0</v>
      </c>
      <c r="F243" s="5">
        <v>0</v>
      </c>
      <c r="G243" s="6">
        <f t="shared" si="14"/>
        <v>0</v>
      </c>
      <c r="H243" s="5"/>
      <c r="I243" s="6">
        <f t="shared" si="15"/>
        <v>0</v>
      </c>
      <c r="J243" s="5" t="s">
        <v>452</v>
      </c>
      <c r="K243" s="5" t="s">
        <v>318</v>
      </c>
    </row>
    <row r="244" s="1" customFormat="1" spans="1:1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5" s="1" customFormat="1" spans="1:11">
      <c r="A245" s="5" t="s">
        <v>491</v>
      </c>
      <c r="B245" s="5" t="s">
        <v>492</v>
      </c>
      <c r="C245" s="5">
        <v>1</v>
      </c>
      <c r="D245" s="5">
        <v>80</v>
      </c>
      <c r="E245" s="5">
        <v>90</v>
      </c>
      <c r="F245" s="5">
        <v>170</v>
      </c>
      <c r="G245" s="6">
        <f t="shared" ref="G245:G247" si="16">F245/6</f>
        <v>28.3333333333333</v>
      </c>
      <c r="H245" s="5"/>
      <c r="I245" s="6">
        <f t="shared" ref="I245:I247" si="17">G245</f>
        <v>28.3333333333333</v>
      </c>
      <c r="J245" s="5" t="s">
        <v>493</v>
      </c>
      <c r="K245" s="5"/>
    </row>
    <row r="246" s="1" customFormat="1" spans="1:11">
      <c r="A246" s="5" t="s">
        <v>494</v>
      </c>
      <c r="B246" s="5" t="s">
        <v>495</v>
      </c>
      <c r="C246" s="5">
        <v>1</v>
      </c>
      <c r="D246" s="5">
        <v>84</v>
      </c>
      <c r="E246" s="5">
        <v>85.2</v>
      </c>
      <c r="F246" s="5">
        <v>169.2</v>
      </c>
      <c r="G246" s="6">
        <f t="shared" si="16"/>
        <v>28.2</v>
      </c>
      <c r="H246" s="5"/>
      <c r="I246" s="6">
        <f t="shared" si="17"/>
        <v>28.2</v>
      </c>
      <c r="J246" s="5" t="s">
        <v>493</v>
      </c>
      <c r="K246" s="5"/>
    </row>
    <row r="247" s="1" customFormat="1" spans="1:11">
      <c r="A247" s="5" t="s">
        <v>496</v>
      </c>
      <c r="B247" s="5" t="s">
        <v>497</v>
      </c>
      <c r="C247" s="5">
        <v>1</v>
      </c>
      <c r="D247" s="5">
        <v>93</v>
      </c>
      <c r="E247" s="5">
        <v>43.9</v>
      </c>
      <c r="F247" s="5">
        <v>136.9</v>
      </c>
      <c r="G247" s="6">
        <f t="shared" si="16"/>
        <v>22.8166666666667</v>
      </c>
      <c r="H247" s="5"/>
      <c r="I247" s="6">
        <f t="shared" si="17"/>
        <v>22.8166666666667</v>
      </c>
      <c r="J247" s="5" t="s">
        <v>493</v>
      </c>
      <c r="K247" s="5"/>
    </row>
    <row r="248" s="1" customFormat="1" spans="1:1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="1" customFormat="1" spans="1:11">
      <c r="A249" s="5" t="s">
        <v>498</v>
      </c>
      <c r="B249" s="5" t="s">
        <v>499</v>
      </c>
      <c r="C249" s="5">
        <v>1</v>
      </c>
      <c r="D249" s="5">
        <v>86</v>
      </c>
      <c r="E249" s="5">
        <v>49.4</v>
      </c>
      <c r="F249" s="5">
        <v>135.4</v>
      </c>
      <c r="G249" s="6">
        <f t="shared" ref="G249:G254" si="18">F249/6</f>
        <v>22.5666666666667</v>
      </c>
      <c r="H249" s="5"/>
      <c r="I249" s="6">
        <f t="shared" ref="I249:I254" si="19">G249</f>
        <v>22.5666666666667</v>
      </c>
      <c r="J249" s="5" t="s">
        <v>500</v>
      </c>
      <c r="K249" s="5"/>
    </row>
    <row r="250" s="1" customFormat="1" spans="1:11">
      <c r="A250" s="5" t="s">
        <v>501</v>
      </c>
      <c r="B250" s="5" t="s">
        <v>502</v>
      </c>
      <c r="C250" s="5">
        <v>1</v>
      </c>
      <c r="D250" s="5">
        <v>69.5</v>
      </c>
      <c r="E250" s="5">
        <v>57.5</v>
      </c>
      <c r="F250" s="5">
        <v>127</v>
      </c>
      <c r="G250" s="6">
        <f t="shared" si="18"/>
        <v>21.1666666666667</v>
      </c>
      <c r="H250" s="5"/>
      <c r="I250" s="6">
        <f t="shared" si="19"/>
        <v>21.1666666666667</v>
      </c>
      <c r="J250" s="5" t="s">
        <v>500</v>
      </c>
      <c r="K250" s="5"/>
    </row>
    <row r="251" s="1" customFormat="1" spans="1:11">
      <c r="A251" s="5" t="s">
        <v>503</v>
      </c>
      <c r="B251" s="5" t="s">
        <v>504</v>
      </c>
      <c r="C251" s="5">
        <v>1</v>
      </c>
      <c r="D251" s="5">
        <v>47.5</v>
      </c>
      <c r="E251" s="5">
        <v>24.4</v>
      </c>
      <c r="F251" s="5">
        <v>71.9</v>
      </c>
      <c r="G251" s="6">
        <f t="shared" si="18"/>
        <v>11.9833333333333</v>
      </c>
      <c r="H251" s="5"/>
      <c r="I251" s="6">
        <f t="shared" si="19"/>
        <v>11.9833333333333</v>
      </c>
      <c r="J251" s="5" t="s">
        <v>500</v>
      </c>
      <c r="K251" s="5"/>
    </row>
    <row r="252" s="1" customFormat="1" spans="1:11">
      <c r="A252" s="5" t="s">
        <v>505</v>
      </c>
      <c r="B252" s="5" t="s">
        <v>506</v>
      </c>
      <c r="C252" s="5">
        <v>1</v>
      </c>
      <c r="D252" s="5">
        <v>0</v>
      </c>
      <c r="E252" s="5">
        <v>0</v>
      </c>
      <c r="F252" s="5">
        <v>0</v>
      </c>
      <c r="G252" s="6">
        <f t="shared" si="18"/>
        <v>0</v>
      </c>
      <c r="H252" s="5"/>
      <c r="I252" s="6">
        <f t="shared" si="19"/>
        <v>0</v>
      </c>
      <c r="J252" s="5" t="s">
        <v>500</v>
      </c>
      <c r="K252" s="5"/>
    </row>
    <row r="253" s="1" customFormat="1" spans="1:11">
      <c r="A253" s="5" t="s">
        <v>507</v>
      </c>
      <c r="B253" s="5" t="s">
        <v>508</v>
      </c>
      <c r="C253" s="5">
        <v>1</v>
      </c>
      <c r="D253" s="5">
        <v>0</v>
      </c>
      <c r="E253" s="5">
        <v>0</v>
      </c>
      <c r="F253" s="5">
        <v>0</v>
      </c>
      <c r="G253" s="6">
        <f t="shared" si="18"/>
        <v>0</v>
      </c>
      <c r="H253" s="5"/>
      <c r="I253" s="6">
        <f t="shared" si="19"/>
        <v>0</v>
      </c>
      <c r="J253" s="5" t="s">
        <v>500</v>
      </c>
      <c r="K253" s="5"/>
    </row>
    <row r="254" s="1" customFormat="1" spans="1:11">
      <c r="A254" s="5" t="s">
        <v>509</v>
      </c>
      <c r="B254" s="5" t="s">
        <v>510</v>
      </c>
      <c r="C254" s="5">
        <v>1</v>
      </c>
      <c r="D254" s="5">
        <v>0</v>
      </c>
      <c r="E254" s="5">
        <v>0</v>
      </c>
      <c r="F254" s="5">
        <v>0</v>
      </c>
      <c r="G254" s="6">
        <f t="shared" si="18"/>
        <v>0</v>
      </c>
      <c r="H254" s="5"/>
      <c r="I254" s="6">
        <f t="shared" si="19"/>
        <v>0</v>
      </c>
      <c r="J254" s="5" t="s">
        <v>500</v>
      </c>
      <c r="K254" s="5"/>
    </row>
    <row r="255" s="1" customFormat="1" spans="1:1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s="1" customFormat="1" spans="1:11">
      <c r="A256" s="5" t="s">
        <v>511</v>
      </c>
      <c r="B256" s="5" t="s">
        <v>512</v>
      </c>
      <c r="C256" s="5">
        <v>2</v>
      </c>
      <c r="D256" s="5">
        <v>92</v>
      </c>
      <c r="E256" s="5">
        <v>87.6</v>
      </c>
      <c r="F256" s="5">
        <v>179.6</v>
      </c>
      <c r="G256" s="6">
        <f t="shared" ref="G256:G259" si="20">F256/6</f>
        <v>29.9333333333333</v>
      </c>
      <c r="H256" s="5"/>
      <c r="I256" s="6">
        <f t="shared" ref="I256:I259" si="21">G256</f>
        <v>29.9333333333333</v>
      </c>
      <c r="J256" s="5" t="s">
        <v>513</v>
      </c>
      <c r="K256" s="5"/>
    </row>
    <row r="257" s="1" customFormat="1" spans="1:11">
      <c r="A257" s="5" t="s">
        <v>514</v>
      </c>
      <c r="B257" s="5" t="s">
        <v>515</v>
      </c>
      <c r="C257" s="5">
        <v>2</v>
      </c>
      <c r="D257" s="5">
        <v>79.5</v>
      </c>
      <c r="E257" s="5">
        <v>63.9</v>
      </c>
      <c r="F257" s="5">
        <v>143.4</v>
      </c>
      <c r="G257" s="6">
        <f t="shared" si="20"/>
        <v>23.9</v>
      </c>
      <c r="H257" s="5"/>
      <c r="I257" s="6">
        <f t="shared" si="21"/>
        <v>23.9</v>
      </c>
      <c r="J257" s="5" t="s">
        <v>513</v>
      </c>
      <c r="K257" s="5"/>
    </row>
    <row r="258" s="1" customFormat="1" spans="1:11">
      <c r="A258" s="5" t="s">
        <v>516</v>
      </c>
      <c r="B258" s="5" t="s">
        <v>517</v>
      </c>
      <c r="C258" s="5">
        <v>2</v>
      </c>
      <c r="D258" s="5">
        <v>56</v>
      </c>
      <c r="E258" s="5">
        <v>66.1</v>
      </c>
      <c r="F258" s="5">
        <v>122.1</v>
      </c>
      <c r="G258" s="6">
        <f t="shared" si="20"/>
        <v>20.35</v>
      </c>
      <c r="H258" s="5"/>
      <c r="I258" s="6">
        <f t="shared" si="21"/>
        <v>20.35</v>
      </c>
      <c r="J258" s="5" t="s">
        <v>513</v>
      </c>
      <c r="K258" s="5"/>
    </row>
    <row r="259" s="1" customFormat="1" spans="1:11">
      <c r="A259" s="5" t="s">
        <v>518</v>
      </c>
      <c r="B259" s="5" t="s">
        <v>519</v>
      </c>
      <c r="C259" s="5">
        <v>2</v>
      </c>
      <c r="D259" s="5">
        <v>75</v>
      </c>
      <c r="E259" s="5">
        <v>45.7</v>
      </c>
      <c r="F259" s="5">
        <v>120.7</v>
      </c>
      <c r="G259" s="6">
        <f t="shared" si="20"/>
        <v>20.1166666666667</v>
      </c>
      <c r="H259" s="5"/>
      <c r="I259" s="6">
        <f t="shared" si="21"/>
        <v>20.1166666666667</v>
      </c>
      <c r="J259" s="5" t="s">
        <v>513</v>
      </c>
      <c r="K259" s="5"/>
    </row>
    <row r="260" s="1" customFormat="1" spans="1:1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</row>
    <row r="261" s="1" customFormat="1" spans="1:11">
      <c r="A261" s="5" t="s">
        <v>520</v>
      </c>
      <c r="B261" s="5" t="s">
        <v>521</v>
      </c>
      <c r="C261" s="5">
        <v>1</v>
      </c>
      <c r="D261" s="5">
        <v>107.5</v>
      </c>
      <c r="E261" s="5">
        <v>106.5</v>
      </c>
      <c r="F261" s="5">
        <v>214</v>
      </c>
      <c r="G261" s="6">
        <f t="shared" ref="G261:G324" si="22">F261/6</f>
        <v>35.6666666666667</v>
      </c>
      <c r="H261" s="5"/>
      <c r="I261" s="6">
        <f t="shared" ref="I261:I324" si="23">G261+H261/2</f>
        <v>35.6666666666667</v>
      </c>
      <c r="J261" s="5" t="s">
        <v>522</v>
      </c>
      <c r="K261" s="5"/>
    </row>
    <row r="262" s="1" customFormat="1" spans="1:11">
      <c r="A262" s="5" t="s">
        <v>523</v>
      </c>
      <c r="B262" s="5" t="s">
        <v>524</v>
      </c>
      <c r="C262" s="5">
        <v>1</v>
      </c>
      <c r="D262" s="5">
        <v>102.5</v>
      </c>
      <c r="E262" s="5">
        <v>104</v>
      </c>
      <c r="F262" s="5">
        <v>206.5</v>
      </c>
      <c r="G262" s="6">
        <f t="shared" si="22"/>
        <v>34.4166666666667</v>
      </c>
      <c r="H262" s="5"/>
      <c r="I262" s="6">
        <f t="shared" si="23"/>
        <v>34.4166666666667</v>
      </c>
      <c r="J262" s="5" t="s">
        <v>522</v>
      </c>
      <c r="K262" s="5"/>
    </row>
    <row r="263" s="1" customFormat="1" spans="1:11">
      <c r="A263" s="5" t="s">
        <v>525</v>
      </c>
      <c r="B263" s="5" t="s">
        <v>526</v>
      </c>
      <c r="C263" s="5">
        <v>1</v>
      </c>
      <c r="D263" s="5">
        <v>100</v>
      </c>
      <c r="E263" s="5">
        <v>105.5</v>
      </c>
      <c r="F263" s="5">
        <v>205.5</v>
      </c>
      <c r="G263" s="6">
        <f t="shared" si="22"/>
        <v>34.25</v>
      </c>
      <c r="H263" s="5"/>
      <c r="I263" s="6">
        <f t="shared" si="23"/>
        <v>34.25</v>
      </c>
      <c r="J263" s="5" t="s">
        <v>522</v>
      </c>
      <c r="K263" s="5"/>
    </row>
    <row r="264" s="1" customFormat="1" spans="1:11">
      <c r="A264" s="5" t="s">
        <v>527</v>
      </c>
      <c r="B264" s="5" t="s">
        <v>528</v>
      </c>
      <c r="C264" s="5">
        <v>1</v>
      </c>
      <c r="D264" s="5">
        <v>100.5</v>
      </c>
      <c r="E264" s="5">
        <v>104.5</v>
      </c>
      <c r="F264" s="5">
        <v>205</v>
      </c>
      <c r="G264" s="6">
        <f t="shared" si="22"/>
        <v>34.1666666666667</v>
      </c>
      <c r="H264" s="5"/>
      <c r="I264" s="6">
        <f t="shared" si="23"/>
        <v>34.1666666666667</v>
      </c>
      <c r="J264" s="5" t="s">
        <v>522</v>
      </c>
      <c r="K264" s="5"/>
    </row>
    <row r="265" s="1" customFormat="1" spans="1:11">
      <c r="A265" s="5" t="s">
        <v>529</v>
      </c>
      <c r="B265" s="5" t="s">
        <v>530</v>
      </c>
      <c r="C265" s="5">
        <v>1</v>
      </c>
      <c r="D265" s="5">
        <v>101.5</v>
      </c>
      <c r="E265" s="5">
        <v>101</v>
      </c>
      <c r="F265" s="5">
        <v>202.5</v>
      </c>
      <c r="G265" s="6">
        <f t="shared" si="22"/>
        <v>33.75</v>
      </c>
      <c r="H265" s="5"/>
      <c r="I265" s="6">
        <f t="shared" si="23"/>
        <v>33.75</v>
      </c>
      <c r="J265" s="5" t="s">
        <v>522</v>
      </c>
      <c r="K265" s="5"/>
    </row>
    <row r="266" s="1" customFormat="1" spans="1:11">
      <c r="A266" s="5" t="s">
        <v>531</v>
      </c>
      <c r="B266" s="5" t="s">
        <v>532</v>
      </c>
      <c r="C266" s="5">
        <v>1</v>
      </c>
      <c r="D266" s="5">
        <v>102</v>
      </c>
      <c r="E266" s="5">
        <v>98.5</v>
      </c>
      <c r="F266" s="5">
        <v>200.5</v>
      </c>
      <c r="G266" s="6">
        <f t="shared" si="22"/>
        <v>33.4166666666667</v>
      </c>
      <c r="H266" s="5"/>
      <c r="I266" s="6">
        <f t="shared" si="23"/>
        <v>33.4166666666667</v>
      </c>
      <c r="J266" s="5" t="s">
        <v>522</v>
      </c>
      <c r="K266" s="5"/>
    </row>
    <row r="267" s="1" customFormat="1" spans="1:11">
      <c r="A267" s="5" t="s">
        <v>533</v>
      </c>
      <c r="B267" s="5" t="s">
        <v>534</v>
      </c>
      <c r="C267" s="5">
        <v>1</v>
      </c>
      <c r="D267" s="5">
        <v>103</v>
      </c>
      <c r="E267" s="5">
        <v>97.5</v>
      </c>
      <c r="F267" s="5">
        <v>200.5</v>
      </c>
      <c r="G267" s="6">
        <f t="shared" si="22"/>
        <v>33.4166666666667</v>
      </c>
      <c r="H267" s="5"/>
      <c r="I267" s="6">
        <f t="shared" si="23"/>
        <v>33.4166666666667</v>
      </c>
      <c r="J267" s="5" t="s">
        <v>522</v>
      </c>
      <c r="K267" s="5"/>
    </row>
    <row r="268" s="1" customFormat="1" spans="1:11">
      <c r="A268" s="5" t="s">
        <v>535</v>
      </c>
      <c r="B268" s="5" t="s">
        <v>536</v>
      </c>
      <c r="C268" s="5">
        <v>1</v>
      </c>
      <c r="D268" s="5">
        <v>102.5</v>
      </c>
      <c r="E268" s="5">
        <v>97</v>
      </c>
      <c r="F268" s="5">
        <v>199.5</v>
      </c>
      <c r="G268" s="6">
        <f t="shared" si="22"/>
        <v>33.25</v>
      </c>
      <c r="H268" s="5"/>
      <c r="I268" s="6">
        <f t="shared" si="23"/>
        <v>33.25</v>
      </c>
      <c r="J268" s="5" t="s">
        <v>522</v>
      </c>
      <c r="K268" s="5"/>
    </row>
    <row r="269" s="1" customFormat="1" spans="1:11">
      <c r="A269" s="5" t="s">
        <v>537</v>
      </c>
      <c r="B269" s="5" t="s">
        <v>538</v>
      </c>
      <c r="C269" s="5">
        <v>1</v>
      </c>
      <c r="D269" s="5">
        <v>92.5</v>
      </c>
      <c r="E269" s="5">
        <v>105.5</v>
      </c>
      <c r="F269" s="5">
        <v>198</v>
      </c>
      <c r="G269" s="6">
        <f t="shared" si="22"/>
        <v>33</v>
      </c>
      <c r="H269" s="5"/>
      <c r="I269" s="6">
        <f t="shared" si="23"/>
        <v>33</v>
      </c>
      <c r="J269" s="5" t="s">
        <v>522</v>
      </c>
      <c r="K269" s="5"/>
    </row>
    <row r="270" s="1" customFormat="1" spans="1:11">
      <c r="A270" s="5" t="s">
        <v>539</v>
      </c>
      <c r="B270" s="5" t="s">
        <v>540</v>
      </c>
      <c r="C270" s="5">
        <v>1</v>
      </c>
      <c r="D270" s="5">
        <v>100.5</v>
      </c>
      <c r="E270" s="5">
        <v>97.5</v>
      </c>
      <c r="F270" s="5">
        <v>198</v>
      </c>
      <c r="G270" s="6">
        <f t="shared" si="22"/>
        <v>33</v>
      </c>
      <c r="H270" s="5"/>
      <c r="I270" s="6">
        <f t="shared" si="23"/>
        <v>33</v>
      </c>
      <c r="J270" s="5" t="s">
        <v>522</v>
      </c>
      <c r="K270" s="5"/>
    </row>
    <row r="271" s="1" customFormat="1" spans="1:11">
      <c r="A271" s="5" t="s">
        <v>541</v>
      </c>
      <c r="B271" s="5" t="s">
        <v>542</v>
      </c>
      <c r="C271" s="5">
        <v>1</v>
      </c>
      <c r="D271" s="5">
        <v>94.5</v>
      </c>
      <c r="E271" s="5">
        <v>101</v>
      </c>
      <c r="F271" s="5">
        <v>195.5</v>
      </c>
      <c r="G271" s="6">
        <f t="shared" si="22"/>
        <v>32.5833333333333</v>
      </c>
      <c r="H271" s="5"/>
      <c r="I271" s="6">
        <f t="shared" si="23"/>
        <v>32.5833333333333</v>
      </c>
      <c r="J271" s="5" t="s">
        <v>522</v>
      </c>
      <c r="K271" s="5"/>
    </row>
    <row r="272" s="1" customFormat="1" spans="1:11">
      <c r="A272" s="5" t="s">
        <v>543</v>
      </c>
      <c r="B272" s="5" t="s">
        <v>544</v>
      </c>
      <c r="C272" s="5">
        <v>1</v>
      </c>
      <c r="D272" s="5">
        <v>95</v>
      </c>
      <c r="E272" s="5">
        <v>99.5</v>
      </c>
      <c r="F272" s="5">
        <v>194.5</v>
      </c>
      <c r="G272" s="6">
        <f t="shared" si="22"/>
        <v>32.4166666666667</v>
      </c>
      <c r="H272" s="5"/>
      <c r="I272" s="6">
        <f t="shared" si="23"/>
        <v>32.4166666666667</v>
      </c>
      <c r="J272" s="5" t="s">
        <v>522</v>
      </c>
      <c r="K272" s="5"/>
    </row>
    <row r="273" s="1" customFormat="1" spans="1:11">
      <c r="A273" s="5" t="s">
        <v>545</v>
      </c>
      <c r="B273" s="5" t="s">
        <v>546</v>
      </c>
      <c r="C273" s="5">
        <v>1</v>
      </c>
      <c r="D273" s="5">
        <v>98</v>
      </c>
      <c r="E273" s="5">
        <v>96</v>
      </c>
      <c r="F273" s="5">
        <v>194</v>
      </c>
      <c r="G273" s="6">
        <f t="shared" si="22"/>
        <v>32.3333333333333</v>
      </c>
      <c r="H273" s="5"/>
      <c r="I273" s="6">
        <f t="shared" si="23"/>
        <v>32.3333333333333</v>
      </c>
      <c r="J273" s="5" t="s">
        <v>522</v>
      </c>
      <c r="K273" s="5"/>
    </row>
    <row r="274" s="1" customFormat="1" spans="1:11">
      <c r="A274" s="5" t="s">
        <v>547</v>
      </c>
      <c r="B274" s="5" t="s">
        <v>548</v>
      </c>
      <c r="C274" s="5">
        <v>1</v>
      </c>
      <c r="D274" s="5">
        <v>106.5</v>
      </c>
      <c r="E274" s="5">
        <v>87.5</v>
      </c>
      <c r="F274" s="5">
        <v>194</v>
      </c>
      <c r="G274" s="6">
        <f t="shared" si="22"/>
        <v>32.3333333333333</v>
      </c>
      <c r="H274" s="5"/>
      <c r="I274" s="6">
        <f t="shared" si="23"/>
        <v>32.3333333333333</v>
      </c>
      <c r="J274" s="5" t="s">
        <v>522</v>
      </c>
      <c r="K274" s="5"/>
    </row>
    <row r="275" s="1" customFormat="1" spans="1:11">
      <c r="A275" s="5" t="s">
        <v>549</v>
      </c>
      <c r="B275" s="5" t="s">
        <v>550</v>
      </c>
      <c r="C275" s="5">
        <v>1</v>
      </c>
      <c r="D275" s="5">
        <v>99.5</v>
      </c>
      <c r="E275" s="5">
        <v>92</v>
      </c>
      <c r="F275" s="5">
        <v>191.5</v>
      </c>
      <c r="G275" s="6">
        <f t="shared" si="22"/>
        <v>31.9166666666667</v>
      </c>
      <c r="H275" s="5"/>
      <c r="I275" s="6">
        <f t="shared" si="23"/>
        <v>31.9166666666667</v>
      </c>
      <c r="J275" s="5" t="s">
        <v>522</v>
      </c>
      <c r="K275" s="5"/>
    </row>
    <row r="276" s="1" customFormat="1" spans="1:11">
      <c r="A276" s="5" t="s">
        <v>551</v>
      </c>
      <c r="B276" s="5" t="s">
        <v>552</v>
      </c>
      <c r="C276" s="5">
        <v>1</v>
      </c>
      <c r="D276" s="5">
        <v>82</v>
      </c>
      <c r="E276" s="5">
        <v>93.5</v>
      </c>
      <c r="F276" s="5">
        <v>175.5</v>
      </c>
      <c r="G276" s="6">
        <f t="shared" si="22"/>
        <v>29.25</v>
      </c>
      <c r="H276" s="5">
        <v>5</v>
      </c>
      <c r="I276" s="6">
        <f t="shared" si="23"/>
        <v>31.75</v>
      </c>
      <c r="J276" s="5" t="s">
        <v>522</v>
      </c>
      <c r="K276" s="5"/>
    </row>
    <row r="277" s="1" customFormat="1" spans="1:11">
      <c r="A277" s="5" t="s">
        <v>553</v>
      </c>
      <c r="B277" s="5" t="s">
        <v>554</v>
      </c>
      <c r="C277" s="5">
        <v>1</v>
      </c>
      <c r="D277" s="5">
        <v>91</v>
      </c>
      <c r="E277" s="5">
        <v>84.5</v>
      </c>
      <c r="F277" s="5">
        <v>175.5</v>
      </c>
      <c r="G277" s="6">
        <f t="shared" si="22"/>
        <v>29.25</v>
      </c>
      <c r="H277" s="5">
        <v>5</v>
      </c>
      <c r="I277" s="6">
        <f t="shared" si="23"/>
        <v>31.75</v>
      </c>
      <c r="J277" s="5" t="s">
        <v>522</v>
      </c>
      <c r="K277" s="5"/>
    </row>
    <row r="278" s="1" customFormat="1" spans="1:11">
      <c r="A278" s="5" t="s">
        <v>555</v>
      </c>
      <c r="B278" s="5" t="s">
        <v>556</v>
      </c>
      <c r="C278" s="5">
        <v>1</v>
      </c>
      <c r="D278" s="5">
        <v>91</v>
      </c>
      <c r="E278" s="5">
        <v>98.5</v>
      </c>
      <c r="F278" s="5">
        <v>189.5</v>
      </c>
      <c r="G278" s="6">
        <f t="shared" si="22"/>
        <v>31.5833333333333</v>
      </c>
      <c r="H278" s="5"/>
      <c r="I278" s="6">
        <f t="shared" si="23"/>
        <v>31.5833333333333</v>
      </c>
      <c r="J278" s="5" t="s">
        <v>522</v>
      </c>
      <c r="K278" s="5"/>
    </row>
    <row r="279" s="1" customFormat="1" spans="1:11">
      <c r="A279" s="5" t="s">
        <v>557</v>
      </c>
      <c r="B279" s="5" t="s">
        <v>558</v>
      </c>
      <c r="C279" s="5">
        <v>1</v>
      </c>
      <c r="D279" s="5">
        <v>90</v>
      </c>
      <c r="E279" s="5">
        <v>84</v>
      </c>
      <c r="F279" s="5">
        <v>174</v>
      </c>
      <c r="G279" s="6">
        <f t="shared" si="22"/>
        <v>29</v>
      </c>
      <c r="H279" s="5">
        <v>5</v>
      </c>
      <c r="I279" s="6">
        <f t="shared" si="23"/>
        <v>31.5</v>
      </c>
      <c r="J279" s="5" t="s">
        <v>522</v>
      </c>
      <c r="K279" s="5"/>
    </row>
    <row r="280" s="1" customFormat="1" spans="1:11">
      <c r="A280" s="5" t="s">
        <v>559</v>
      </c>
      <c r="B280" s="5" t="s">
        <v>560</v>
      </c>
      <c r="C280" s="5">
        <v>1</v>
      </c>
      <c r="D280" s="5">
        <v>90</v>
      </c>
      <c r="E280" s="5">
        <v>98</v>
      </c>
      <c r="F280" s="5">
        <v>188</v>
      </c>
      <c r="G280" s="6">
        <f t="shared" si="22"/>
        <v>31.3333333333333</v>
      </c>
      <c r="H280" s="5"/>
      <c r="I280" s="6">
        <f t="shared" si="23"/>
        <v>31.3333333333333</v>
      </c>
      <c r="J280" s="5" t="s">
        <v>522</v>
      </c>
      <c r="K280" s="5"/>
    </row>
    <row r="281" s="1" customFormat="1" spans="1:11">
      <c r="A281" s="5" t="s">
        <v>561</v>
      </c>
      <c r="B281" s="5" t="s">
        <v>562</v>
      </c>
      <c r="C281" s="5">
        <v>1</v>
      </c>
      <c r="D281" s="5">
        <v>93</v>
      </c>
      <c r="E281" s="5">
        <v>94.5</v>
      </c>
      <c r="F281" s="5">
        <v>187.5</v>
      </c>
      <c r="G281" s="6">
        <f t="shared" si="22"/>
        <v>31.25</v>
      </c>
      <c r="H281" s="5"/>
      <c r="I281" s="6">
        <f t="shared" si="23"/>
        <v>31.25</v>
      </c>
      <c r="J281" s="5" t="s">
        <v>522</v>
      </c>
      <c r="K281" s="5"/>
    </row>
    <row r="282" s="1" customFormat="1" spans="1:11">
      <c r="A282" s="5" t="s">
        <v>563</v>
      </c>
      <c r="B282" s="5" t="s">
        <v>564</v>
      </c>
      <c r="C282" s="5">
        <v>1</v>
      </c>
      <c r="D282" s="5">
        <v>76</v>
      </c>
      <c r="E282" s="5">
        <v>96</v>
      </c>
      <c r="F282" s="5">
        <v>172</v>
      </c>
      <c r="G282" s="6">
        <f t="shared" si="22"/>
        <v>28.6666666666667</v>
      </c>
      <c r="H282" s="5">
        <v>5</v>
      </c>
      <c r="I282" s="6">
        <f t="shared" si="23"/>
        <v>31.1666666666667</v>
      </c>
      <c r="J282" s="5" t="s">
        <v>522</v>
      </c>
      <c r="K282" s="5"/>
    </row>
    <row r="283" s="1" customFormat="1" spans="1:11">
      <c r="A283" s="5" t="s">
        <v>565</v>
      </c>
      <c r="B283" s="5" t="s">
        <v>566</v>
      </c>
      <c r="C283" s="5">
        <v>1</v>
      </c>
      <c r="D283" s="5">
        <v>99.5</v>
      </c>
      <c r="E283" s="5">
        <v>86.5</v>
      </c>
      <c r="F283" s="5">
        <v>186</v>
      </c>
      <c r="G283" s="6">
        <f t="shared" si="22"/>
        <v>31</v>
      </c>
      <c r="H283" s="5"/>
      <c r="I283" s="6">
        <f t="shared" si="23"/>
        <v>31</v>
      </c>
      <c r="J283" s="5" t="s">
        <v>522</v>
      </c>
      <c r="K283" s="5"/>
    </row>
    <row r="284" s="1" customFormat="1" spans="1:11">
      <c r="A284" s="5" t="s">
        <v>567</v>
      </c>
      <c r="B284" s="5" t="s">
        <v>568</v>
      </c>
      <c r="C284" s="5">
        <v>1</v>
      </c>
      <c r="D284" s="5">
        <v>90</v>
      </c>
      <c r="E284" s="5">
        <v>93.5</v>
      </c>
      <c r="F284" s="5">
        <v>183.5</v>
      </c>
      <c r="G284" s="6">
        <f t="shared" si="22"/>
        <v>30.5833333333333</v>
      </c>
      <c r="H284" s="5"/>
      <c r="I284" s="6">
        <f t="shared" si="23"/>
        <v>30.5833333333333</v>
      </c>
      <c r="J284" s="5" t="s">
        <v>522</v>
      </c>
      <c r="K284" s="5"/>
    </row>
    <row r="285" s="1" customFormat="1" spans="1:11">
      <c r="A285" s="5" t="s">
        <v>569</v>
      </c>
      <c r="B285" s="5" t="s">
        <v>570</v>
      </c>
      <c r="C285" s="5">
        <v>1</v>
      </c>
      <c r="D285" s="5">
        <v>93.5</v>
      </c>
      <c r="E285" s="5">
        <v>88.5</v>
      </c>
      <c r="F285" s="5">
        <v>182</v>
      </c>
      <c r="G285" s="6">
        <f t="shared" si="22"/>
        <v>30.3333333333333</v>
      </c>
      <c r="H285" s="5"/>
      <c r="I285" s="6">
        <f t="shared" si="23"/>
        <v>30.3333333333333</v>
      </c>
      <c r="J285" s="5" t="s">
        <v>522</v>
      </c>
      <c r="K285" s="5"/>
    </row>
    <row r="286" s="1" customFormat="1" spans="1:11">
      <c r="A286" s="5" t="s">
        <v>571</v>
      </c>
      <c r="B286" s="5" t="s">
        <v>572</v>
      </c>
      <c r="C286" s="5">
        <v>1</v>
      </c>
      <c r="D286" s="5">
        <v>81.5</v>
      </c>
      <c r="E286" s="5">
        <v>99.5</v>
      </c>
      <c r="F286" s="5">
        <v>181</v>
      </c>
      <c r="G286" s="6">
        <f t="shared" si="22"/>
        <v>30.1666666666667</v>
      </c>
      <c r="H286" s="5"/>
      <c r="I286" s="6">
        <f t="shared" si="23"/>
        <v>30.1666666666667</v>
      </c>
      <c r="J286" s="5" t="s">
        <v>522</v>
      </c>
      <c r="K286" s="5"/>
    </row>
    <row r="287" s="1" customFormat="1" spans="1:11">
      <c r="A287" s="5" t="s">
        <v>573</v>
      </c>
      <c r="B287" s="5" t="s">
        <v>574</v>
      </c>
      <c r="C287" s="5">
        <v>1</v>
      </c>
      <c r="D287" s="5">
        <v>91</v>
      </c>
      <c r="E287" s="5">
        <v>90</v>
      </c>
      <c r="F287" s="5">
        <v>181</v>
      </c>
      <c r="G287" s="6">
        <f t="shared" si="22"/>
        <v>30.1666666666667</v>
      </c>
      <c r="H287" s="5"/>
      <c r="I287" s="6">
        <f t="shared" si="23"/>
        <v>30.1666666666667</v>
      </c>
      <c r="J287" s="5" t="s">
        <v>522</v>
      </c>
      <c r="K287" s="5"/>
    </row>
    <row r="288" s="1" customFormat="1" spans="1:11">
      <c r="A288" s="5" t="s">
        <v>575</v>
      </c>
      <c r="B288" s="5" t="s">
        <v>576</v>
      </c>
      <c r="C288" s="5">
        <v>1</v>
      </c>
      <c r="D288" s="5">
        <v>94.5</v>
      </c>
      <c r="E288" s="5">
        <v>85</v>
      </c>
      <c r="F288" s="5">
        <v>179.5</v>
      </c>
      <c r="G288" s="6">
        <f t="shared" si="22"/>
        <v>29.9166666666667</v>
      </c>
      <c r="H288" s="5"/>
      <c r="I288" s="6">
        <f t="shared" si="23"/>
        <v>29.9166666666667</v>
      </c>
      <c r="J288" s="5" t="s">
        <v>522</v>
      </c>
      <c r="K288" s="5"/>
    </row>
    <row r="289" s="1" customFormat="1" spans="1:11">
      <c r="A289" s="5" t="s">
        <v>577</v>
      </c>
      <c r="B289" s="5" t="s">
        <v>578</v>
      </c>
      <c r="C289" s="5">
        <v>1</v>
      </c>
      <c r="D289" s="5">
        <v>72</v>
      </c>
      <c r="E289" s="5">
        <v>107</v>
      </c>
      <c r="F289" s="5">
        <v>179</v>
      </c>
      <c r="G289" s="6">
        <f t="shared" si="22"/>
        <v>29.8333333333333</v>
      </c>
      <c r="H289" s="5"/>
      <c r="I289" s="6">
        <f t="shared" si="23"/>
        <v>29.8333333333333</v>
      </c>
      <c r="J289" s="5" t="s">
        <v>522</v>
      </c>
      <c r="K289" s="5"/>
    </row>
    <row r="290" s="1" customFormat="1" spans="1:11">
      <c r="A290" s="5" t="s">
        <v>579</v>
      </c>
      <c r="B290" s="5" t="s">
        <v>580</v>
      </c>
      <c r="C290" s="5">
        <v>1</v>
      </c>
      <c r="D290" s="5">
        <v>76.5</v>
      </c>
      <c r="E290" s="5">
        <v>102.5</v>
      </c>
      <c r="F290" s="5">
        <v>179</v>
      </c>
      <c r="G290" s="6">
        <f t="shared" si="22"/>
        <v>29.8333333333333</v>
      </c>
      <c r="H290" s="5"/>
      <c r="I290" s="6">
        <f t="shared" si="23"/>
        <v>29.8333333333333</v>
      </c>
      <c r="J290" s="5" t="s">
        <v>522</v>
      </c>
      <c r="K290" s="5"/>
    </row>
    <row r="291" s="1" customFormat="1" spans="1:11">
      <c r="A291" s="5" t="s">
        <v>581</v>
      </c>
      <c r="B291" s="5" t="s">
        <v>582</v>
      </c>
      <c r="C291" s="5">
        <v>1</v>
      </c>
      <c r="D291" s="5">
        <v>82</v>
      </c>
      <c r="E291" s="5">
        <v>97</v>
      </c>
      <c r="F291" s="5">
        <v>179</v>
      </c>
      <c r="G291" s="6">
        <f t="shared" si="22"/>
        <v>29.8333333333333</v>
      </c>
      <c r="H291" s="5"/>
      <c r="I291" s="6">
        <f t="shared" si="23"/>
        <v>29.8333333333333</v>
      </c>
      <c r="J291" s="5" t="s">
        <v>522</v>
      </c>
      <c r="K291" s="5"/>
    </row>
    <row r="292" s="1" customFormat="1" spans="1:11">
      <c r="A292" s="5" t="s">
        <v>583</v>
      </c>
      <c r="B292" s="5" t="s">
        <v>584</v>
      </c>
      <c r="C292" s="5">
        <v>1</v>
      </c>
      <c r="D292" s="5">
        <v>86</v>
      </c>
      <c r="E292" s="5">
        <v>92</v>
      </c>
      <c r="F292" s="5">
        <v>178</v>
      </c>
      <c r="G292" s="6">
        <f t="shared" si="22"/>
        <v>29.6666666666667</v>
      </c>
      <c r="H292" s="5"/>
      <c r="I292" s="6">
        <f t="shared" si="23"/>
        <v>29.6666666666667</v>
      </c>
      <c r="J292" s="5" t="s">
        <v>522</v>
      </c>
      <c r="K292" s="5"/>
    </row>
    <row r="293" s="1" customFormat="1" spans="1:11">
      <c r="A293" s="5" t="s">
        <v>585</v>
      </c>
      <c r="B293" s="5" t="s">
        <v>586</v>
      </c>
      <c r="C293" s="5">
        <v>1</v>
      </c>
      <c r="D293" s="5">
        <v>86</v>
      </c>
      <c r="E293" s="5">
        <v>91.5</v>
      </c>
      <c r="F293" s="5">
        <v>177.5</v>
      </c>
      <c r="G293" s="6">
        <f t="shared" si="22"/>
        <v>29.5833333333333</v>
      </c>
      <c r="H293" s="5"/>
      <c r="I293" s="6">
        <f t="shared" si="23"/>
        <v>29.5833333333333</v>
      </c>
      <c r="J293" s="5" t="s">
        <v>522</v>
      </c>
      <c r="K293" s="5"/>
    </row>
    <row r="294" s="1" customFormat="1" spans="1:11">
      <c r="A294" s="5" t="s">
        <v>587</v>
      </c>
      <c r="B294" s="5" t="s">
        <v>588</v>
      </c>
      <c r="C294" s="5">
        <v>1</v>
      </c>
      <c r="D294" s="5">
        <v>91.5</v>
      </c>
      <c r="E294" s="5">
        <v>86</v>
      </c>
      <c r="F294" s="5">
        <v>177.5</v>
      </c>
      <c r="G294" s="6">
        <f t="shared" si="22"/>
        <v>29.5833333333333</v>
      </c>
      <c r="H294" s="5"/>
      <c r="I294" s="6">
        <f t="shared" si="23"/>
        <v>29.5833333333333</v>
      </c>
      <c r="J294" s="5" t="s">
        <v>522</v>
      </c>
      <c r="K294" s="5"/>
    </row>
    <row r="295" s="1" customFormat="1" spans="1:11">
      <c r="A295" s="5" t="s">
        <v>589</v>
      </c>
      <c r="B295" s="5" t="s">
        <v>590</v>
      </c>
      <c r="C295" s="5">
        <v>1</v>
      </c>
      <c r="D295" s="5">
        <v>76</v>
      </c>
      <c r="E295" s="5">
        <v>101</v>
      </c>
      <c r="F295" s="5">
        <v>177</v>
      </c>
      <c r="G295" s="6">
        <f t="shared" si="22"/>
        <v>29.5</v>
      </c>
      <c r="H295" s="5"/>
      <c r="I295" s="6">
        <f t="shared" si="23"/>
        <v>29.5</v>
      </c>
      <c r="J295" s="5" t="s">
        <v>522</v>
      </c>
      <c r="K295" s="5"/>
    </row>
    <row r="296" s="1" customFormat="1" spans="1:11">
      <c r="A296" s="5" t="s">
        <v>591</v>
      </c>
      <c r="B296" s="5" t="s">
        <v>592</v>
      </c>
      <c r="C296" s="5">
        <v>1</v>
      </c>
      <c r="D296" s="5">
        <v>82.5</v>
      </c>
      <c r="E296" s="5">
        <v>94.5</v>
      </c>
      <c r="F296" s="5">
        <v>177</v>
      </c>
      <c r="G296" s="6">
        <f t="shared" si="22"/>
        <v>29.5</v>
      </c>
      <c r="H296" s="5"/>
      <c r="I296" s="6">
        <f t="shared" si="23"/>
        <v>29.5</v>
      </c>
      <c r="J296" s="5" t="s">
        <v>522</v>
      </c>
      <c r="K296" s="5"/>
    </row>
    <row r="297" s="1" customFormat="1" spans="1:11">
      <c r="A297" s="5" t="s">
        <v>593</v>
      </c>
      <c r="B297" s="5" t="s">
        <v>594</v>
      </c>
      <c r="C297" s="5">
        <v>1</v>
      </c>
      <c r="D297" s="5">
        <v>81</v>
      </c>
      <c r="E297" s="5">
        <v>95.5</v>
      </c>
      <c r="F297" s="5">
        <v>176.5</v>
      </c>
      <c r="G297" s="6">
        <f t="shared" si="22"/>
        <v>29.4166666666667</v>
      </c>
      <c r="H297" s="5"/>
      <c r="I297" s="6">
        <f t="shared" si="23"/>
        <v>29.4166666666667</v>
      </c>
      <c r="J297" s="5" t="s">
        <v>522</v>
      </c>
      <c r="K297" s="5"/>
    </row>
    <row r="298" s="1" customFormat="1" spans="1:11">
      <c r="A298" s="5" t="s">
        <v>595</v>
      </c>
      <c r="B298" s="5" t="s">
        <v>596</v>
      </c>
      <c r="C298" s="5">
        <v>1</v>
      </c>
      <c r="D298" s="5">
        <v>88</v>
      </c>
      <c r="E298" s="5">
        <v>88.5</v>
      </c>
      <c r="F298" s="5">
        <v>176.5</v>
      </c>
      <c r="G298" s="6">
        <f t="shared" si="22"/>
        <v>29.4166666666667</v>
      </c>
      <c r="H298" s="5"/>
      <c r="I298" s="6">
        <f t="shared" si="23"/>
        <v>29.4166666666667</v>
      </c>
      <c r="J298" s="5" t="s">
        <v>522</v>
      </c>
      <c r="K298" s="5"/>
    </row>
    <row r="299" s="1" customFormat="1" spans="1:11">
      <c r="A299" s="5" t="s">
        <v>597</v>
      </c>
      <c r="B299" s="5" t="s">
        <v>598</v>
      </c>
      <c r="C299" s="5">
        <v>1</v>
      </c>
      <c r="D299" s="5">
        <v>95.5</v>
      </c>
      <c r="E299" s="5">
        <v>81</v>
      </c>
      <c r="F299" s="5">
        <v>176.5</v>
      </c>
      <c r="G299" s="6">
        <f t="shared" si="22"/>
        <v>29.4166666666667</v>
      </c>
      <c r="H299" s="5"/>
      <c r="I299" s="6">
        <f t="shared" si="23"/>
        <v>29.4166666666667</v>
      </c>
      <c r="J299" s="5" t="s">
        <v>522</v>
      </c>
      <c r="K299" s="5"/>
    </row>
    <row r="300" s="1" customFormat="1" spans="1:11">
      <c r="A300" s="5" t="s">
        <v>599</v>
      </c>
      <c r="B300" s="5" t="s">
        <v>600</v>
      </c>
      <c r="C300" s="5">
        <v>1</v>
      </c>
      <c r="D300" s="5">
        <v>96.5</v>
      </c>
      <c r="E300" s="5">
        <v>77.5</v>
      </c>
      <c r="F300" s="5">
        <v>174</v>
      </c>
      <c r="G300" s="6">
        <f t="shared" si="22"/>
        <v>29</v>
      </c>
      <c r="H300" s="5"/>
      <c r="I300" s="6">
        <f t="shared" si="23"/>
        <v>29</v>
      </c>
      <c r="J300" s="5" t="s">
        <v>522</v>
      </c>
      <c r="K300" s="5"/>
    </row>
    <row r="301" s="1" customFormat="1" spans="1:11">
      <c r="A301" s="5" t="s">
        <v>601</v>
      </c>
      <c r="B301" s="5" t="s">
        <v>602</v>
      </c>
      <c r="C301" s="5">
        <v>1</v>
      </c>
      <c r="D301" s="5">
        <v>70.5</v>
      </c>
      <c r="E301" s="5">
        <v>103</v>
      </c>
      <c r="F301" s="5">
        <v>173.5</v>
      </c>
      <c r="G301" s="6">
        <f t="shared" si="22"/>
        <v>28.9166666666667</v>
      </c>
      <c r="H301" s="5"/>
      <c r="I301" s="6">
        <f t="shared" si="23"/>
        <v>28.9166666666667</v>
      </c>
      <c r="J301" s="5" t="s">
        <v>522</v>
      </c>
      <c r="K301" s="5"/>
    </row>
    <row r="302" s="1" customFormat="1" spans="1:11">
      <c r="A302" s="5" t="s">
        <v>603</v>
      </c>
      <c r="B302" s="5" t="s">
        <v>604</v>
      </c>
      <c r="C302" s="5">
        <v>1</v>
      </c>
      <c r="D302" s="5">
        <v>80</v>
      </c>
      <c r="E302" s="5">
        <v>93.5</v>
      </c>
      <c r="F302" s="5">
        <v>173.5</v>
      </c>
      <c r="G302" s="6">
        <f t="shared" si="22"/>
        <v>28.9166666666667</v>
      </c>
      <c r="H302" s="5"/>
      <c r="I302" s="6">
        <f t="shared" si="23"/>
        <v>28.9166666666667</v>
      </c>
      <c r="J302" s="5" t="s">
        <v>522</v>
      </c>
      <c r="K302" s="5"/>
    </row>
    <row r="303" s="1" customFormat="1" spans="1:11">
      <c r="A303" s="5" t="s">
        <v>605</v>
      </c>
      <c r="B303" s="5" t="s">
        <v>606</v>
      </c>
      <c r="C303" s="5">
        <v>1</v>
      </c>
      <c r="D303" s="5">
        <v>81.5</v>
      </c>
      <c r="E303" s="5">
        <v>91.5</v>
      </c>
      <c r="F303" s="5">
        <v>173</v>
      </c>
      <c r="G303" s="6">
        <f t="shared" si="22"/>
        <v>28.8333333333333</v>
      </c>
      <c r="H303" s="5"/>
      <c r="I303" s="6">
        <f t="shared" si="23"/>
        <v>28.8333333333333</v>
      </c>
      <c r="J303" s="5" t="s">
        <v>522</v>
      </c>
      <c r="K303" s="5"/>
    </row>
    <row r="304" s="1" customFormat="1" spans="1:11">
      <c r="A304" s="5" t="s">
        <v>607</v>
      </c>
      <c r="B304" s="5" t="s">
        <v>608</v>
      </c>
      <c r="C304" s="5">
        <v>1</v>
      </c>
      <c r="D304" s="5">
        <v>83.5</v>
      </c>
      <c r="E304" s="5">
        <v>89.5</v>
      </c>
      <c r="F304" s="5">
        <v>173</v>
      </c>
      <c r="G304" s="6">
        <f t="shared" si="22"/>
        <v>28.8333333333333</v>
      </c>
      <c r="H304" s="5"/>
      <c r="I304" s="6">
        <f t="shared" si="23"/>
        <v>28.8333333333333</v>
      </c>
      <c r="J304" s="5" t="s">
        <v>522</v>
      </c>
      <c r="K304" s="5"/>
    </row>
    <row r="305" s="1" customFormat="1" spans="1:11">
      <c r="A305" s="5" t="s">
        <v>609</v>
      </c>
      <c r="B305" s="5" t="s">
        <v>610</v>
      </c>
      <c r="C305" s="5">
        <v>1</v>
      </c>
      <c r="D305" s="5">
        <v>92.5</v>
      </c>
      <c r="E305" s="5">
        <v>80.5</v>
      </c>
      <c r="F305" s="5">
        <v>173</v>
      </c>
      <c r="G305" s="6">
        <f t="shared" si="22"/>
        <v>28.8333333333333</v>
      </c>
      <c r="H305" s="5"/>
      <c r="I305" s="6">
        <f t="shared" si="23"/>
        <v>28.8333333333333</v>
      </c>
      <c r="J305" s="5" t="s">
        <v>522</v>
      </c>
      <c r="K305" s="5"/>
    </row>
    <row r="306" s="1" customFormat="1" spans="1:11">
      <c r="A306" s="5" t="s">
        <v>611</v>
      </c>
      <c r="B306" s="5" t="s">
        <v>612</v>
      </c>
      <c r="C306" s="5">
        <v>1</v>
      </c>
      <c r="D306" s="5">
        <v>78.5</v>
      </c>
      <c r="E306" s="5">
        <v>94</v>
      </c>
      <c r="F306" s="5">
        <v>172.5</v>
      </c>
      <c r="G306" s="6">
        <f t="shared" si="22"/>
        <v>28.75</v>
      </c>
      <c r="H306" s="5"/>
      <c r="I306" s="6">
        <f t="shared" si="23"/>
        <v>28.75</v>
      </c>
      <c r="J306" s="5" t="s">
        <v>522</v>
      </c>
      <c r="K306" s="5"/>
    </row>
    <row r="307" s="1" customFormat="1" spans="1:11">
      <c r="A307" s="5" t="s">
        <v>613</v>
      </c>
      <c r="B307" s="5" t="s">
        <v>614</v>
      </c>
      <c r="C307" s="5">
        <v>1</v>
      </c>
      <c r="D307" s="5">
        <v>86.5</v>
      </c>
      <c r="E307" s="5">
        <v>86</v>
      </c>
      <c r="F307" s="5">
        <v>172.5</v>
      </c>
      <c r="G307" s="6">
        <f t="shared" si="22"/>
        <v>28.75</v>
      </c>
      <c r="H307" s="5"/>
      <c r="I307" s="6">
        <f t="shared" si="23"/>
        <v>28.75</v>
      </c>
      <c r="J307" s="5" t="s">
        <v>522</v>
      </c>
      <c r="K307" s="5"/>
    </row>
    <row r="308" s="1" customFormat="1" spans="1:11">
      <c r="A308" s="5" t="s">
        <v>615</v>
      </c>
      <c r="B308" s="5" t="s">
        <v>616</v>
      </c>
      <c r="C308" s="5">
        <v>1</v>
      </c>
      <c r="D308" s="5">
        <v>72</v>
      </c>
      <c r="E308" s="5">
        <v>100</v>
      </c>
      <c r="F308" s="5">
        <v>172</v>
      </c>
      <c r="G308" s="6">
        <f t="shared" si="22"/>
        <v>28.6666666666667</v>
      </c>
      <c r="H308" s="5"/>
      <c r="I308" s="6">
        <f t="shared" si="23"/>
        <v>28.6666666666667</v>
      </c>
      <c r="J308" s="5" t="s">
        <v>522</v>
      </c>
      <c r="K308" s="5"/>
    </row>
    <row r="309" s="1" customFormat="1" spans="1:11">
      <c r="A309" s="5" t="s">
        <v>617</v>
      </c>
      <c r="B309" s="5" t="s">
        <v>618</v>
      </c>
      <c r="C309" s="5">
        <v>1</v>
      </c>
      <c r="D309" s="5">
        <v>77.5</v>
      </c>
      <c r="E309" s="5">
        <v>92.5</v>
      </c>
      <c r="F309" s="5">
        <v>170</v>
      </c>
      <c r="G309" s="6">
        <f t="shared" si="22"/>
        <v>28.3333333333333</v>
      </c>
      <c r="H309" s="5"/>
      <c r="I309" s="6">
        <f t="shared" si="23"/>
        <v>28.3333333333333</v>
      </c>
      <c r="J309" s="5" t="s">
        <v>522</v>
      </c>
      <c r="K309" s="5"/>
    </row>
    <row r="310" s="1" customFormat="1" spans="1:11">
      <c r="A310" s="5" t="s">
        <v>619</v>
      </c>
      <c r="B310" s="5" t="s">
        <v>620</v>
      </c>
      <c r="C310" s="5">
        <v>1</v>
      </c>
      <c r="D310" s="5">
        <v>86.5</v>
      </c>
      <c r="E310" s="5">
        <v>83.5</v>
      </c>
      <c r="F310" s="5">
        <v>170</v>
      </c>
      <c r="G310" s="6">
        <f t="shared" si="22"/>
        <v>28.3333333333333</v>
      </c>
      <c r="H310" s="5"/>
      <c r="I310" s="6">
        <f t="shared" si="23"/>
        <v>28.3333333333333</v>
      </c>
      <c r="J310" s="5" t="s">
        <v>522</v>
      </c>
      <c r="K310" s="5"/>
    </row>
    <row r="311" s="1" customFormat="1" spans="1:11">
      <c r="A311" s="5" t="s">
        <v>621</v>
      </c>
      <c r="B311" s="5" t="s">
        <v>622</v>
      </c>
      <c r="C311" s="5">
        <v>1</v>
      </c>
      <c r="D311" s="5">
        <v>81</v>
      </c>
      <c r="E311" s="5">
        <v>88.5</v>
      </c>
      <c r="F311" s="5">
        <v>169.5</v>
      </c>
      <c r="G311" s="6">
        <f t="shared" si="22"/>
        <v>28.25</v>
      </c>
      <c r="H311" s="5"/>
      <c r="I311" s="6">
        <f t="shared" si="23"/>
        <v>28.25</v>
      </c>
      <c r="J311" s="5" t="s">
        <v>522</v>
      </c>
      <c r="K311" s="5"/>
    </row>
    <row r="312" s="1" customFormat="1" spans="1:11">
      <c r="A312" s="5" t="s">
        <v>623</v>
      </c>
      <c r="B312" s="5" t="s">
        <v>624</v>
      </c>
      <c r="C312" s="5">
        <v>1</v>
      </c>
      <c r="D312" s="5">
        <v>81.5</v>
      </c>
      <c r="E312" s="5">
        <v>88</v>
      </c>
      <c r="F312" s="5">
        <v>169.5</v>
      </c>
      <c r="G312" s="6">
        <f t="shared" si="22"/>
        <v>28.25</v>
      </c>
      <c r="H312" s="5"/>
      <c r="I312" s="6">
        <f t="shared" si="23"/>
        <v>28.25</v>
      </c>
      <c r="J312" s="5" t="s">
        <v>522</v>
      </c>
      <c r="K312" s="5"/>
    </row>
    <row r="313" s="1" customFormat="1" spans="1:11">
      <c r="A313" s="5" t="s">
        <v>625</v>
      </c>
      <c r="B313" s="5" t="s">
        <v>626</v>
      </c>
      <c r="C313" s="5">
        <v>1</v>
      </c>
      <c r="D313" s="5">
        <v>78</v>
      </c>
      <c r="E313" s="5">
        <v>91</v>
      </c>
      <c r="F313" s="5">
        <v>169</v>
      </c>
      <c r="G313" s="6">
        <f t="shared" si="22"/>
        <v>28.1666666666667</v>
      </c>
      <c r="H313" s="5"/>
      <c r="I313" s="6">
        <f t="shared" si="23"/>
        <v>28.1666666666667</v>
      </c>
      <c r="J313" s="5" t="s">
        <v>522</v>
      </c>
      <c r="K313" s="5"/>
    </row>
    <row r="314" s="1" customFormat="1" spans="1:11">
      <c r="A314" s="5" t="s">
        <v>627</v>
      </c>
      <c r="B314" s="5" t="s">
        <v>628</v>
      </c>
      <c r="C314" s="5">
        <v>1</v>
      </c>
      <c r="D314" s="5">
        <v>80.5</v>
      </c>
      <c r="E314" s="5">
        <v>88.5</v>
      </c>
      <c r="F314" s="5">
        <v>169</v>
      </c>
      <c r="G314" s="6">
        <f t="shared" si="22"/>
        <v>28.1666666666667</v>
      </c>
      <c r="H314" s="5"/>
      <c r="I314" s="6">
        <f t="shared" si="23"/>
        <v>28.1666666666667</v>
      </c>
      <c r="J314" s="5" t="s">
        <v>522</v>
      </c>
      <c r="K314" s="5"/>
    </row>
    <row r="315" s="1" customFormat="1" spans="1:11">
      <c r="A315" s="5" t="s">
        <v>629</v>
      </c>
      <c r="B315" s="5" t="s">
        <v>630</v>
      </c>
      <c r="C315" s="5">
        <v>1</v>
      </c>
      <c r="D315" s="5">
        <v>65.5</v>
      </c>
      <c r="E315" s="5">
        <v>103</v>
      </c>
      <c r="F315" s="5">
        <v>168.5</v>
      </c>
      <c r="G315" s="6">
        <f t="shared" si="22"/>
        <v>28.0833333333333</v>
      </c>
      <c r="H315" s="5"/>
      <c r="I315" s="6">
        <f t="shared" si="23"/>
        <v>28.0833333333333</v>
      </c>
      <c r="J315" s="5" t="s">
        <v>522</v>
      </c>
      <c r="K315" s="5"/>
    </row>
    <row r="316" s="1" customFormat="1" spans="1:11">
      <c r="A316" s="5" t="s">
        <v>631</v>
      </c>
      <c r="B316" s="5" t="s">
        <v>632</v>
      </c>
      <c r="C316" s="5">
        <v>1</v>
      </c>
      <c r="D316" s="5">
        <v>92</v>
      </c>
      <c r="E316" s="5">
        <v>75.5</v>
      </c>
      <c r="F316" s="5">
        <v>167.5</v>
      </c>
      <c r="G316" s="6">
        <f t="shared" si="22"/>
        <v>27.9166666666667</v>
      </c>
      <c r="H316" s="5"/>
      <c r="I316" s="6">
        <f t="shared" si="23"/>
        <v>27.9166666666667</v>
      </c>
      <c r="J316" s="5" t="s">
        <v>522</v>
      </c>
      <c r="K316" s="5"/>
    </row>
    <row r="317" s="1" customFormat="1" spans="1:11">
      <c r="A317" s="5" t="s">
        <v>633</v>
      </c>
      <c r="B317" s="5" t="s">
        <v>634</v>
      </c>
      <c r="C317" s="5">
        <v>1</v>
      </c>
      <c r="D317" s="5">
        <v>86.5</v>
      </c>
      <c r="E317" s="5">
        <v>80.5</v>
      </c>
      <c r="F317" s="5">
        <v>167</v>
      </c>
      <c r="G317" s="6">
        <f t="shared" si="22"/>
        <v>27.8333333333333</v>
      </c>
      <c r="H317" s="5"/>
      <c r="I317" s="6">
        <f t="shared" si="23"/>
        <v>27.8333333333333</v>
      </c>
      <c r="J317" s="5" t="s">
        <v>522</v>
      </c>
      <c r="K317" s="5"/>
    </row>
    <row r="318" s="1" customFormat="1" spans="1:11">
      <c r="A318" s="5" t="s">
        <v>635</v>
      </c>
      <c r="B318" s="5" t="s">
        <v>636</v>
      </c>
      <c r="C318" s="5">
        <v>1</v>
      </c>
      <c r="D318" s="5">
        <v>93.5</v>
      </c>
      <c r="E318" s="5">
        <v>72.5</v>
      </c>
      <c r="F318" s="5">
        <v>166</v>
      </c>
      <c r="G318" s="6">
        <f t="shared" si="22"/>
        <v>27.6666666666667</v>
      </c>
      <c r="H318" s="5"/>
      <c r="I318" s="6">
        <f t="shared" si="23"/>
        <v>27.6666666666667</v>
      </c>
      <c r="J318" s="5" t="s">
        <v>522</v>
      </c>
      <c r="K318" s="5"/>
    </row>
    <row r="319" s="1" customFormat="1" spans="1:11">
      <c r="A319" s="5" t="s">
        <v>637</v>
      </c>
      <c r="B319" s="5" t="s">
        <v>638</v>
      </c>
      <c r="C319" s="5">
        <v>1</v>
      </c>
      <c r="D319" s="5">
        <v>81</v>
      </c>
      <c r="E319" s="5">
        <v>84</v>
      </c>
      <c r="F319" s="5">
        <v>165</v>
      </c>
      <c r="G319" s="6">
        <f t="shared" si="22"/>
        <v>27.5</v>
      </c>
      <c r="H319" s="5"/>
      <c r="I319" s="6">
        <f t="shared" si="23"/>
        <v>27.5</v>
      </c>
      <c r="J319" s="5" t="s">
        <v>522</v>
      </c>
      <c r="K319" s="5"/>
    </row>
    <row r="320" s="1" customFormat="1" spans="1:11">
      <c r="A320" s="5" t="s">
        <v>639</v>
      </c>
      <c r="B320" s="5" t="s">
        <v>640</v>
      </c>
      <c r="C320" s="5">
        <v>1</v>
      </c>
      <c r="D320" s="5">
        <v>70.5</v>
      </c>
      <c r="E320" s="5">
        <v>94</v>
      </c>
      <c r="F320" s="5">
        <v>164.5</v>
      </c>
      <c r="G320" s="6">
        <f t="shared" si="22"/>
        <v>27.4166666666667</v>
      </c>
      <c r="H320" s="5"/>
      <c r="I320" s="6">
        <f t="shared" si="23"/>
        <v>27.4166666666667</v>
      </c>
      <c r="J320" s="5" t="s">
        <v>522</v>
      </c>
      <c r="K320" s="5"/>
    </row>
    <row r="321" s="1" customFormat="1" spans="1:11">
      <c r="A321" s="5" t="s">
        <v>641</v>
      </c>
      <c r="B321" s="5" t="s">
        <v>642</v>
      </c>
      <c r="C321" s="5">
        <v>1</v>
      </c>
      <c r="D321" s="5">
        <v>88</v>
      </c>
      <c r="E321" s="5">
        <v>76.5</v>
      </c>
      <c r="F321" s="5">
        <v>164.5</v>
      </c>
      <c r="G321" s="6">
        <f t="shared" si="22"/>
        <v>27.4166666666667</v>
      </c>
      <c r="H321" s="5"/>
      <c r="I321" s="6">
        <f t="shared" si="23"/>
        <v>27.4166666666667</v>
      </c>
      <c r="J321" s="5" t="s">
        <v>522</v>
      </c>
      <c r="K321" s="5"/>
    </row>
    <row r="322" s="1" customFormat="1" spans="1:11">
      <c r="A322" s="5" t="s">
        <v>643</v>
      </c>
      <c r="B322" s="5" t="s">
        <v>644</v>
      </c>
      <c r="C322" s="5">
        <v>1</v>
      </c>
      <c r="D322" s="5">
        <v>66</v>
      </c>
      <c r="E322" s="5">
        <v>98</v>
      </c>
      <c r="F322" s="5">
        <v>164</v>
      </c>
      <c r="G322" s="6">
        <f t="shared" si="22"/>
        <v>27.3333333333333</v>
      </c>
      <c r="H322" s="5"/>
      <c r="I322" s="6">
        <f t="shared" si="23"/>
        <v>27.3333333333333</v>
      </c>
      <c r="J322" s="5" t="s">
        <v>522</v>
      </c>
      <c r="K322" s="5"/>
    </row>
    <row r="323" s="1" customFormat="1" spans="1:11">
      <c r="A323" s="5" t="s">
        <v>645</v>
      </c>
      <c r="B323" s="5" t="s">
        <v>646</v>
      </c>
      <c r="C323" s="5">
        <v>1</v>
      </c>
      <c r="D323" s="5">
        <v>70.5</v>
      </c>
      <c r="E323" s="5">
        <v>92.5</v>
      </c>
      <c r="F323" s="5">
        <v>163</v>
      </c>
      <c r="G323" s="6">
        <f t="shared" si="22"/>
        <v>27.1666666666667</v>
      </c>
      <c r="H323" s="5"/>
      <c r="I323" s="6">
        <f t="shared" si="23"/>
        <v>27.1666666666667</v>
      </c>
      <c r="J323" s="5" t="s">
        <v>522</v>
      </c>
      <c r="K323" s="5"/>
    </row>
    <row r="324" s="1" customFormat="1" spans="1:11">
      <c r="A324" s="5" t="s">
        <v>647</v>
      </c>
      <c r="B324" s="5" t="s">
        <v>648</v>
      </c>
      <c r="C324" s="5">
        <v>1</v>
      </c>
      <c r="D324" s="5">
        <v>87</v>
      </c>
      <c r="E324" s="5">
        <v>76</v>
      </c>
      <c r="F324" s="5">
        <v>163</v>
      </c>
      <c r="G324" s="6">
        <f t="shared" si="22"/>
        <v>27.1666666666667</v>
      </c>
      <c r="H324" s="5"/>
      <c r="I324" s="6">
        <f t="shared" si="23"/>
        <v>27.1666666666667</v>
      </c>
      <c r="J324" s="5" t="s">
        <v>522</v>
      </c>
      <c r="K324" s="5"/>
    </row>
    <row r="325" s="1" customFormat="1" spans="1:11">
      <c r="A325" s="5" t="s">
        <v>649</v>
      </c>
      <c r="B325" s="5" t="s">
        <v>650</v>
      </c>
      <c r="C325" s="5">
        <v>1</v>
      </c>
      <c r="D325" s="5">
        <v>68.5</v>
      </c>
      <c r="E325" s="5">
        <v>94</v>
      </c>
      <c r="F325" s="5">
        <v>162.5</v>
      </c>
      <c r="G325" s="6">
        <f t="shared" ref="G325:G388" si="24">F325/6</f>
        <v>27.0833333333333</v>
      </c>
      <c r="H325" s="5"/>
      <c r="I325" s="6">
        <f t="shared" ref="I325:I388" si="25">G325+H325/2</f>
        <v>27.0833333333333</v>
      </c>
      <c r="J325" s="5" t="s">
        <v>522</v>
      </c>
      <c r="K325" s="5"/>
    </row>
    <row r="326" s="1" customFormat="1" spans="1:11">
      <c r="A326" s="5" t="s">
        <v>651</v>
      </c>
      <c r="B326" s="5" t="s">
        <v>652</v>
      </c>
      <c r="C326" s="5">
        <v>1</v>
      </c>
      <c r="D326" s="5">
        <v>65</v>
      </c>
      <c r="E326" s="5">
        <v>97</v>
      </c>
      <c r="F326" s="5">
        <v>162</v>
      </c>
      <c r="G326" s="6">
        <f t="shared" si="24"/>
        <v>27</v>
      </c>
      <c r="H326" s="5"/>
      <c r="I326" s="6">
        <f t="shared" si="25"/>
        <v>27</v>
      </c>
      <c r="J326" s="5" t="s">
        <v>522</v>
      </c>
      <c r="K326" s="5"/>
    </row>
    <row r="327" s="1" customFormat="1" spans="1:11">
      <c r="A327" s="5" t="s">
        <v>653</v>
      </c>
      <c r="B327" s="5" t="s">
        <v>654</v>
      </c>
      <c r="C327" s="5">
        <v>1</v>
      </c>
      <c r="D327" s="5">
        <v>69.5</v>
      </c>
      <c r="E327" s="5">
        <v>92</v>
      </c>
      <c r="F327" s="5">
        <v>161.5</v>
      </c>
      <c r="G327" s="6">
        <f t="shared" si="24"/>
        <v>26.9166666666667</v>
      </c>
      <c r="H327" s="5"/>
      <c r="I327" s="6">
        <f t="shared" si="25"/>
        <v>26.9166666666667</v>
      </c>
      <c r="J327" s="5" t="s">
        <v>522</v>
      </c>
      <c r="K327" s="5"/>
    </row>
    <row r="328" s="1" customFormat="1" spans="1:11">
      <c r="A328" s="5" t="s">
        <v>655</v>
      </c>
      <c r="B328" s="5" t="s">
        <v>656</v>
      </c>
      <c r="C328" s="5">
        <v>1</v>
      </c>
      <c r="D328" s="5">
        <v>78.5</v>
      </c>
      <c r="E328" s="5">
        <v>83</v>
      </c>
      <c r="F328" s="5">
        <v>161.5</v>
      </c>
      <c r="G328" s="6">
        <f t="shared" si="24"/>
        <v>26.9166666666667</v>
      </c>
      <c r="H328" s="5"/>
      <c r="I328" s="6">
        <f t="shared" si="25"/>
        <v>26.9166666666667</v>
      </c>
      <c r="J328" s="5" t="s">
        <v>522</v>
      </c>
      <c r="K328" s="5"/>
    </row>
    <row r="329" s="1" customFormat="1" spans="1:11">
      <c r="A329" s="5" t="s">
        <v>657</v>
      </c>
      <c r="B329" s="5" t="s">
        <v>658</v>
      </c>
      <c r="C329" s="5">
        <v>1</v>
      </c>
      <c r="D329" s="5">
        <v>80</v>
      </c>
      <c r="E329" s="5">
        <v>81.5</v>
      </c>
      <c r="F329" s="5">
        <v>161.5</v>
      </c>
      <c r="G329" s="6">
        <f t="shared" si="24"/>
        <v>26.9166666666667</v>
      </c>
      <c r="H329" s="5"/>
      <c r="I329" s="6">
        <f t="shared" si="25"/>
        <v>26.9166666666667</v>
      </c>
      <c r="J329" s="5" t="s">
        <v>522</v>
      </c>
      <c r="K329" s="5"/>
    </row>
    <row r="330" s="1" customFormat="1" spans="1:11">
      <c r="A330" s="5" t="s">
        <v>659</v>
      </c>
      <c r="B330" s="5" t="s">
        <v>660</v>
      </c>
      <c r="C330" s="5">
        <v>1</v>
      </c>
      <c r="D330" s="5">
        <v>73.5</v>
      </c>
      <c r="E330" s="5">
        <v>87.5</v>
      </c>
      <c r="F330" s="5">
        <v>161</v>
      </c>
      <c r="G330" s="6">
        <f t="shared" si="24"/>
        <v>26.8333333333333</v>
      </c>
      <c r="H330" s="5"/>
      <c r="I330" s="6">
        <f t="shared" si="25"/>
        <v>26.8333333333333</v>
      </c>
      <c r="J330" s="5" t="s">
        <v>522</v>
      </c>
      <c r="K330" s="5"/>
    </row>
    <row r="331" s="1" customFormat="1" spans="1:11">
      <c r="A331" s="5" t="s">
        <v>661</v>
      </c>
      <c r="B331" s="5" t="s">
        <v>662</v>
      </c>
      <c r="C331" s="5">
        <v>1</v>
      </c>
      <c r="D331" s="5">
        <v>83</v>
      </c>
      <c r="E331" s="5">
        <v>78</v>
      </c>
      <c r="F331" s="5">
        <v>161</v>
      </c>
      <c r="G331" s="6">
        <f t="shared" si="24"/>
        <v>26.8333333333333</v>
      </c>
      <c r="H331" s="5"/>
      <c r="I331" s="6">
        <f t="shared" si="25"/>
        <v>26.8333333333333</v>
      </c>
      <c r="J331" s="5" t="s">
        <v>522</v>
      </c>
      <c r="K331" s="5"/>
    </row>
    <row r="332" s="1" customFormat="1" spans="1:11">
      <c r="A332" s="5" t="s">
        <v>663</v>
      </c>
      <c r="B332" s="5" t="s">
        <v>664</v>
      </c>
      <c r="C332" s="5">
        <v>1</v>
      </c>
      <c r="D332" s="5">
        <v>81.5</v>
      </c>
      <c r="E332" s="5">
        <v>79</v>
      </c>
      <c r="F332" s="5">
        <v>160.5</v>
      </c>
      <c r="G332" s="6">
        <f t="shared" si="24"/>
        <v>26.75</v>
      </c>
      <c r="H332" s="5"/>
      <c r="I332" s="6">
        <f t="shared" si="25"/>
        <v>26.75</v>
      </c>
      <c r="J332" s="5" t="s">
        <v>522</v>
      </c>
      <c r="K332" s="5"/>
    </row>
    <row r="333" s="1" customFormat="1" spans="1:11">
      <c r="A333" s="5" t="s">
        <v>665</v>
      </c>
      <c r="B333" s="5" t="s">
        <v>666</v>
      </c>
      <c r="C333" s="5">
        <v>1</v>
      </c>
      <c r="D333" s="5">
        <v>78</v>
      </c>
      <c r="E333" s="5">
        <v>82</v>
      </c>
      <c r="F333" s="5">
        <v>160</v>
      </c>
      <c r="G333" s="6">
        <f t="shared" si="24"/>
        <v>26.6666666666667</v>
      </c>
      <c r="H333" s="5"/>
      <c r="I333" s="6">
        <f t="shared" si="25"/>
        <v>26.6666666666667</v>
      </c>
      <c r="J333" s="5" t="s">
        <v>522</v>
      </c>
      <c r="K333" s="5"/>
    </row>
    <row r="334" s="1" customFormat="1" spans="1:11">
      <c r="A334" s="5" t="s">
        <v>667</v>
      </c>
      <c r="B334" s="5" t="s">
        <v>668</v>
      </c>
      <c r="C334" s="5">
        <v>1</v>
      </c>
      <c r="D334" s="5">
        <v>76.5</v>
      </c>
      <c r="E334" s="5">
        <v>83</v>
      </c>
      <c r="F334" s="5">
        <v>159.5</v>
      </c>
      <c r="G334" s="6">
        <f t="shared" si="24"/>
        <v>26.5833333333333</v>
      </c>
      <c r="H334" s="5"/>
      <c r="I334" s="6">
        <f t="shared" si="25"/>
        <v>26.5833333333333</v>
      </c>
      <c r="J334" s="5" t="s">
        <v>522</v>
      </c>
      <c r="K334" s="5"/>
    </row>
    <row r="335" s="1" customFormat="1" spans="1:11">
      <c r="A335" s="5" t="s">
        <v>669</v>
      </c>
      <c r="B335" s="5" t="s">
        <v>670</v>
      </c>
      <c r="C335" s="5">
        <v>1</v>
      </c>
      <c r="D335" s="5">
        <v>79</v>
      </c>
      <c r="E335" s="5">
        <v>80.5</v>
      </c>
      <c r="F335" s="5">
        <v>159.5</v>
      </c>
      <c r="G335" s="6">
        <f t="shared" si="24"/>
        <v>26.5833333333333</v>
      </c>
      <c r="H335" s="5"/>
      <c r="I335" s="6">
        <f t="shared" si="25"/>
        <v>26.5833333333333</v>
      </c>
      <c r="J335" s="5" t="s">
        <v>522</v>
      </c>
      <c r="K335" s="5"/>
    </row>
    <row r="336" s="1" customFormat="1" spans="1:11">
      <c r="A336" s="5" t="s">
        <v>671</v>
      </c>
      <c r="B336" s="5" t="s">
        <v>672</v>
      </c>
      <c r="C336" s="5">
        <v>1</v>
      </c>
      <c r="D336" s="5">
        <v>71</v>
      </c>
      <c r="E336" s="5">
        <v>88</v>
      </c>
      <c r="F336" s="5">
        <v>159</v>
      </c>
      <c r="G336" s="6">
        <f t="shared" si="24"/>
        <v>26.5</v>
      </c>
      <c r="H336" s="5"/>
      <c r="I336" s="6">
        <f t="shared" si="25"/>
        <v>26.5</v>
      </c>
      <c r="J336" s="5" t="s">
        <v>522</v>
      </c>
      <c r="K336" s="5"/>
    </row>
    <row r="337" s="1" customFormat="1" spans="1:11">
      <c r="A337" s="5" t="s">
        <v>673</v>
      </c>
      <c r="B337" s="5" t="s">
        <v>674</v>
      </c>
      <c r="C337" s="5">
        <v>1</v>
      </c>
      <c r="D337" s="5">
        <v>63</v>
      </c>
      <c r="E337" s="5">
        <v>81</v>
      </c>
      <c r="F337" s="5">
        <v>144</v>
      </c>
      <c r="G337" s="6">
        <f t="shared" si="24"/>
        <v>24</v>
      </c>
      <c r="H337" s="5">
        <v>5</v>
      </c>
      <c r="I337" s="6">
        <f t="shared" si="25"/>
        <v>26.5</v>
      </c>
      <c r="J337" s="5" t="s">
        <v>522</v>
      </c>
      <c r="K337" s="5"/>
    </row>
    <row r="338" s="1" customFormat="1" spans="1:11">
      <c r="A338" s="5" t="s">
        <v>675</v>
      </c>
      <c r="B338" s="5" t="s">
        <v>676</v>
      </c>
      <c r="C338" s="5">
        <v>1</v>
      </c>
      <c r="D338" s="5">
        <v>74</v>
      </c>
      <c r="E338" s="5">
        <v>84.5</v>
      </c>
      <c r="F338" s="5">
        <v>158.5</v>
      </c>
      <c r="G338" s="6">
        <f t="shared" si="24"/>
        <v>26.4166666666667</v>
      </c>
      <c r="H338" s="5"/>
      <c r="I338" s="6">
        <f t="shared" si="25"/>
        <v>26.4166666666667</v>
      </c>
      <c r="J338" s="5" t="s">
        <v>522</v>
      </c>
      <c r="K338" s="5"/>
    </row>
    <row r="339" s="1" customFormat="1" spans="1:11">
      <c r="A339" s="5" t="s">
        <v>677</v>
      </c>
      <c r="B339" s="5" t="s">
        <v>678</v>
      </c>
      <c r="C339" s="5">
        <v>1</v>
      </c>
      <c r="D339" s="5">
        <v>80.5</v>
      </c>
      <c r="E339" s="5">
        <v>78</v>
      </c>
      <c r="F339" s="5">
        <v>158.5</v>
      </c>
      <c r="G339" s="6">
        <f t="shared" si="24"/>
        <v>26.4166666666667</v>
      </c>
      <c r="H339" s="5"/>
      <c r="I339" s="6">
        <f t="shared" si="25"/>
        <v>26.4166666666667</v>
      </c>
      <c r="J339" s="5" t="s">
        <v>522</v>
      </c>
      <c r="K339" s="5"/>
    </row>
    <row r="340" s="1" customFormat="1" spans="1:11">
      <c r="A340" s="5" t="s">
        <v>679</v>
      </c>
      <c r="B340" s="5" t="s">
        <v>680</v>
      </c>
      <c r="C340" s="5">
        <v>1</v>
      </c>
      <c r="D340" s="5">
        <v>78</v>
      </c>
      <c r="E340" s="5">
        <v>80</v>
      </c>
      <c r="F340" s="5">
        <v>158</v>
      </c>
      <c r="G340" s="6">
        <f t="shared" si="24"/>
        <v>26.3333333333333</v>
      </c>
      <c r="H340" s="5"/>
      <c r="I340" s="6">
        <f t="shared" si="25"/>
        <v>26.3333333333333</v>
      </c>
      <c r="J340" s="5" t="s">
        <v>522</v>
      </c>
      <c r="K340" s="5"/>
    </row>
    <row r="341" s="1" customFormat="1" spans="1:11">
      <c r="A341" s="5" t="s">
        <v>681</v>
      </c>
      <c r="B341" s="5" t="s">
        <v>682</v>
      </c>
      <c r="C341" s="5">
        <v>1</v>
      </c>
      <c r="D341" s="5">
        <v>81.5</v>
      </c>
      <c r="E341" s="5">
        <v>76.5</v>
      </c>
      <c r="F341" s="5">
        <v>158</v>
      </c>
      <c r="G341" s="6">
        <f t="shared" si="24"/>
        <v>26.3333333333333</v>
      </c>
      <c r="H341" s="5"/>
      <c r="I341" s="6">
        <f t="shared" si="25"/>
        <v>26.3333333333333</v>
      </c>
      <c r="J341" s="5" t="s">
        <v>522</v>
      </c>
      <c r="K341" s="5"/>
    </row>
    <row r="342" s="1" customFormat="1" spans="1:11">
      <c r="A342" s="5" t="s">
        <v>683</v>
      </c>
      <c r="B342" s="5" t="s">
        <v>684</v>
      </c>
      <c r="C342" s="5">
        <v>1</v>
      </c>
      <c r="D342" s="5">
        <v>86</v>
      </c>
      <c r="E342" s="5">
        <v>72</v>
      </c>
      <c r="F342" s="5">
        <v>158</v>
      </c>
      <c r="G342" s="6">
        <f t="shared" si="24"/>
        <v>26.3333333333333</v>
      </c>
      <c r="H342" s="5"/>
      <c r="I342" s="6">
        <f t="shared" si="25"/>
        <v>26.3333333333333</v>
      </c>
      <c r="J342" s="5" t="s">
        <v>522</v>
      </c>
      <c r="K342" s="5"/>
    </row>
    <row r="343" s="1" customFormat="1" spans="1:11">
      <c r="A343" s="5" t="s">
        <v>685</v>
      </c>
      <c r="B343" s="5" t="s">
        <v>686</v>
      </c>
      <c r="C343" s="5">
        <v>1</v>
      </c>
      <c r="D343" s="5">
        <v>89.5</v>
      </c>
      <c r="E343" s="5">
        <v>68.5</v>
      </c>
      <c r="F343" s="5">
        <v>158</v>
      </c>
      <c r="G343" s="6">
        <f t="shared" si="24"/>
        <v>26.3333333333333</v>
      </c>
      <c r="H343" s="5"/>
      <c r="I343" s="6">
        <f t="shared" si="25"/>
        <v>26.3333333333333</v>
      </c>
      <c r="J343" s="5" t="s">
        <v>522</v>
      </c>
      <c r="K343" s="5"/>
    </row>
    <row r="344" s="1" customFormat="1" spans="1:11">
      <c r="A344" s="5" t="s">
        <v>687</v>
      </c>
      <c r="B344" s="5" t="s">
        <v>688</v>
      </c>
      <c r="C344" s="5">
        <v>1</v>
      </c>
      <c r="D344" s="5">
        <v>72.5</v>
      </c>
      <c r="E344" s="5">
        <v>84.5</v>
      </c>
      <c r="F344" s="5">
        <v>157</v>
      </c>
      <c r="G344" s="6">
        <f t="shared" si="24"/>
        <v>26.1666666666667</v>
      </c>
      <c r="H344" s="5"/>
      <c r="I344" s="6">
        <f t="shared" si="25"/>
        <v>26.1666666666667</v>
      </c>
      <c r="J344" s="5" t="s">
        <v>522</v>
      </c>
      <c r="K344" s="5"/>
    </row>
    <row r="345" s="1" customFormat="1" spans="1:11">
      <c r="A345" s="5" t="s">
        <v>689</v>
      </c>
      <c r="B345" s="5" t="s">
        <v>690</v>
      </c>
      <c r="C345" s="5">
        <v>1</v>
      </c>
      <c r="D345" s="5">
        <v>75.5</v>
      </c>
      <c r="E345" s="5">
        <v>80.5</v>
      </c>
      <c r="F345" s="5">
        <v>156</v>
      </c>
      <c r="G345" s="6">
        <f t="shared" si="24"/>
        <v>26</v>
      </c>
      <c r="H345" s="5"/>
      <c r="I345" s="6">
        <f t="shared" si="25"/>
        <v>26</v>
      </c>
      <c r="J345" s="5" t="s">
        <v>522</v>
      </c>
      <c r="K345" s="5"/>
    </row>
    <row r="346" s="1" customFormat="1" spans="1:11">
      <c r="A346" s="5" t="s">
        <v>691</v>
      </c>
      <c r="B346" s="5" t="s">
        <v>692</v>
      </c>
      <c r="C346" s="5">
        <v>1</v>
      </c>
      <c r="D346" s="5">
        <v>68</v>
      </c>
      <c r="E346" s="5">
        <v>87</v>
      </c>
      <c r="F346" s="5">
        <v>155</v>
      </c>
      <c r="G346" s="6">
        <f t="shared" si="24"/>
        <v>25.8333333333333</v>
      </c>
      <c r="H346" s="5"/>
      <c r="I346" s="6">
        <f t="shared" si="25"/>
        <v>25.8333333333333</v>
      </c>
      <c r="J346" s="5" t="s">
        <v>522</v>
      </c>
      <c r="K346" s="5"/>
    </row>
    <row r="347" s="1" customFormat="1" spans="1:11">
      <c r="A347" s="5" t="s">
        <v>693</v>
      </c>
      <c r="B347" s="5" t="s">
        <v>694</v>
      </c>
      <c r="C347" s="5">
        <v>1</v>
      </c>
      <c r="D347" s="5">
        <v>73.5</v>
      </c>
      <c r="E347" s="5">
        <v>81</v>
      </c>
      <c r="F347" s="5">
        <v>154.5</v>
      </c>
      <c r="G347" s="6">
        <f t="shared" si="24"/>
        <v>25.75</v>
      </c>
      <c r="H347" s="5"/>
      <c r="I347" s="6">
        <f t="shared" si="25"/>
        <v>25.75</v>
      </c>
      <c r="J347" s="5" t="s">
        <v>522</v>
      </c>
      <c r="K347" s="5"/>
    </row>
    <row r="348" s="1" customFormat="1" spans="1:11">
      <c r="A348" s="5" t="s">
        <v>695</v>
      </c>
      <c r="B348" s="5" t="s">
        <v>696</v>
      </c>
      <c r="C348" s="5">
        <v>1</v>
      </c>
      <c r="D348" s="5">
        <v>77</v>
      </c>
      <c r="E348" s="5">
        <v>77.5</v>
      </c>
      <c r="F348" s="5">
        <v>154.5</v>
      </c>
      <c r="G348" s="6">
        <f t="shared" si="24"/>
        <v>25.75</v>
      </c>
      <c r="H348" s="5"/>
      <c r="I348" s="6">
        <f t="shared" si="25"/>
        <v>25.75</v>
      </c>
      <c r="J348" s="5" t="s">
        <v>522</v>
      </c>
      <c r="K348" s="5"/>
    </row>
    <row r="349" s="1" customFormat="1" spans="1:11">
      <c r="A349" s="5" t="s">
        <v>697</v>
      </c>
      <c r="B349" s="5" t="s">
        <v>698</v>
      </c>
      <c r="C349" s="5">
        <v>1</v>
      </c>
      <c r="D349" s="5">
        <v>70.5</v>
      </c>
      <c r="E349" s="5">
        <v>83.5</v>
      </c>
      <c r="F349" s="5">
        <v>154</v>
      </c>
      <c r="G349" s="6">
        <f t="shared" si="24"/>
        <v>25.6666666666667</v>
      </c>
      <c r="H349" s="5"/>
      <c r="I349" s="6">
        <f t="shared" si="25"/>
        <v>25.6666666666667</v>
      </c>
      <c r="J349" s="5" t="s">
        <v>522</v>
      </c>
      <c r="K349" s="5"/>
    </row>
    <row r="350" s="1" customFormat="1" spans="1:11">
      <c r="A350" s="5" t="s">
        <v>699</v>
      </c>
      <c r="B350" s="5" t="s">
        <v>700</v>
      </c>
      <c r="C350" s="5">
        <v>1</v>
      </c>
      <c r="D350" s="5">
        <v>72</v>
      </c>
      <c r="E350" s="5">
        <v>82</v>
      </c>
      <c r="F350" s="5">
        <v>154</v>
      </c>
      <c r="G350" s="6">
        <f t="shared" si="24"/>
        <v>25.6666666666667</v>
      </c>
      <c r="H350" s="5"/>
      <c r="I350" s="6">
        <f t="shared" si="25"/>
        <v>25.6666666666667</v>
      </c>
      <c r="J350" s="5" t="s">
        <v>522</v>
      </c>
      <c r="K350" s="5"/>
    </row>
    <row r="351" s="1" customFormat="1" spans="1:11">
      <c r="A351" s="5" t="s">
        <v>701</v>
      </c>
      <c r="B351" s="5" t="s">
        <v>702</v>
      </c>
      <c r="C351" s="5">
        <v>1</v>
      </c>
      <c r="D351" s="5">
        <v>65.5</v>
      </c>
      <c r="E351" s="5">
        <v>88</v>
      </c>
      <c r="F351" s="5">
        <v>153.5</v>
      </c>
      <c r="G351" s="6">
        <f t="shared" si="24"/>
        <v>25.5833333333333</v>
      </c>
      <c r="H351" s="5"/>
      <c r="I351" s="6">
        <f t="shared" si="25"/>
        <v>25.5833333333333</v>
      </c>
      <c r="J351" s="5" t="s">
        <v>522</v>
      </c>
      <c r="K351" s="5"/>
    </row>
    <row r="352" s="1" customFormat="1" spans="1:11">
      <c r="A352" s="5" t="s">
        <v>703</v>
      </c>
      <c r="B352" s="5" t="s">
        <v>704</v>
      </c>
      <c r="C352" s="5">
        <v>1</v>
      </c>
      <c r="D352" s="5">
        <v>70.5</v>
      </c>
      <c r="E352" s="5">
        <v>83</v>
      </c>
      <c r="F352" s="5">
        <v>153.5</v>
      </c>
      <c r="G352" s="6">
        <f t="shared" si="24"/>
        <v>25.5833333333333</v>
      </c>
      <c r="H352" s="5"/>
      <c r="I352" s="6">
        <f t="shared" si="25"/>
        <v>25.5833333333333</v>
      </c>
      <c r="J352" s="5" t="s">
        <v>522</v>
      </c>
      <c r="K352" s="5"/>
    </row>
    <row r="353" s="1" customFormat="1" spans="1:11">
      <c r="A353" s="5" t="s">
        <v>705</v>
      </c>
      <c r="B353" s="5" t="s">
        <v>706</v>
      </c>
      <c r="C353" s="5">
        <v>1</v>
      </c>
      <c r="D353" s="5">
        <v>79</v>
      </c>
      <c r="E353" s="5">
        <v>74</v>
      </c>
      <c r="F353" s="5">
        <v>153</v>
      </c>
      <c r="G353" s="6">
        <f t="shared" si="24"/>
        <v>25.5</v>
      </c>
      <c r="H353" s="5"/>
      <c r="I353" s="6">
        <f t="shared" si="25"/>
        <v>25.5</v>
      </c>
      <c r="J353" s="5" t="s">
        <v>522</v>
      </c>
      <c r="K353" s="5"/>
    </row>
    <row r="354" s="1" customFormat="1" spans="1:11">
      <c r="A354" s="5" t="s">
        <v>707</v>
      </c>
      <c r="B354" s="5" t="s">
        <v>708</v>
      </c>
      <c r="C354" s="5">
        <v>1</v>
      </c>
      <c r="D354" s="5">
        <v>57.5</v>
      </c>
      <c r="E354" s="5">
        <v>95</v>
      </c>
      <c r="F354" s="5">
        <v>152.5</v>
      </c>
      <c r="G354" s="6">
        <f t="shared" si="24"/>
        <v>25.4166666666667</v>
      </c>
      <c r="H354" s="5"/>
      <c r="I354" s="6">
        <f t="shared" si="25"/>
        <v>25.4166666666667</v>
      </c>
      <c r="J354" s="5" t="s">
        <v>522</v>
      </c>
      <c r="K354" s="5"/>
    </row>
    <row r="355" s="1" customFormat="1" spans="1:11">
      <c r="A355" s="5" t="s">
        <v>709</v>
      </c>
      <c r="B355" s="5" t="s">
        <v>710</v>
      </c>
      <c r="C355" s="5">
        <v>1</v>
      </c>
      <c r="D355" s="5">
        <v>69.5</v>
      </c>
      <c r="E355" s="5">
        <v>83</v>
      </c>
      <c r="F355" s="5">
        <v>152.5</v>
      </c>
      <c r="G355" s="6">
        <f t="shared" si="24"/>
        <v>25.4166666666667</v>
      </c>
      <c r="H355" s="5"/>
      <c r="I355" s="6">
        <f t="shared" si="25"/>
        <v>25.4166666666667</v>
      </c>
      <c r="J355" s="5" t="s">
        <v>522</v>
      </c>
      <c r="K355" s="5"/>
    </row>
    <row r="356" s="1" customFormat="1" spans="1:11">
      <c r="A356" s="5" t="s">
        <v>711</v>
      </c>
      <c r="B356" s="5" t="s">
        <v>712</v>
      </c>
      <c r="C356" s="5">
        <v>1</v>
      </c>
      <c r="D356" s="5">
        <v>71</v>
      </c>
      <c r="E356" s="5">
        <v>81.5</v>
      </c>
      <c r="F356" s="5">
        <v>152.5</v>
      </c>
      <c r="G356" s="6">
        <f t="shared" si="24"/>
        <v>25.4166666666667</v>
      </c>
      <c r="H356" s="5"/>
      <c r="I356" s="6">
        <f t="shared" si="25"/>
        <v>25.4166666666667</v>
      </c>
      <c r="J356" s="5" t="s">
        <v>522</v>
      </c>
      <c r="K356" s="5"/>
    </row>
    <row r="357" s="1" customFormat="1" spans="1:11">
      <c r="A357" s="5" t="s">
        <v>713</v>
      </c>
      <c r="B357" s="5" t="s">
        <v>714</v>
      </c>
      <c r="C357" s="5">
        <v>1</v>
      </c>
      <c r="D357" s="5">
        <v>73</v>
      </c>
      <c r="E357" s="5">
        <v>79.5</v>
      </c>
      <c r="F357" s="5">
        <v>152.5</v>
      </c>
      <c r="G357" s="6">
        <f t="shared" si="24"/>
        <v>25.4166666666667</v>
      </c>
      <c r="H357" s="5"/>
      <c r="I357" s="6">
        <f t="shared" si="25"/>
        <v>25.4166666666667</v>
      </c>
      <c r="J357" s="5" t="s">
        <v>522</v>
      </c>
      <c r="K357" s="5"/>
    </row>
    <row r="358" s="1" customFormat="1" spans="1:11">
      <c r="A358" s="5" t="s">
        <v>715</v>
      </c>
      <c r="B358" s="5" t="s">
        <v>716</v>
      </c>
      <c r="C358" s="5">
        <v>1</v>
      </c>
      <c r="D358" s="5">
        <v>66</v>
      </c>
      <c r="E358" s="5">
        <v>86</v>
      </c>
      <c r="F358" s="5">
        <v>152</v>
      </c>
      <c r="G358" s="6">
        <f t="shared" si="24"/>
        <v>25.3333333333333</v>
      </c>
      <c r="H358" s="5"/>
      <c r="I358" s="6">
        <f t="shared" si="25"/>
        <v>25.3333333333333</v>
      </c>
      <c r="J358" s="5" t="s">
        <v>522</v>
      </c>
      <c r="K358" s="5"/>
    </row>
    <row r="359" s="1" customFormat="1" spans="1:11">
      <c r="A359" s="5" t="s">
        <v>717</v>
      </c>
      <c r="B359" s="5" t="s">
        <v>718</v>
      </c>
      <c r="C359" s="5">
        <v>1</v>
      </c>
      <c r="D359" s="5">
        <v>82.5</v>
      </c>
      <c r="E359" s="5">
        <v>69.5</v>
      </c>
      <c r="F359" s="5">
        <v>152</v>
      </c>
      <c r="G359" s="6">
        <f t="shared" si="24"/>
        <v>25.3333333333333</v>
      </c>
      <c r="H359" s="5"/>
      <c r="I359" s="6">
        <f t="shared" si="25"/>
        <v>25.3333333333333</v>
      </c>
      <c r="J359" s="5" t="s">
        <v>522</v>
      </c>
      <c r="K359" s="5"/>
    </row>
    <row r="360" s="1" customFormat="1" spans="1:11">
      <c r="A360" s="5" t="s">
        <v>719</v>
      </c>
      <c r="B360" s="5" t="s">
        <v>720</v>
      </c>
      <c r="C360" s="5">
        <v>1</v>
      </c>
      <c r="D360" s="5">
        <v>70.5</v>
      </c>
      <c r="E360" s="5">
        <v>81</v>
      </c>
      <c r="F360" s="5">
        <v>151.5</v>
      </c>
      <c r="G360" s="6">
        <f t="shared" si="24"/>
        <v>25.25</v>
      </c>
      <c r="H360" s="5"/>
      <c r="I360" s="6">
        <f t="shared" si="25"/>
        <v>25.25</v>
      </c>
      <c r="J360" s="5" t="s">
        <v>522</v>
      </c>
      <c r="K360" s="5"/>
    </row>
    <row r="361" s="1" customFormat="1" spans="1:11">
      <c r="A361" s="5" t="s">
        <v>721</v>
      </c>
      <c r="B361" s="5" t="s">
        <v>722</v>
      </c>
      <c r="C361" s="5">
        <v>1</v>
      </c>
      <c r="D361" s="5">
        <v>73.5</v>
      </c>
      <c r="E361" s="5">
        <v>77.5</v>
      </c>
      <c r="F361" s="5">
        <v>151</v>
      </c>
      <c r="G361" s="6">
        <f t="shared" si="24"/>
        <v>25.1666666666667</v>
      </c>
      <c r="H361" s="5"/>
      <c r="I361" s="6">
        <f t="shared" si="25"/>
        <v>25.1666666666667</v>
      </c>
      <c r="J361" s="5" t="s">
        <v>522</v>
      </c>
      <c r="K361" s="5"/>
    </row>
    <row r="362" s="1" customFormat="1" spans="1:11">
      <c r="A362" s="5" t="s">
        <v>723</v>
      </c>
      <c r="B362" s="5" t="s">
        <v>724</v>
      </c>
      <c r="C362" s="5">
        <v>1</v>
      </c>
      <c r="D362" s="5">
        <v>64.5</v>
      </c>
      <c r="E362" s="5">
        <v>86</v>
      </c>
      <c r="F362" s="5">
        <v>150.5</v>
      </c>
      <c r="G362" s="6">
        <f t="shared" si="24"/>
        <v>25.0833333333333</v>
      </c>
      <c r="H362" s="5"/>
      <c r="I362" s="6">
        <f t="shared" si="25"/>
        <v>25.0833333333333</v>
      </c>
      <c r="J362" s="5" t="s">
        <v>522</v>
      </c>
      <c r="K362" s="5"/>
    </row>
    <row r="363" s="1" customFormat="1" spans="1:11">
      <c r="A363" s="5" t="s">
        <v>725</v>
      </c>
      <c r="B363" s="5" t="s">
        <v>726</v>
      </c>
      <c r="C363" s="5">
        <v>1</v>
      </c>
      <c r="D363" s="5">
        <v>72.5</v>
      </c>
      <c r="E363" s="5">
        <v>78</v>
      </c>
      <c r="F363" s="5">
        <v>150.5</v>
      </c>
      <c r="G363" s="6">
        <f t="shared" si="24"/>
        <v>25.0833333333333</v>
      </c>
      <c r="H363" s="5"/>
      <c r="I363" s="6">
        <f t="shared" si="25"/>
        <v>25.0833333333333</v>
      </c>
      <c r="J363" s="5" t="s">
        <v>522</v>
      </c>
      <c r="K363" s="5"/>
    </row>
    <row r="364" s="1" customFormat="1" spans="1:11">
      <c r="A364" s="5" t="s">
        <v>727</v>
      </c>
      <c r="B364" s="5" t="s">
        <v>728</v>
      </c>
      <c r="C364" s="5">
        <v>1</v>
      </c>
      <c r="D364" s="5">
        <v>78</v>
      </c>
      <c r="E364" s="5">
        <v>72.5</v>
      </c>
      <c r="F364" s="5">
        <v>150.5</v>
      </c>
      <c r="G364" s="6">
        <f t="shared" si="24"/>
        <v>25.0833333333333</v>
      </c>
      <c r="H364" s="5"/>
      <c r="I364" s="6">
        <f t="shared" si="25"/>
        <v>25.0833333333333</v>
      </c>
      <c r="J364" s="5" t="s">
        <v>522</v>
      </c>
      <c r="K364" s="5"/>
    </row>
    <row r="365" s="1" customFormat="1" spans="1:11">
      <c r="A365" s="5" t="s">
        <v>729</v>
      </c>
      <c r="B365" s="5" t="s">
        <v>730</v>
      </c>
      <c r="C365" s="5">
        <v>1</v>
      </c>
      <c r="D365" s="5">
        <v>78.5</v>
      </c>
      <c r="E365" s="5">
        <v>72</v>
      </c>
      <c r="F365" s="5">
        <v>150.5</v>
      </c>
      <c r="G365" s="6">
        <f t="shared" si="24"/>
        <v>25.0833333333333</v>
      </c>
      <c r="H365" s="5"/>
      <c r="I365" s="6">
        <f t="shared" si="25"/>
        <v>25.0833333333333</v>
      </c>
      <c r="J365" s="5" t="s">
        <v>522</v>
      </c>
      <c r="K365" s="5"/>
    </row>
    <row r="366" s="1" customFormat="1" spans="1:11">
      <c r="A366" s="5" t="s">
        <v>731</v>
      </c>
      <c r="B366" s="5" t="s">
        <v>732</v>
      </c>
      <c r="C366" s="5">
        <v>1</v>
      </c>
      <c r="D366" s="5">
        <v>59</v>
      </c>
      <c r="E366" s="5">
        <v>91</v>
      </c>
      <c r="F366" s="5">
        <v>150</v>
      </c>
      <c r="G366" s="6">
        <f t="shared" si="24"/>
        <v>25</v>
      </c>
      <c r="H366" s="5"/>
      <c r="I366" s="6">
        <f t="shared" si="25"/>
        <v>25</v>
      </c>
      <c r="J366" s="5" t="s">
        <v>522</v>
      </c>
      <c r="K366" s="5"/>
    </row>
    <row r="367" s="1" customFormat="1" spans="1:11">
      <c r="A367" s="5" t="s">
        <v>733</v>
      </c>
      <c r="B367" s="5" t="s">
        <v>734</v>
      </c>
      <c r="C367" s="5">
        <v>1</v>
      </c>
      <c r="D367" s="5">
        <v>71.5</v>
      </c>
      <c r="E367" s="5">
        <v>77.5</v>
      </c>
      <c r="F367" s="5">
        <v>149</v>
      </c>
      <c r="G367" s="6">
        <f t="shared" si="24"/>
        <v>24.8333333333333</v>
      </c>
      <c r="H367" s="5"/>
      <c r="I367" s="6">
        <f t="shared" si="25"/>
        <v>24.8333333333333</v>
      </c>
      <c r="J367" s="5" t="s">
        <v>522</v>
      </c>
      <c r="K367" s="5"/>
    </row>
    <row r="368" s="1" customFormat="1" spans="1:11">
      <c r="A368" s="5" t="s">
        <v>735</v>
      </c>
      <c r="B368" s="5" t="s">
        <v>736</v>
      </c>
      <c r="C368" s="5">
        <v>1</v>
      </c>
      <c r="D368" s="5">
        <v>63.5</v>
      </c>
      <c r="E368" s="5">
        <v>85</v>
      </c>
      <c r="F368" s="5">
        <v>148.5</v>
      </c>
      <c r="G368" s="6">
        <f t="shared" si="24"/>
        <v>24.75</v>
      </c>
      <c r="H368" s="5"/>
      <c r="I368" s="6">
        <f t="shared" si="25"/>
        <v>24.75</v>
      </c>
      <c r="J368" s="5" t="s">
        <v>522</v>
      </c>
      <c r="K368" s="5"/>
    </row>
    <row r="369" s="1" customFormat="1" spans="1:11">
      <c r="A369" s="5" t="s">
        <v>737</v>
      </c>
      <c r="B369" s="5" t="s">
        <v>738</v>
      </c>
      <c r="C369" s="5">
        <v>1</v>
      </c>
      <c r="D369" s="5">
        <v>80.5</v>
      </c>
      <c r="E369" s="5">
        <v>68</v>
      </c>
      <c r="F369" s="5">
        <v>148.5</v>
      </c>
      <c r="G369" s="6">
        <f t="shared" si="24"/>
        <v>24.75</v>
      </c>
      <c r="H369" s="5"/>
      <c r="I369" s="6">
        <f t="shared" si="25"/>
        <v>24.75</v>
      </c>
      <c r="J369" s="5" t="s">
        <v>522</v>
      </c>
      <c r="K369" s="5"/>
    </row>
    <row r="370" s="1" customFormat="1" spans="1:11">
      <c r="A370" s="5" t="s">
        <v>739</v>
      </c>
      <c r="B370" s="5" t="s">
        <v>740</v>
      </c>
      <c r="C370" s="5">
        <v>1</v>
      </c>
      <c r="D370" s="5">
        <v>80.5</v>
      </c>
      <c r="E370" s="5">
        <v>67.5</v>
      </c>
      <c r="F370" s="5">
        <v>148</v>
      </c>
      <c r="G370" s="6">
        <f t="shared" si="24"/>
        <v>24.6666666666667</v>
      </c>
      <c r="H370" s="5"/>
      <c r="I370" s="6">
        <f t="shared" si="25"/>
        <v>24.6666666666667</v>
      </c>
      <c r="J370" s="5" t="s">
        <v>522</v>
      </c>
      <c r="K370" s="5"/>
    </row>
    <row r="371" s="1" customFormat="1" spans="1:11">
      <c r="A371" s="5" t="s">
        <v>741</v>
      </c>
      <c r="B371" s="5" t="s">
        <v>742</v>
      </c>
      <c r="C371" s="5">
        <v>1</v>
      </c>
      <c r="D371" s="5">
        <v>76</v>
      </c>
      <c r="E371" s="5">
        <v>71.5</v>
      </c>
      <c r="F371" s="5">
        <v>147.5</v>
      </c>
      <c r="G371" s="6">
        <f t="shared" si="24"/>
        <v>24.5833333333333</v>
      </c>
      <c r="H371" s="5"/>
      <c r="I371" s="6">
        <f t="shared" si="25"/>
        <v>24.5833333333333</v>
      </c>
      <c r="J371" s="5" t="s">
        <v>522</v>
      </c>
      <c r="K371" s="5"/>
    </row>
    <row r="372" s="1" customFormat="1" spans="1:11">
      <c r="A372" s="5" t="s">
        <v>743</v>
      </c>
      <c r="B372" s="5" t="s">
        <v>744</v>
      </c>
      <c r="C372" s="5">
        <v>1</v>
      </c>
      <c r="D372" s="5">
        <v>58</v>
      </c>
      <c r="E372" s="5">
        <v>89</v>
      </c>
      <c r="F372" s="5">
        <v>147</v>
      </c>
      <c r="G372" s="6">
        <f t="shared" si="24"/>
        <v>24.5</v>
      </c>
      <c r="H372" s="5"/>
      <c r="I372" s="6">
        <f t="shared" si="25"/>
        <v>24.5</v>
      </c>
      <c r="J372" s="5" t="s">
        <v>522</v>
      </c>
      <c r="K372" s="5"/>
    </row>
    <row r="373" s="1" customFormat="1" spans="1:11">
      <c r="A373" s="5" t="s">
        <v>745</v>
      </c>
      <c r="B373" s="5" t="s">
        <v>746</v>
      </c>
      <c r="C373" s="5">
        <v>1</v>
      </c>
      <c r="D373" s="5">
        <v>54.5</v>
      </c>
      <c r="E373" s="5">
        <v>92</v>
      </c>
      <c r="F373" s="5">
        <v>146.5</v>
      </c>
      <c r="G373" s="6">
        <f t="shared" si="24"/>
        <v>24.4166666666667</v>
      </c>
      <c r="H373" s="5"/>
      <c r="I373" s="6">
        <f t="shared" si="25"/>
        <v>24.4166666666667</v>
      </c>
      <c r="J373" s="5" t="s">
        <v>522</v>
      </c>
      <c r="K373" s="5"/>
    </row>
    <row r="374" s="1" customFormat="1" spans="1:11">
      <c r="A374" s="5" t="s">
        <v>747</v>
      </c>
      <c r="B374" s="5" t="s">
        <v>748</v>
      </c>
      <c r="C374" s="5">
        <v>1</v>
      </c>
      <c r="D374" s="5">
        <v>60.5</v>
      </c>
      <c r="E374" s="5">
        <v>86</v>
      </c>
      <c r="F374" s="5">
        <v>146.5</v>
      </c>
      <c r="G374" s="6">
        <f t="shared" si="24"/>
        <v>24.4166666666667</v>
      </c>
      <c r="H374" s="5"/>
      <c r="I374" s="6">
        <f t="shared" si="25"/>
        <v>24.4166666666667</v>
      </c>
      <c r="J374" s="5" t="s">
        <v>522</v>
      </c>
      <c r="K374" s="5"/>
    </row>
    <row r="375" s="1" customFormat="1" spans="1:11">
      <c r="A375" s="5" t="s">
        <v>749</v>
      </c>
      <c r="B375" s="5" t="s">
        <v>750</v>
      </c>
      <c r="C375" s="5">
        <v>1</v>
      </c>
      <c r="D375" s="5">
        <v>67.5</v>
      </c>
      <c r="E375" s="5">
        <v>78</v>
      </c>
      <c r="F375" s="5">
        <v>145.5</v>
      </c>
      <c r="G375" s="6">
        <f t="shared" si="24"/>
        <v>24.25</v>
      </c>
      <c r="H375" s="5"/>
      <c r="I375" s="6">
        <f t="shared" si="25"/>
        <v>24.25</v>
      </c>
      <c r="J375" s="5" t="s">
        <v>522</v>
      </c>
      <c r="K375" s="5"/>
    </row>
    <row r="376" s="1" customFormat="1" spans="1:11">
      <c r="A376" s="5" t="s">
        <v>751</v>
      </c>
      <c r="B376" s="5" t="s">
        <v>752</v>
      </c>
      <c r="C376" s="5">
        <v>1</v>
      </c>
      <c r="D376" s="5">
        <v>72</v>
      </c>
      <c r="E376" s="5">
        <v>73.5</v>
      </c>
      <c r="F376" s="5">
        <v>145.5</v>
      </c>
      <c r="G376" s="6">
        <f t="shared" si="24"/>
        <v>24.25</v>
      </c>
      <c r="H376" s="5"/>
      <c r="I376" s="6">
        <f t="shared" si="25"/>
        <v>24.25</v>
      </c>
      <c r="J376" s="5" t="s">
        <v>522</v>
      </c>
      <c r="K376" s="5"/>
    </row>
    <row r="377" s="1" customFormat="1" spans="1:11">
      <c r="A377" s="5" t="s">
        <v>753</v>
      </c>
      <c r="B377" s="5" t="s">
        <v>754</v>
      </c>
      <c r="C377" s="5">
        <v>1</v>
      </c>
      <c r="D377" s="5">
        <v>77</v>
      </c>
      <c r="E377" s="5">
        <v>68.5</v>
      </c>
      <c r="F377" s="5">
        <v>145.5</v>
      </c>
      <c r="G377" s="6">
        <f t="shared" si="24"/>
        <v>24.25</v>
      </c>
      <c r="H377" s="5"/>
      <c r="I377" s="6">
        <f t="shared" si="25"/>
        <v>24.25</v>
      </c>
      <c r="J377" s="5" t="s">
        <v>522</v>
      </c>
      <c r="K377" s="5"/>
    </row>
    <row r="378" s="1" customFormat="1" spans="1:11">
      <c r="A378" s="5" t="s">
        <v>755</v>
      </c>
      <c r="B378" s="5" t="s">
        <v>756</v>
      </c>
      <c r="C378" s="5">
        <v>1</v>
      </c>
      <c r="D378" s="5">
        <v>84</v>
      </c>
      <c r="E378" s="5">
        <v>61.5</v>
      </c>
      <c r="F378" s="5">
        <v>145.5</v>
      </c>
      <c r="G378" s="6">
        <f t="shared" si="24"/>
        <v>24.25</v>
      </c>
      <c r="H378" s="5"/>
      <c r="I378" s="6">
        <f t="shared" si="25"/>
        <v>24.25</v>
      </c>
      <c r="J378" s="5" t="s">
        <v>522</v>
      </c>
      <c r="K378" s="5"/>
    </row>
    <row r="379" s="1" customFormat="1" spans="1:11">
      <c r="A379" s="5" t="s">
        <v>757</v>
      </c>
      <c r="B379" s="5" t="s">
        <v>758</v>
      </c>
      <c r="C379" s="5">
        <v>1</v>
      </c>
      <c r="D379" s="5">
        <v>69</v>
      </c>
      <c r="E379" s="5">
        <v>75</v>
      </c>
      <c r="F379" s="5">
        <v>144</v>
      </c>
      <c r="G379" s="6">
        <f t="shared" si="24"/>
        <v>24</v>
      </c>
      <c r="H379" s="5"/>
      <c r="I379" s="6">
        <f t="shared" si="25"/>
        <v>24</v>
      </c>
      <c r="J379" s="5" t="s">
        <v>522</v>
      </c>
      <c r="K379" s="5"/>
    </row>
    <row r="380" s="1" customFormat="1" spans="1:11">
      <c r="A380" s="5" t="s">
        <v>759</v>
      </c>
      <c r="B380" s="5" t="s">
        <v>760</v>
      </c>
      <c r="C380" s="5">
        <v>1</v>
      </c>
      <c r="D380" s="5">
        <v>80.5</v>
      </c>
      <c r="E380" s="5">
        <v>63.5</v>
      </c>
      <c r="F380" s="5">
        <v>144</v>
      </c>
      <c r="G380" s="6">
        <f t="shared" si="24"/>
        <v>24</v>
      </c>
      <c r="H380" s="5"/>
      <c r="I380" s="6">
        <f t="shared" si="25"/>
        <v>24</v>
      </c>
      <c r="J380" s="5" t="s">
        <v>522</v>
      </c>
      <c r="K380" s="5"/>
    </row>
    <row r="381" s="1" customFormat="1" spans="1:11">
      <c r="A381" s="5" t="s">
        <v>761</v>
      </c>
      <c r="B381" s="5" t="s">
        <v>762</v>
      </c>
      <c r="C381" s="5">
        <v>1</v>
      </c>
      <c r="D381" s="5">
        <v>81</v>
      </c>
      <c r="E381" s="5">
        <v>63</v>
      </c>
      <c r="F381" s="5">
        <v>144</v>
      </c>
      <c r="G381" s="6">
        <f t="shared" si="24"/>
        <v>24</v>
      </c>
      <c r="H381" s="5"/>
      <c r="I381" s="6">
        <f t="shared" si="25"/>
        <v>24</v>
      </c>
      <c r="J381" s="5" t="s">
        <v>522</v>
      </c>
      <c r="K381" s="5"/>
    </row>
    <row r="382" s="1" customFormat="1" spans="1:11">
      <c r="A382" s="5" t="s">
        <v>763</v>
      </c>
      <c r="B382" s="5" t="s">
        <v>764</v>
      </c>
      <c r="C382" s="5">
        <v>1</v>
      </c>
      <c r="D382" s="5">
        <v>58</v>
      </c>
      <c r="E382" s="5">
        <v>85</v>
      </c>
      <c r="F382" s="5">
        <v>143</v>
      </c>
      <c r="G382" s="6">
        <f t="shared" si="24"/>
        <v>23.8333333333333</v>
      </c>
      <c r="H382" s="5"/>
      <c r="I382" s="6">
        <f t="shared" si="25"/>
        <v>23.8333333333333</v>
      </c>
      <c r="J382" s="5" t="s">
        <v>522</v>
      </c>
      <c r="K382" s="5"/>
    </row>
    <row r="383" s="1" customFormat="1" spans="1:11">
      <c r="A383" s="5" t="s">
        <v>765</v>
      </c>
      <c r="B383" s="5" t="s">
        <v>766</v>
      </c>
      <c r="C383" s="5">
        <v>1</v>
      </c>
      <c r="D383" s="5">
        <v>72</v>
      </c>
      <c r="E383" s="5">
        <v>71</v>
      </c>
      <c r="F383" s="5">
        <v>143</v>
      </c>
      <c r="G383" s="6">
        <f t="shared" si="24"/>
        <v>23.8333333333333</v>
      </c>
      <c r="H383" s="5"/>
      <c r="I383" s="6">
        <f t="shared" si="25"/>
        <v>23.8333333333333</v>
      </c>
      <c r="J383" s="5" t="s">
        <v>522</v>
      </c>
      <c r="K383" s="5"/>
    </row>
    <row r="384" s="1" customFormat="1" spans="1:11">
      <c r="A384" s="5" t="s">
        <v>767</v>
      </c>
      <c r="B384" s="5" t="s">
        <v>768</v>
      </c>
      <c r="C384" s="5">
        <v>1</v>
      </c>
      <c r="D384" s="5">
        <v>72.5</v>
      </c>
      <c r="E384" s="5">
        <v>70.5</v>
      </c>
      <c r="F384" s="5">
        <v>143</v>
      </c>
      <c r="G384" s="6">
        <f t="shared" si="24"/>
        <v>23.8333333333333</v>
      </c>
      <c r="H384" s="5"/>
      <c r="I384" s="6">
        <f t="shared" si="25"/>
        <v>23.8333333333333</v>
      </c>
      <c r="J384" s="5" t="s">
        <v>522</v>
      </c>
      <c r="K384" s="5"/>
    </row>
    <row r="385" s="1" customFormat="1" spans="1:11">
      <c r="A385" s="5" t="s">
        <v>769</v>
      </c>
      <c r="B385" s="5" t="s">
        <v>770</v>
      </c>
      <c r="C385" s="5">
        <v>1</v>
      </c>
      <c r="D385" s="5">
        <v>69.5</v>
      </c>
      <c r="E385" s="5">
        <v>73</v>
      </c>
      <c r="F385" s="5">
        <v>142.5</v>
      </c>
      <c r="G385" s="6">
        <f t="shared" si="24"/>
        <v>23.75</v>
      </c>
      <c r="H385" s="5"/>
      <c r="I385" s="6">
        <f t="shared" si="25"/>
        <v>23.75</v>
      </c>
      <c r="J385" s="5" t="s">
        <v>522</v>
      </c>
      <c r="K385" s="5"/>
    </row>
    <row r="386" s="1" customFormat="1" spans="1:11">
      <c r="A386" s="5" t="s">
        <v>771</v>
      </c>
      <c r="B386" s="5" t="s">
        <v>772</v>
      </c>
      <c r="C386" s="5">
        <v>1</v>
      </c>
      <c r="D386" s="5">
        <v>58</v>
      </c>
      <c r="E386" s="5">
        <v>84</v>
      </c>
      <c r="F386" s="5">
        <v>142</v>
      </c>
      <c r="G386" s="6">
        <f t="shared" si="24"/>
        <v>23.6666666666667</v>
      </c>
      <c r="H386" s="5"/>
      <c r="I386" s="6">
        <f t="shared" si="25"/>
        <v>23.6666666666667</v>
      </c>
      <c r="J386" s="5" t="s">
        <v>522</v>
      </c>
      <c r="K386" s="5"/>
    </row>
    <row r="387" s="1" customFormat="1" spans="1:11">
      <c r="A387" s="5" t="s">
        <v>773</v>
      </c>
      <c r="B387" s="5" t="s">
        <v>774</v>
      </c>
      <c r="C387" s="5">
        <v>1</v>
      </c>
      <c r="D387" s="5">
        <v>70</v>
      </c>
      <c r="E387" s="5">
        <v>72</v>
      </c>
      <c r="F387" s="5">
        <v>142</v>
      </c>
      <c r="G387" s="6">
        <f t="shared" si="24"/>
        <v>23.6666666666667</v>
      </c>
      <c r="H387" s="5"/>
      <c r="I387" s="6">
        <f t="shared" si="25"/>
        <v>23.6666666666667</v>
      </c>
      <c r="J387" s="5" t="s">
        <v>522</v>
      </c>
      <c r="K387" s="5"/>
    </row>
    <row r="388" s="1" customFormat="1" spans="1:11">
      <c r="A388" s="5" t="s">
        <v>775</v>
      </c>
      <c r="B388" s="5" t="s">
        <v>776</v>
      </c>
      <c r="C388" s="5">
        <v>1</v>
      </c>
      <c r="D388" s="5">
        <v>70.5</v>
      </c>
      <c r="E388" s="5">
        <v>71</v>
      </c>
      <c r="F388" s="5">
        <v>141.5</v>
      </c>
      <c r="G388" s="6">
        <f t="shared" si="24"/>
        <v>23.5833333333333</v>
      </c>
      <c r="H388" s="5"/>
      <c r="I388" s="6">
        <f t="shared" si="25"/>
        <v>23.5833333333333</v>
      </c>
      <c r="J388" s="5" t="s">
        <v>522</v>
      </c>
      <c r="K388" s="5"/>
    </row>
    <row r="389" s="1" customFormat="1" spans="1:11">
      <c r="A389" s="5" t="s">
        <v>777</v>
      </c>
      <c r="B389" s="5" t="s">
        <v>778</v>
      </c>
      <c r="C389" s="5">
        <v>1</v>
      </c>
      <c r="D389" s="5">
        <v>64</v>
      </c>
      <c r="E389" s="5">
        <v>77</v>
      </c>
      <c r="F389" s="5">
        <v>141</v>
      </c>
      <c r="G389" s="6">
        <f t="shared" ref="G389:G452" si="26">F389/6</f>
        <v>23.5</v>
      </c>
      <c r="H389" s="5"/>
      <c r="I389" s="6">
        <f t="shared" ref="I389:I452" si="27">G389+H389/2</f>
        <v>23.5</v>
      </c>
      <c r="J389" s="5" t="s">
        <v>522</v>
      </c>
      <c r="K389" s="5"/>
    </row>
    <row r="390" s="1" customFormat="1" spans="1:11">
      <c r="A390" s="5" t="s">
        <v>779</v>
      </c>
      <c r="B390" s="5" t="s">
        <v>780</v>
      </c>
      <c r="C390" s="5">
        <v>1</v>
      </c>
      <c r="D390" s="5">
        <v>68.5</v>
      </c>
      <c r="E390" s="5">
        <v>72</v>
      </c>
      <c r="F390" s="5">
        <v>140.5</v>
      </c>
      <c r="G390" s="6">
        <f t="shared" si="26"/>
        <v>23.4166666666667</v>
      </c>
      <c r="H390" s="5"/>
      <c r="I390" s="6">
        <f t="shared" si="27"/>
        <v>23.4166666666667</v>
      </c>
      <c r="J390" s="5" t="s">
        <v>522</v>
      </c>
      <c r="K390" s="5"/>
    </row>
    <row r="391" s="1" customFormat="1" spans="1:11">
      <c r="A391" s="5" t="s">
        <v>781</v>
      </c>
      <c r="B391" s="5" t="s">
        <v>782</v>
      </c>
      <c r="C391" s="5">
        <v>1</v>
      </c>
      <c r="D391" s="5">
        <v>75.5</v>
      </c>
      <c r="E391" s="5">
        <v>65</v>
      </c>
      <c r="F391" s="5">
        <v>140.5</v>
      </c>
      <c r="G391" s="6">
        <f t="shared" si="26"/>
        <v>23.4166666666667</v>
      </c>
      <c r="H391" s="5"/>
      <c r="I391" s="6">
        <f t="shared" si="27"/>
        <v>23.4166666666667</v>
      </c>
      <c r="J391" s="5" t="s">
        <v>522</v>
      </c>
      <c r="K391" s="5"/>
    </row>
    <row r="392" s="1" customFormat="1" spans="1:11">
      <c r="A392" s="5" t="s">
        <v>783</v>
      </c>
      <c r="B392" s="5" t="s">
        <v>784</v>
      </c>
      <c r="C392" s="5">
        <v>1</v>
      </c>
      <c r="D392" s="5">
        <v>57.5</v>
      </c>
      <c r="E392" s="5">
        <v>82</v>
      </c>
      <c r="F392" s="5">
        <v>139.5</v>
      </c>
      <c r="G392" s="6">
        <f t="shared" si="26"/>
        <v>23.25</v>
      </c>
      <c r="H392" s="5"/>
      <c r="I392" s="6">
        <f t="shared" si="27"/>
        <v>23.25</v>
      </c>
      <c r="J392" s="5" t="s">
        <v>522</v>
      </c>
      <c r="K392" s="5"/>
    </row>
    <row r="393" s="1" customFormat="1" spans="1:11">
      <c r="A393" s="5" t="s">
        <v>785</v>
      </c>
      <c r="B393" s="5" t="s">
        <v>786</v>
      </c>
      <c r="C393" s="5">
        <v>1</v>
      </c>
      <c r="D393" s="5">
        <v>76</v>
      </c>
      <c r="E393" s="5">
        <v>63.5</v>
      </c>
      <c r="F393" s="5">
        <v>139.5</v>
      </c>
      <c r="G393" s="6">
        <f t="shared" si="26"/>
        <v>23.25</v>
      </c>
      <c r="H393" s="5"/>
      <c r="I393" s="6">
        <f t="shared" si="27"/>
        <v>23.25</v>
      </c>
      <c r="J393" s="5" t="s">
        <v>522</v>
      </c>
      <c r="K393" s="5"/>
    </row>
    <row r="394" s="1" customFormat="1" spans="1:11">
      <c r="A394" s="5" t="s">
        <v>787</v>
      </c>
      <c r="B394" s="5" t="s">
        <v>788</v>
      </c>
      <c r="C394" s="5">
        <v>1</v>
      </c>
      <c r="D394" s="5">
        <v>43.5</v>
      </c>
      <c r="E394" s="5">
        <v>95</v>
      </c>
      <c r="F394" s="5">
        <v>138.5</v>
      </c>
      <c r="G394" s="6">
        <f t="shared" si="26"/>
        <v>23.0833333333333</v>
      </c>
      <c r="H394" s="5"/>
      <c r="I394" s="6">
        <f t="shared" si="27"/>
        <v>23.0833333333333</v>
      </c>
      <c r="J394" s="5" t="s">
        <v>522</v>
      </c>
      <c r="K394" s="5"/>
    </row>
    <row r="395" s="1" customFormat="1" spans="1:11">
      <c r="A395" s="5" t="s">
        <v>789</v>
      </c>
      <c r="B395" s="5" t="s">
        <v>790</v>
      </c>
      <c r="C395" s="5">
        <v>1</v>
      </c>
      <c r="D395" s="5">
        <v>47.5</v>
      </c>
      <c r="E395" s="5">
        <v>91</v>
      </c>
      <c r="F395" s="5">
        <v>138.5</v>
      </c>
      <c r="G395" s="6">
        <f t="shared" si="26"/>
        <v>23.0833333333333</v>
      </c>
      <c r="H395" s="5"/>
      <c r="I395" s="6">
        <f t="shared" si="27"/>
        <v>23.0833333333333</v>
      </c>
      <c r="J395" s="5" t="s">
        <v>522</v>
      </c>
      <c r="K395" s="5"/>
    </row>
    <row r="396" s="1" customFormat="1" spans="1:11">
      <c r="A396" s="5" t="s">
        <v>791</v>
      </c>
      <c r="B396" s="5" t="s">
        <v>792</v>
      </c>
      <c r="C396" s="5">
        <v>1</v>
      </c>
      <c r="D396" s="5">
        <v>63.5</v>
      </c>
      <c r="E396" s="5">
        <v>75</v>
      </c>
      <c r="F396" s="5">
        <v>138.5</v>
      </c>
      <c r="G396" s="6">
        <f t="shared" si="26"/>
        <v>23.0833333333333</v>
      </c>
      <c r="H396" s="5"/>
      <c r="I396" s="6">
        <f t="shared" si="27"/>
        <v>23.0833333333333</v>
      </c>
      <c r="J396" s="5" t="s">
        <v>522</v>
      </c>
      <c r="K396" s="5"/>
    </row>
    <row r="397" s="1" customFormat="1" spans="1:11">
      <c r="A397" s="5" t="s">
        <v>793</v>
      </c>
      <c r="B397" s="5" t="s">
        <v>794</v>
      </c>
      <c r="C397" s="5">
        <v>1</v>
      </c>
      <c r="D397" s="5">
        <v>68.5</v>
      </c>
      <c r="E397" s="5">
        <v>70</v>
      </c>
      <c r="F397" s="5">
        <v>138.5</v>
      </c>
      <c r="G397" s="6">
        <f t="shared" si="26"/>
        <v>23.0833333333333</v>
      </c>
      <c r="H397" s="5"/>
      <c r="I397" s="6">
        <f t="shared" si="27"/>
        <v>23.0833333333333</v>
      </c>
      <c r="J397" s="5" t="s">
        <v>522</v>
      </c>
      <c r="K397" s="5"/>
    </row>
    <row r="398" s="1" customFormat="1" spans="1:11">
      <c r="A398" s="5" t="s">
        <v>795</v>
      </c>
      <c r="B398" s="5" t="s">
        <v>796</v>
      </c>
      <c r="C398" s="5">
        <v>1</v>
      </c>
      <c r="D398" s="5">
        <v>72.5</v>
      </c>
      <c r="E398" s="5">
        <v>65.5</v>
      </c>
      <c r="F398" s="5">
        <v>138</v>
      </c>
      <c r="G398" s="6">
        <f t="shared" si="26"/>
        <v>23</v>
      </c>
      <c r="H398" s="5"/>
      <c r="I398" s="6">
        <f t="shared" si="27"/>
        <v>23</v>
      </c>
      <c r="J398" s="5" t="s">
        <v>522</v>
      </c>
      <c r="K398" s="5"/>
    </row>
    <row r="399" s="1" customFormat="1" spans="1:11">
      <c r="A399" s="5" t="s">
        <v>797</v>
      </c>
      <c r="B399" s="5" t="s">
        <v>798</v>
      </c>
      <c r="C399" s="5">
        <v>1</v>
      </c>
      <c r="D399" s="5">
        <v>69.5</v>
      </c>
      <c r="E399" s="5">
        <v>68</v>
      </c>
      <c r="F399" s="5">
        <v>137.5</v>
      </c>
      <c r="G399" s="6">
        <f t="shared" si="26"/>
        <v>22.9166666666667</v>
      </c>
      <c r="H399" s="5"/>
      <c r="I399" s="6">
        <f t="shared" si="27"/>
        <v>22.9166666666667</v>
      </c>
      <c r="J399" s="5" t="s">
        <v>522</v>
      </c>
      <c r="K399" s="5"/>
    </row>
    <row r="400" s="1" customFormat="1" spans="1:11">
      <c r="A400" s="5" t="s">
        <v>799</v>
      </c>
      <c r="B400" s="5" t="s">
        <v>800</v>
      </c>
      <c r="C400" s="5">
        <v>1</v>
      </c>
      <c r="D400" s="5">
        <v>62.5</v>
      </c>
      <c r="E400" s="5">
        <v>74</v>
      </c>
      <c r="F400" s="5">
        <v>136.5</v>
      </c>
      <c r="G400" s="6">
        <f t="shared" si="26"/>
        <v>22.75</v>
      </c>
      <c r="H400" s="5"/>
      <c r="I400" s="6">
        <f t="shared" si="27"/>
        <v>22.75</v>
      </c>
      <c r="J400" s="5" t="s">
        <v>522</v>
      </c>
      <c r="K400" s="5"/>
    </row>
    <row r="401" s="1" customFormat="1" spans="1:11">
      <c r="A401" s="5" t="s">
        <v>801</v>
      </c>
      <c r="B401" s="5" t="s">
        <v>802</v>
      </c>
      <c r="C401" s="5">
        <v>1</v>
      </c>
      <c r="D401" s="5">
        <v>67.5</v>
      </c>
      <c r="E401" s="5">
        <v>69</v>
      </c>
      <c r="F401" s="5">
        <v>136.5</v>
      </c>
      <c r="G401" s="6">
        <f t="shared" si="26"/>
        <v>22.75</v>
      </c>
      <c r="H401" s="5"/>
      <c r="I401" s="6">
        <f t="shared" si="27"/>
        <v>22.75</v>
      </c>
      <c r="J401" s="5" t="s">
        <v>522</v>
      </c>
      <c r="K401" s="5"/>
    </row>
    <row r="402" s="1" customFormat="1" spans="1:11">
      <c r="A402" s="5" t="s">
        <v>803</v>
      </c>
      <c r="B402" s="5" t="s">
        <v>804</v>
      </c>
      <c r="C402" s="5">
        <v>1</v>
      </c>
      <c r="D402" s="5">
        <v>71</v>
      </c>
      <c r="E402" s="5">
        <v>65</v>
      </c>
      <c r="F402" s="5">
        <v>136</v>
      </c>
      <c r="G402" s="6">
        <f t="shared" si="26"/>
        <v>22.6666666666667</v>
      </c>
      <c r="H402" s="5"/>
      <c r="I402" s="6">
        <f t="shared" si="27"/>
        <v>22.6666666666667</v>
      </c>
      <c r="J402" s="5" t="s">
        <v>522</v>
      </c>
      <c r="K402" s="5"/>
    </row>
    <row r="403" s="1" customFormat="1" spans="1:11">
      <c r="A403" s="5" t="s">
        <v>805</v>
      </c>
      <c r="B403" s="5" t="s">
        <v>806</v>
      </c>
      <c r="C403" s="5">
        <v>1</v>
      </c>
      <c r="D403" s="5">
        <v>58.5</v>
      </c>
      <c r="E403" s="5">
        <v>77</v>
      </c>
      <c r="F403" s="5">
        <v>135.5</v>
      </c>
      <c r="G403" s="6">
        <f t="shared" si="26"/>
        <v>22.5833333333333</v>
      </c>
      <c r="H403" s="5"/>
      <c r="I403" s="6">
        <f t="shared" si="27"/>
        <v>22.5833333333333</v>
      </c>
      <c r="J403" s="5" t="s">
        <v>522</v>
      </c>
      <c r="K403" s="5"/>
    </row>
    <row r="404" s="1" customFormat="1" spans="1:11">
      <c r="A404" s="5" t="s">
        <v>807</v>
      </c>
      <c r="B404" s="5" t="s">
        <v>808</v>
      </c>
      <c r="C404" s="5">
        <v>1</v>
      </c>
      <c r="D404" s="5">
        <v>48.5</v>
      </c>
      <c r="E404" s="5">
        <v>86</v>
      </c>
      <c r="F404" s="5">
        <v>134.5</v>
      </c>
      <c r="G404" s="6">
        <f t="shared" si="26"/>
        <v>22.4166666666667</v>
      </c>
      <c r="H404" s="5"/>
      <c r="I404" s="6">
        <f t="shared" si="27"/>
        <v>22.4166666666667</v>
      </c>
      <c r="J404" s="5" t="s">
        <v>522</v>
      </c>
      <c r="K404" s="5"/>
    </row>
    <row r="405" s="1" customFormat="1" spans="1:11">
      <c r="A405" s="5" t="s">
        <v>809</v>
      </c>
      <c r="B405" s="5" t="s">
        <v>810</v>
      </c>
      <c r="C405" s="5">
        <v>1</v>
      </c>
      <c r="D405" s="5">
        <v>56.5</v>
      </c>
      <c r="E405" s="5">
        <v>78</v>
      </c>
      <c r="F405" s="5">
        <v>134.5</v>
      </c>
      <c r="G405" s="6">
        <f t="shared" si="26"/>
        <v>22.4166666666667</v>
      </c>
      <c r="H405" s="5"/>
      <c r="I405" s="6">
        <f t="shared" si="27"/>
        <v>22.4166666666667</v>
      </c>
      <c r="J405" s="5" t="s">
        <v>522</v>
      </c>
      <c r="K405" s="5"/>
    </row>
    <row r="406" s="1" customFormat="1" spans="1:11">
      <c r="A406" s="5" t="s">
        <v>811</v>
      </c>
      <c r="B406" s="5" t="s">
        <v>812</v>
      </c>
      <c r="C406" s="5">
        <v>1</v>
      </c>
      <c r="D406" s="5">
        <v>68.5</v>
      </c>
      <c r="E406" s="5">
        <v>66</v>
      </c>
      <c r="F406" s="5">
        <v>134.5</v>
      </c>
      <c r="G406" s="6">
        <f t="shared" si="26"/>
        <v>22.4166666666667</v>
      </c>
      <c r="H406" s="5"/>
      <c r="I406" s="6">
        <f t="shared" si="27"/>
        <v>22.4166666666667</v>
      </c>
      <c r="J406" s="5" t="s">
        <v>522</v>
      </c>
      <c r="K406" s="5"/>
    </row>
    <row r="407" s="1" customFormat="1" spans="1:11">
      <c r="A407" s="5" t="s">
        <v>813</v>
      </c>
      <c r="B407" s="5" t="s">
        <v>814</v>
      </c>
      <c r="C407" s="5">
        <v>1</v>
      </c>
      <c r="D407" s="5">
        <v>59</v>
      </c>
      <c r="E407" s="5">
        <v>75</v>
      </c>
      <c r="F407" s="5">
        <v>134</v>
      </c>
      <c r="G407" s="6">
        <f t="shared" si="26"/>
        <v>22.3333333333333</v>
      </c>
      <c r="H407" s="5"/>
      <c r="I407" s="6">
        <f t="shared" si="27"/>
        <v>22.3333333333333</v>
      </c>
      <c r="J407" s="5" t="s">
        <v>522</v>
      </c>
      <c r="K407" s="5"/>
    </row>
    <row r="408" s="1" customFormat="1" spans="1:11">
      <c r="A408" s="5" t="s">
        <v>815</v>
      </c>
      <c r="B408" s="5" t="s">
        <v>816</v>
      </c>
      <c r="C408" s="5">
        <v>1</v>
      </c>
      <c r="D408" s="5">
        <v>60.5</v>
      </c>
      <c r="E408" s="5">
        <v>73</v>
      </c>
      <c r="F408" s="5">
        <v>133.5</v>
      </c>
      <c r="G408" s="6">
        <f t="shared" si="26"/>
        <v>22.25</v>
      </c>
      <c r="H408" s="5"/>
      <c r="I408" s="6">
        <f t="shared" si="27"/>
        <v>22.25</v>
      </c>
      <c r="J408" s="5" t="s">
        <v>522</v>
      </c>
      <c r="K408" s="5"/>
    </row>
    <row r="409" s="1" customFormat="1" spans="1:11">
      <c r="A409" s="5" t="s">
        <v>817</v>
      </c>
      <c r="B409" s="5" t="s">
        <v>818</v>
      </c>
      <c r="C409" s="5">
        <v>1</v>
      </c>
      <c r="D409" s="5">
        <v>61.5</v>
      </c>
      <c r="E409" s="5">
        <v>72</v>
      </c>
      <c r="F409" s="5">
        <v>133.5</v>
      </c>
      <c r="G409" s="6">
        <f t="shared" si="26"/>
        <v>22.25</v>
      </c>
      <c r="H409" s="5"/>
      <c r="I409" s="6">
        <f t="shared" si="27"/>
        <v>22.25</v>
      </c>
      <c r="J409" s="5" t="s">
        <v>522</v>
      </c>
      <c r="K409" s="5"/>
    </row>
    <row r="410" s="1" customFormat="1" spans="1:11">
      <c r="A410" s="5" t="s">
        <v>819</v>
      </c>
      <c r="B410" s="5" t="s">
        <v>820</v>
      </c>
      <c r="C410" s="5">
        <v>1</v>
      </c>
      <c r="D410" s="5">
        <v>61.5</v>
      </c>
      <c r="E410" s="5">
        <v>72</v>
      </c>
      <c r="F410" s="5">
        <v>133.5</v>
      </c>
      <c r="G410" s="6">
        <f t="shared" si="26"/>
        <v>22.25</v>
      </c>
      <c r="H410" s="5"/>
      <c r="I410" s="6">
        <f t="shared" si="27"/>
        <v>22.25</v>
      </c>
      <c r="J410" s="5" t="s">
        <v>522</v>
      </c>
      <c r="K410" s="5"/>
    </row>
    <row r="411" s="1" customFormat="1" spans="1:11">
      <c r="A411" s="5" t="s">
        <v>821</v>
      </c>
      <c r="B411" s="5" t="s">
        <v>822</v>
      </c>
      <c r="C411" s="5">
        <v>1</v>
      </c>
      <c r="D411" s="5">
        <v>65</v>
      </c>
      <c r="E411" s="5">
        <v>68</v>
      </c>
      <c r="F411" s="5">
        <v>133</v>
      </c>
      <c r="G411" s="6">
        <f t="shared" si="26"/>
        <v>22.1666666666667</v>
      </c>
      <c r="H411" s="5"/>
      <c r="I411" s="6">
        <f t="shared" si="27"/>
        <v>22.1666666666667</v>
      </c>
      <c r="J411" s="5" t="s">
        <v>522</v>
      </c>
      <c r="K411" s="5"/>
    </row>
    <row r="412" s="1" customFormat="1" spans="1:11">
      <c r="A412" s="5" t="s">
        <v>823</v>
      </c>
      <c r="B412" s="5" t="s">
        <v>824</v>
      </c>
      <c r="C412" s="5">
        <v>1</v>
      </c>
      <c r="D412" s="5">
        <v>69</v>
      </c>
      <c r="E412" s="5">
        <v>64</v>
      </c>
      <c r="F412" s="5">
        <v>133</v>
      </c>
      <c r="G412" s="6">
        <f t="shared" si="26"/>
        <v>22.1666666666667</v>
      </c>
      <c r="H412" s="5"/>
      <c r="I412" s="6">
        <f t="shared" si="27"/>
        <v>22.1666666666667</v>
      </c>
      <c r="J412" s="5" t="s">
        <v>522</v>
      </c>
      <c r="K412" s="5"/>
    </row>
    <row r="413" s="1" customFormat="1" spans="1:11">
      <c r="A413" s="5" t="s">
        <v>825</v>
      </c>
      <c r="B413" s="5" t="s">
        <v>826</v>
      </c>
      <c r="C413" s="5">
        <v>1</v>
      </c>
      <c r="D413" s="5">
        <v>55</v>
      </c>
      <c r="E413" s="5">
        <v>63</v>
      </c>
      <c r="F413" s="5">
        <v>118</v>
      </c>
      <c r="G413" s="6">
        <f t="shared" si="26"/>
        <v>19.6666666666667</v>
      </c>
      <c r="H413" s="5">
        <v>5</v>
      </c>
      <c r="I413" s="6">
        <f t="shared" si="27"/>
        <v>22.1666666666667</v>
      </c>
      <c r="J413" s="5" t="s">
        <v>522</v>
      </c>
      <c r="K413" s="5"/>
    </row>
    <row r="414" s="1" customFormat="1" spans="1:11">
      <c r="A414" s="5" t="s">
        <v>827</v>
      </c>
      <c r="B414" s="5" t="s">
        <v>828</v>
      </c>
      <c r="C414" s="5">
        <v>1</v>
      </c>
      <c r="D414" s="5">
        <v>55.5</v>
      </c>
      <c r="E414" s="5">
        <v>77</v>
      </c>
      <c r="F414" s="5">
        <v>132.5</v>
      </c>
      <c r="G414" s="6">
        <f t="shared" si="26"/>
        <v>22.0833333333333</v>
      </c>
      <c r="H414" s="5"/>
      <c r="I414" s="6">
        <f t="shared" si="27"/>
        <v>22.0833333333333</v>
      </c>
      <c r="J414" s="5" t="s">
        <v>522</v>
      </c>
      <c r="K414" s="5"/>
    </row>
    <row r="415" s="1" customFormat="1" spans="1:11">
      <c r="A415" s="5" t="s">
        <v>829</v>
      </c>
      <c r="B415" s="5" t="s">
        <v>830</v>
      </c>
      <c r="C415" s="5">
        <v>1</v>
      </c>
      <c r="D415" s="5">
        <v>58.5</v>
      </c>
      <c r="E415" s="5">
        <v>74</v>
      </c>
      <c r="F415" s="5">
        <v>132.5</v>
      </c>
      <c r="G415" s="6">
        <f t="shared" si="26"/>
        <v>22.0833333333333</v>
      </c>
      <c r="H415" s="5"/>
      <c r="I415" s="6">
        <f t="shared" si="27"/>
        <v>22.0833333333333</v>
      </c>
      <c r="J415" s="5" t="s">
        <v>522</v>
      </c>
      <c r="K415" s="5"/>
    </row>
    <row r="416" s="1" customFormat="1" spans="1:11">
      <c r="A416" s="5" t="s">
        <v>831</v>
      </c>
      <c r="B416" s="5" t="s">
        <v>832</v>
      </c>
      <c r="C416" s="5">
        <v>1</v>
      </c>
      <c r="D416" s="5">
        <v>61.5</v>
      </c>
      <c r="E416" s="5">
        <v>70</v>
      </c>
      <c r="F416" s="5">
        <v>131.5</v>
      </c>
      <c r="G416" s="6">
        <f t="shared" si="26"/>
        <v>21.9166666666667</v>
      </c>
      <c r="H416" s="5"/>
      <c r="I416" s="6">
        <f t="shared" si="27"/>
        <v>21.9166666666667</v>
      </c>
      <c r="J416" s="5" t="s">
        <v>522</v>
      </c>
      <c r="K416" s="5"/>
    </row>
    <row r="417" s="1" customFormat="1" spans="1:11">
      <c r="A417" s="5" t="s">
        <v>833</v>
      </c>
      <c r="B417" s="5" t="s">
        <v>834</v>
      </c>
      <c r="C417" s="5">
        <v>1</v>
      </c>
      <c r="D417" s="5">
        <v>61</v>
      </c>
      <c r="E417" s="5">
        <v>70</v>
      </c>
      <c r="F417" s="5">
        <v>131</v>
      </c>
      <c r="G417" s="6">
        <f t="shared" si="26"/>
        <v>21.8333333333333</v>
      </c>
      <c r="H417" s="5"/>
      <c r="I417" s="6">
        <f t="shared" si="27"/>
        <v>21.8333333333333</v>
      </c>
      <c r="J417" s="5" t="s">
        <v>522</v>
      </c>
      <c r="K417" s="5"/>
    </row>
    <row r="418" s="1" customFormat="1" spans="1:11">
      <c r="A418" s="5" t="s">
        <v>835</v>
      </c>
      <c r="B418" s="5" t="s">
        <v>836</v>
      </c>
      <c r="C418" s="5">
        <v>1</v>
      </c>
      <c r="D418" s="5">
        <v>75</v>
      </c>
      <c r="E418" s="5">
        <v>56</v>
      </c>
      <c r="F418" s="5">
        <v>131</v>
      </c>
      <c r="G418" s="6">
        <f t="shared" si="26"/>
        <v>21.8333333333333</v>
      </c>
      <c r="H418" s="5"/>
      <c r="I418" s="6">
        <f t="shared" si="27"/>
        <v>21.8333333333333</v>
      </c>
      <c r="J418" s="5" t="s">
        <v>522</v>
      </c>
      <c r="K418" s="5"/>
    </row>
    <row r="419" s="1" customFormat="1" spans="1:11">
      <c r="A419" s="5" t="s">
        <v>837</v>
      </c>
      <c r="B419" s="5" t="s">
        <v>838</v>
      </c>
      <c r="C419" s="5">
        <v>1</v>
      </c>
      <c r="D419" s="5">
        <v>64.5</v>
      </c>
      <c r="E419" s="5">
        <v>66</v>
      </c>
      <c r="F419" s="5">
        <v>130.5</v>
      </c>
      <c r="G419" s="6">
        <f t="shared" si="26"/>
        <v>21.75</v>
      </c>
      <c r="H419" s="5"/>
      <c r="I419" s="6">
        <f t="shared" si="27"/>
        <v>21.75</v>
      </c>
      <c r="J419" s="5" t="s">
        <v>522</v>
      </c>
      <c r="K419" s="5"/>
    </row>
    <row r="420" s="1" customFormat="1" spans="1:11">
      <c r="A420" s="5" t="s">
        <v>839</v>
      </c>
      <c r="B420" s="5" t="s">
        <v>840</v>
      </c>
      <c r="C420" s="5">
        <v>1</v>
      </c>
      <c r="D420" s="5">
        <v>59</v>
      </c>
      <c r="E420" s="5">
        <v>71</v>
      </c>
      <c r="F420" s="5">
        <v>130</v>
      </c>
      <c r="G420" s="6">
        <f t="shared" si="26"/>
        <v>21.6666666666667</v>
      </c>
      <c r="H420" s="5"/>
      <c r="I420" s="6">
        <f t="shared" si="27"/>
        <v>21.6666666666667</v>
      </c>
      <c r="J420" s="5" t="s">
        <v>522</v>
      </c>
      <c r="K420" s="5"/>
    </row>
    <row r="421" s="1" customFormat="1" spans="1:11">
      <c r="A421" s="5" t="s">
        <v>841</v>
      </c>
      <c r="B421" s="5" t="s">
        <v>842</v>
      </c>
      <c r="C421" s="5">
        <v>1</v>
      </c>
      <c r="D421" s="5">
        <v>60</v>
      </c>
      <c r="E421" s="5">
        <v>70</v>
      </c>
      <c r="F421" s="5">
        <v>130</v>
      </c>
      <c r="G421" s="6">
        <f t="shared" si="26"/>
        <v>21.6666666666667</v>
      </c>
      <c r="H421" s="5"/>
      <c r="I421" s="6">
        <f t="shared" si="27"/>
        <v>21.6666666666667</v>
      </c>
      <c r="J421" s="5" t="s">
        <v>522</v>
      </c>
      <c r="K421" s="5"/>
    </row>
    <row r="422" s="1" customFormat="1" spans="1:11">
      <c r="A422" s="5" t="s">
        <v>843</v>
      </c>
      <c r="B422" s="5" t="s">
        <v>844</v>
      </c>
      <c r="C422" s="5">
        <v>1</v>
      </c>
      <c r="D422" s="5">
        <v>63</v>
      </c>
      <c r="E422" s="5">
        <v>67</v>
      </c>
      <c r="F422" s="5">
        <v>130</v>
      </c>
      <c r="G422" s="6">
        <f t="shared" si="26"/>
        <v>21.6666666666667</v>
      </c>
      <c r="H422" s="5"/>
      <c r="I422" s="6">
        <f t="shared" si="27"/>
        <v>21.6666666666667</v>
      </c>
      <c r="J422" s="5" t="s">
        <v>522</v>
      </c>
      <c r="K422" s="5"/>
    </row>
    <row r="423" s="1" customFormat="1" spans="1:11">
      <c r="A423" s="5" t="s">
        <v>845</v>
      </c>
      <c r="B423" s="5" t="s">
        <v>846</v>
      </c>
      <c r="C423" s="5">
        <v>1</v>
      </c>
      <c r="D423" s="5">
        <v>70</v>
      </c>
      <c r="E423" s="5">
        <v>60</v>
      </c>
      <c r="F423" s="5">
        <v>130</v>
      </c>
      <c r="G423" s="6">
        <f t="shared" si="26"/>
        <v>21.6666666666667</v>
      </c>
      <c r="H423" s="5"/>
      <c r="I423" s="6">
        <f t="shared" si="27"/>
        <v>21.6666666666667</v>
      </c>
      <c r="J423" s="5" t="s">
        <v>522</v>
      </c>
      <c r="K423" s="5"/>
    </row>
    <row r="424" s="1" customFormat="1" spans="1:11">
      <c r="A424" s="5" t="s">
        <v>847</v>
      </c>
      <c r="B424" s="5" t="s">
        <v>848</v>
      </c>
      <c r="C424" s="5">
        <v>1</v>
      </c>
      <c r="D424" s="5">
        <v>69</v>
      </c>
      <c r="E424" s="5">
        <v>60</v>
      </c>
      <c r="F424" s="5">
        <v>129</v>
      </c>
      <c r="G424" s="6">
        <f t="shared" si="26"/>
        <v>21.5</v>
      </c>
      <c r="H424" s="5"/>
      <c r="I424" s="6">
        <f t="shared" si="27"/>
        <v>21.5</v>
      </c>
      <c r="J424" s="5" t="s">
        <v>522</v>
      </c>
      <c r="K424" s="5"/>
    </row>
    <row r="425" s="1" customFormat="1" spans="1:11">
      <c r="A425" s="5" t="s">
        <v>849</v>
      </c>
      <c r="B425" s="5" t="s">
        <v>850</v>
      </c>
      <c r="C425" s="5">
        <v>1</v>
      </c>
      <c r="D425" s="5">
        <v>61.5</v>
      </c>
      <c r="E425" s="5">
        <v>67</v>
      </c>
      <c r="F425" s="5">
        <v>128.5</v>
      </c>
      <c r="G425" s="6">
        <f t="shared" si="26"/>
        <v>21.4166666666667</v>
      </c>
      <c r="H425" s="5"/>
      <c r="I425" s="6">
        <f t="shared" si="27"/>
        <v>21.4166666666667</v>
      </c>
      <c r="J425" s="5" t="s">
        <v>522</v>
      </c>
      <c r="K425" s="5"/>
    </row>
    <row r="426" s="1" customFormat="1" spans="1:11">
      <c r="A426" s="5" t="s">
        <v>851</v>
      </c>
      <c r="B426" s="5" t="s">
        <v>852</v>
      </c>
      <c r="C426" s="5">
        <v>1</v>
      </c>
      <c r="D426" s="5">
        <v>62</v>
      </c>
      <c r="E426" s="5">
        <v>66</v>
      </c>
      <c r="F426" s="5">
        <v>128</v>
      </c>
      <c r="G426" s="6">
        <f t="shared" si="26"/>
        <v>21.3333333333333</v>
      </c>
      <c r="H426" s="5"/>
      <c r="I426" s="6">
        <f t="shared" si="27"/>
        <v>21.3333333333333</v>
      </c>
      <c r="J426" s="5" t="s">
        <v>522</v>
      </c>
      <c r="K426" s="5"/>
    </row>
    <row r="427" s="1" customFormat="1" spans="1:11">
      <c r="A427" s="5" t="s">
        <v>853</v>
      </c>
      <c r="B427" s="5" t="s">
        <v>854</v>
      </c>
      <c r="C427" s="5">
        <v>1</v>
      </c>
      <c r="D427" s="5">
        <v>69</v>
      </c>
      <c r="E427" s="5">
        <v>57</v>
      </c>
      <c r="F427" s="5">
        <v>126</v>
      </c>
      <c r="G427" s="6">
        <f t="shared" si="26"/>
        <v>21</v>
      </c>
      <c r="H427" s="5"/>
      <c r="I427" s="6">
        <f t="shared" si="27"/>
        <v>21</v>
      </c>
      <c r="J427" s="5" t="s">
        <v>522</v>
      </c>
      <c r="K427" s="5"/>
    </row>
    <row r="428" s="1" customFormat="1" spans="1:11">
      <c r="A428" s="5" t="s">
        <v>855</v>
      </c>
      <c r="B428" s="5" t="s">
        <v>856</v>
      </c>
      <c r="C428" s="5">
        <v>1</v>
      </c>
      <c r="D428" s="5">
        <v>51.5</v>
      </c>
      <c r="E428" s="5">
        <v>74</v>
      </c>
      <c r="F428" s="5">
        <v>125.5</v>
      </c>
      <c r="G428" s="6">
        <f t="shared" si="26"/>
        <v>20.9166666666667</v>
      </c>
      <c r="H428" s="5"/>
      <c r="I428" s="6">
        <f t="shared" si="27"/>
        <v>20.9166666666667</v>
      </c>
      <c r="J428" s="5" t="s">
        <v>522</v>
      </c>
      <c r="K428" s="5"/>
    </row>
    <row r="429" s="1" customFormat="1" spans="1:11">
      <c r="A429" s="5" t="s">
        <v>857</v>
      </c>
      <c r="B429" s="5" t="s">
        <v>858</v>
      </c>
      <c r="C429" s="5">
        <v>1</v>
      </c>
      <c r="D429" s="5">
        <v>56.5</v>
      </c>
      <c r="E429" s="5">
        <v>69</v>
      </c>
      <c r="F429" s="5">
        <v>125.5</v>
      </c>
      <c r="G429" s="6">
        <f t="shared" si="26"/>
        <v>20.9166666666667</v>
      </c>
      <c r="H429" s="5"/>
      <c r="I429" s="6">
        <f t="shared" si="27"/>
        <v>20.9166666666667</v>
      </c>
      <c r="J429" s="5" t="s">
        <v>522</v>
      </c>
      <c r="K429" s="5"/>
    </row>
    <row r="430" s="1" customFormat="1" spans="1:11">
      <c r="A430" s="5" t="s">
        <v>859</v>
      </c>
      <c r="B430" s="5" t="s">
        <v>860</v>
      </c>
      <c r="C430" s="5">
        <v>1</v>
      </c>
      <c r="D430" s="5">
        <v>64.5</v>
      </c>
      <c r="E430" s="5">
        <v>61</v>
      </c>
      <c r="F430" s="5">
        <v>125.5</v>
      </c>
      <c r="G430" s="6">
        <f t="shared" si="26"/>
        <v>20.9166666666667</v>
      </c>
      <c r="H430" s="5"/>
      <c r="I430" s="6">
        <f t="shared" si="27"/>
        <v>20.9166666666667</v>
      </c>
      <c r="J430" s="5" t="s">
        <v>522</v>
      </c>
      <c r="K430" s="5"/>
    </row>
    <row r="431" s="1" customFormat="1" spans="1:11">
      <c r="A431" s="5" t="s">
        <v>861</v>
      </c>
      <c r="B431" s="5" t="s">
        <v>862</v>
      </c>
      <c r="C431" s="5">
        <v>1</v>
      </c>
      <c r="D431" s="5">
        <v>52</v>
      </c>
      <c r="E431" s="5">
        <v>73</v>
      </c>
      <c r="F431" s="5">
        <v>125</v>
      </c>
      <c r="G431" s="6">
        <f t="shared" si="26"/>
        <v>20.8333333333333</v>
      </c>
      <c r="H431" s="5"/>
      <c r="I431" s="6">
        <f t="shared" si="27"/>
        <v>20.8333333333333</v>
      </c>
      <c r="J431" s="5" t="s">
        <v>522</v>
      </c>
      <c r="K431" s="5"/>
    </row>
    <row r="432" s="1" customFormat="1" spans="1:11">
      <c r="A432" s="5" t="s">
        <v>863</v>
      </c>
      <c r="B432" s="5" t="s">
        <v>864</v>
      </c>
      <c r="C432" s="5">
        <v>1</v>
      </c>
      <c r="D432" s="5">
        <v>55</v>
      </c>
      <c r="E432" s="5">
        <v>70</v>
      </c>
      <c r="F432" s="5">
        <v>125</v>
      </c>
      <c r="G432" s="6">
        <f t="shared" si="26"/>
        <v>20.8333333333333</v>
      </c>
      <c r="H432" s="5"/>
      <c r="I432" s="6">
        <f t="shared" si="27"/>
        <v>20.8333333333333</v>
      </c>
      <c r="J432" s="5" t="s">
        <v>522</v>
      </c>
      <c r="K432" s="5"/>
    </row>
    <row r="433" s="1" customFormat="1" spans="1:11">
      <c r="A433" s="5" t="s">
        <v>865</v>
      </c>
      <c r="B433" s="5" t="s">
        <v>866</v>
      </c>
      <c r="C433" s="5">
        <v>1</v>
      </c>
      <c r="D433" s="5">
        <v>60.5</v>
      </c>
      <c r="E433" s="5">
        <v>64</v>
      </c>
      <c r="F433" s="5">
        <v>124.5</v>
      </c>
      <c r="G433" s="6">
        <f t="shared" si="26"/>
        <v>20.75</v>
      </c>
      <c r="H433" s="5"/>
      <c r="I433" s="6">
        <f t="shared" si="27"/>
        <v>20.75</v>
      </c>
      <c r="J433" s="5" t="s">
        <v>522</v>
      </c>
      <c r="K433" s="5"/>
    </row>
    <row r="434" s="1" customFormat="1" spans="1:11">
      <c r="A434" s="5" t="s">
        <v>867</v>
      </c>
      <c r="B434" s="5" t="s">
        <v>868</v>
      </c>
      <c r="C434" s="5">
        <v>1</v>
      </c>
      <c r="D434" s="5">
        <v>46</v>
      </c>
      <c r="E434" s="5">
        <v>78</v>
      </c>
      <c r="F434" s="5">
        <v>124</v>
      </c>
      <c r="G434" s="6">
        <f t="shared" si="26"/>
        <v>20.6666666666667</v>
      </c>
      <c r="H434" s="5"/>
      <c r="I434" s="6">
        <f t="shared" si="27"/>
        <v>20.6666666666667</v>
      </c>
      <c r="J434" s="5" t="s">
        <v>522</v>
      </c>
      <c r="K434" s="5"/>
    </row>
    <row r="435" s="1" customFormat="1" spans="1:11">
      <c r="A435" s="5" t="s">
        <v>869</v>
      </c>
      <c r="B435" s="5" t="s">
        <v>870</v>
      </c>
      <c r="C435" s="5">
        <v>1</v>
      </c>
      <c r="D435" s="5">
        <v>55</v>
      </c>
      <c r="E435" s="5">
        <v>69</v>
      </c>
      <c r="F435" s="5">
        <v>124</v>
      </c>
      <c r="G435" s="6">
        <f t="shared" si="26"/>
        <v>20.6666666666667</v>
      </c>
      <c r="H435" s="5"/>
      <c r="I435" s="6">
        <f t="shared" si="27"/>
        <v>20.6666666666667</v>
      </c>
      <c r="J435" s="5" t="s">
        <v>522</v>
      </c>
      <c r="K435" s="5"/>
    </row>
    <row r="436" s="1" customFormat="1" spans="1:11">
      <c r="A436" s="5" t="s">
        <v>871</v>
      </c>
      <c r="B436" s="5" t="s">
        <v>872</v>
      </c>
      <c r="C436" s="5">
        <v>1</v>
      </c>
      <c r="D436" s="5">
        <v>53.5</v>
      </c>
      <c r="E436" s="5">
        <v>70</v>
      </c>
      <c r="F436" s="5">
        <v>123.5</v>
      </c>
      <c r="G436" s="6">
        <f t="shared" si="26"/>
        <v>20.5833333333333</v>
      </c>
      <c r="H436" s="5"/>
      <c r="I436" s="6">
        <f t="shared" si="27"/>
        <v>20.5833333333333</v>
      </c>
      <c r="J436" s="5" t="s">
        <v>522</v>
      </c>
      <c r="K436" s="5"/>
    </row>
    <row r="437" s="1" customFormat="1" spans="1:11">
      <c r="A437" s="5" t="s">
        <v>873</v>
      </c>
      <c r="B437" s="5" t="s">
        <v>874</v>
      </c>
      <c r="C437" s="5">
        <v>1</v>
      </c>
      <c r="D437" s="5">
        <v>56.5</v>
      </c>
      <c r="E437" s="5">
        <v>66</v>
      </c>
      <c r="F437" s="5">
        <v>122.5</v>
      </c>
      <c r="G437" s="6">
        <f t="shared" si="26"/>
        <v>20.4166666666667</v>
      </c>
      <c r="H437" s="5"/>
      <c r="I437" s="6">
        <f t="shared" si="27"/>
        <v>20.4166666666667</v>
      </c>
      <c r="J437" s="5" t="s">
        <v>522</v>
      </c>
      <c r="K437" s="5"/>
    </row>
    <row r="438" s="1" customFormat="1" spans="1:11">
      <c r="A438" s="5" t="s">
        <v>875</v>
      </c>
      <c r="B438" s="5" t="s">
        <v>876</v>
      </c>
      <c r="C438" s="5">
        <v>1</v>
      </c>
      <c r="D438" s="5">
        <v>60.5</v>
      </c>
      <c r="E438" s="5">
        <v>62</v>
      </c>
      <c r="F438" s="5">
        <v>122.5</v>
      </c>
      <c r="G438" s="6">
        <f t="shared" si="26"/>
        <v>20.4166666666667</v>
      </c>
      <c r="H438" s="5"/>
      <c r="I438" s="6">
        <f t="shared" si="27"/>
        <v>20.4166666666667</v>
      </c>
      <c r="J438" s="5" t="s">
        <v>522</v>
      </c>
      <c r="K438" s="5"/>
    </row>
    <row r="439" s="1" customFormat="1" spans="1:11">
      <c r="A439" s="5" t="s">
        <v>877</v>
      </c>
      <c r="B439" s="5" t="s">
        <v>878</v>
      </c>
      <c r="C439" s="5">
        <v>1</v>
      </c>
      <c r="D439" s="5">
        <v>63.5</v>
      </c>
      <c r="E439" s="5">
        <v>59</v>
      </c>
      <c r="F439" s="5">
        <v>122.5</v>
      </c>
      <c r="G439" s="6">
        <f t="shared" si="26"/>
        <v>20.4166666666667</v>
      </c>
      <c r="H439" s="5"/>
      <c r="I439" s="6">
        <f t="shared" si="27"/>
        <v>20.4166666666667</v>
      </c>
      <c r="J439" s="5" t="s">
        <v>522</v>
      </c>
      <c r="K439" s="5"/>
    </row>
    <row r="440" s="1" customFormat="1" spans="1:11">
      <c r="A440" s="5" t="s">
        <v>879</v>
      </c>
      <c r="B440" s="5" t="s">
        <v>880</v>
      </c>
      <c r="C440" s="5">
        <v>1</v>
      </c>
      <c r="D440" s="5">
        <v>39</v>
      </c>
      <c r="E440" s="5">
        <v>83</v>
      </c>
      <c r="F440" s="5">
        <v>122</v>
      </c>
      <c r="G440" s="6">
        <f t="shared" si="26"/>
        <v>20.3333333333333</v>
      </c>
      <c r="H440" s="5"/>
      <c r="I440" s="6">
        <f t="shared" si="27"/>
        <v>20.3333333333333</v>
      </c>
      <c r="J440" s="5" t="s">
        <v>522</v>
      </c>
      <c r="K440" s="5"/>
    </row>
    <row r="441" s="1" customFormat="1" spans="1:11">
      <c r="A441" s="5" t="s">
        <v>881</v>
      </c>
      <c r="B441" s="5" t="s">
        <v>882</v>
      </c>
      <c r="C441" s="5">
        <v>1</v>
      </c>
      <c r="D441" s="5">
        <v>59.5</v>
      </c>
      <c r="E441" s="5">
        <v>62</v>
      </c>
      <c r="F441" s="5">
        <v>121.5</v>
      </c>
      <c r="G441" s="6">
        <f t="shared" si="26"/>
        <v>20.25</v>
      </c>
      <c r="H441" s="5"/>
      <c r="I441" s="6">
        <f t="shared" si="27"/>
        <v>20.25</v>
      </c>
      <c r="J441" s="5" t="s">
        <v>522</v>
      </c>
      <c r="K441" s="5"/>
    </row>
    <row r="442" s="1" customFormat="1" spans="1:11">
      <c r="A442" s="5" t="s">
        <v>883</v>
      </c>
      <c r="B442" s="5" t="s">
        <v>884</v>
      </c>
      <c r="C442" s="5">
        <v>1</v>
      </c>
      <c r="D442" s="5">
        <v>55</v>
      </c>
      <c r="E442" s="5">
        <v>51</v>
      </c>
      <c r="F442" s="5">
        <v>106</v>
      </c>
      <c r="G442" s="6">
        <f t="shared" si="26"/>
        <v>17.6666666666667</v>
      </c>
      <c r="H442" s="5">
        <v>5</v>
      </c>
      <c r="I442" s="6">
        <f t="shared" si="27"/>
        <v>20.1666666666667</v>
      </c>
      <c r="J442" s="5" t="s">
        <v>522</v>
      </c>
      <c r="K442" s="5"/>
    </row>
    <row r="443" s="1" customFormat="1" spans="1:11">
      <c r="A443" s="5" t="s">
        <v>885</v>
      </c>
      <c r="B443" s="5" t="s">
        <v>886</v>
      </c>
      <c r="C443" s="5">
        <v>1</v>
      </c>
      <c r="D443" s="5">
        <v>48.5</v>
      </c>
      <c r="E443" s="5">
        <v>71</v>
      </c>
      <c r="F443" s="5">
        <v>119.5</v>
      </c>
      <c r="G443" s="6">
        <f t="shared" si="26"/>
        <v>19.9166666666667</v>
      </c>
      <c r="H443" s="5"/>
      <c r="I443" s="6">
        <f t="shared" si="27"/>
        <v>19.9166666666667</v>
      </c>
      <c r="J443" s="5" t="s">
        <v>522</v>
      </c>
      <c r="K443" s="5"/>
    </row>
    <row r="444" s="1" customFormat="1" spans="1:11">
      <c r="A444" s="5" t="s">
        <v>887</v>
      </c>
      <c r="B444" s="5" t="s">
        <v>888</v>
      </c>
      <c r="C444" s="5">
        <v>1</v>
      </c>
      <c r="D444" s="5">
        <v>58.5</v>
      </c>
      <c r="E444" s="5">
        <v>61</v>
      </c>
      <c r="F444" s="5">
        <v>119.5</v>
      </c>
      <c r="G444" s="6">
        <f t="shared" si="26"/>
        <v>19.9166666666667</v>
      </c>
      <c r="H444" s="5"/>
      <c r="I444" s="6">
        <f t="shared" si="27"/>
        <v>19.9166666666667</v>
      </c>
      <c r="J444" s="5" t="s">
        <v>522</v>
      </c>
      <c r="K444" s="5"/>
    </row>
    <row r="445" s="1" customFormat="1" spans="1:11">
      <c r="A445" s="5" t="s">
        <v>889</v>
      </c>
      <c r="B445" s="5" t="s">
        <v>890</v>
      </c>
      <c r="C445" s="5">
        <v>1</v>
      </c>
      <c r="D445" s="5">
        <v>54.5</v>
      </c>
      <c r="E445" s="5">
        <v>64</v>
      </c>
      <c r="F445" s="5">
        <v>118.5</v>
      </c>
      <c r="G445" s="6">
        <f t="shared" si="26"/>
        <v>19.75</v>
      </c>
      <c r="H445" s="5"/>
      <c r="I445" s="6">
        <f t="shared" si="27"/>
        <v>19.75</v>
      </c>
      <c r="J445" s="5" t="s">
        <v>522</v>
      </c>
      <c r="K445" s="5"/>
    </row>
    <row r="446" s="1" customFormat="1" spans="1:11">
      <c r="A446" s="5" t="s">
        <v>891</v>
      </c>
      <c r="B446" s="5" t="s">
        <v>892</v>
      </c>
      <c r="C446" s="5">
        <v>1</v>
      </c>
      <c r="D446" s="5">
        <v>53</v>
      </c>
      <c r="E446" s="5">
        <v>63</v>
      </c>
      <c r="F446" s="5">
        <v>116</v>
      </c>
      <c r="G446" s="6">
        <f t="shared" si="26"/>
        <v>19.3333333333333</v>
      </c>
      <c r="H446" s="5"/>
      <c r="I446" s="6">
        <f t="shared" si="27"/>
        <v>19.3333333333333</v>
      </c>
      <c r="J446" s="5" t="s">
        <v>522</v>
      </c>
      <c r="K446" s="5"/>
    </row>
    <row r="447" s="1" customFormat="1" spans="1:11">
      <c r="A447" s="5" t="s">
        <v>893</v>
      </c>
      <c r="B447" s="5" t="s">
        <v>894</v>
      </c>
      <c r="C447" s="5">
        <v>1</v>
      </c>
      <c r="D447" s="5">
        <v>59.5</v>
      </c>
      <c r="E447" s="5">
        <v>55</v>
      </c>
      <c r="F447" s="5">
        <v>114.5</v>
      </c>
      <c r="G447" s="6">
        <f t="shared" si="26"/>
        <v>19.0833333333333</v>
      </c>
      <c r="H447" s="5"/>
      <c r="I447" s="6">
        <f t="shared" si="27"/>
        <v>19.0833333333333</v>
      </c>
      <c r="J447" s="5" t="s">
        <v>522</v>
      </c>
      <c r="K447" s="5"/>
    </row>
    <row r="448" s="1" customFormat="1" spans="1:11">
      <c r="A448" s="5" t="s">
        <v>895</v>
      </c>
      <c r="B448" s="5" t="s">
        <v>896</v>
      </c>
      <c r="C448" s="5">
        <v>1</v>
      </c>
      <c r="D448" s="5">
        <v>59.5</v>
      </c>
      <c r="E448" s="5">
        <v>54</v>
      </c>
      <c r="F448" s="5">
        <v>113.5</v>
      </c>
      <c r="G448" s="6">
        <f t="shared" si="26"/>
        <v>18.9166666666667</v>
      </c>
      <c r="H448" s="5"/>
      <c r="I448" s="6">
        <f t="shared" si="27"/>
        <v>18.9166666666667</v>
      </c>
      <c r="J448" s="5" t="s">
        <v>522</v>
      </c>
      <c r="K448" s="5"/>
    </row>
    <row r="449" s="1" customFormat="1" spans="1:11">
      <c r="A449" s="5" t="s">
        <v>897</v>
      </c>
      <c r="B449" s="5" t="s">
        <v>898</v>
      </c>
      <c r="C449" s="5">
        <v>1</v>
      </c>
      <c r="D449" s="5">
        <v>59</v>
      </c>
      <c r="E449" s="5">
        <v>54</v>
      </c>
      <c r="F449" s="5">
        <v>113</v>
      </c>
      <c r="G449" s="6">
        <f t="shared" si="26"/>
        <v>18.8333333333333</v>
      </c>
      <c r="H449" s="5"/>
      <c r="I449" s="6">
        <f t="shared" si="27"/>
        <v>18.8333333333333</v>
      </c>
      <c r="J449" s="5" t="s">
        <v>522</v>
      </c>
      <c r="K449" s="5"/>
    </row>
    <row r="450" s="1" customFormat="1" spans="1:11">
      <c r="A450" s="5" t="s">
        <v>899</v>
      </c>
      <c r="B450" s="5" t="s">
        <v>900</v>
      </c>
      <c r="C450" s="5">
        <v>1</v>
      </c>
      <c r="D450" s="5">
        <v>56.5</v>
      </c>
      <c r="E450" s="5">
        <v>56</v>
      </c>
      <c r="F450" s="5">
        <v>112.5</v>
      </c>
      <c r="G450" s="6">
        <f t="shared" si="26"/>
        <v>18.75</v>
      </c>
      <c r="H450" s="5"/>
      <c r="I450" s="6">
        <f t="shared" si="27"/>
        <v>18.75</v>
      </c>
      <c r="J450" s="5" t="s">
        <v>522</v>
      </c>
      <c r="K450" s="5"/>
    </row>
    <row r="451" s="1" customFormat="1" spans="1:11">
      <c r="A451" s="5" t="s">
        <v>901</v>
      </c>
      <c r="B451" s="5" t="s">
        <v>902</v>
      </c>
      <c r="C451" s="5">
        <v>1</v>
      </c>
      <c r="D451" s="5">
        <v>43</v>
      </c>
      <c r="E451" s="5">
        <v>69</v>
      </c>
      <c r="F451" s="5">
        <v>112</v>
      </c>
      <c r="G451" s="6">
        <f t="shared" si="26"/>
        <v>18.6666666666667</v>
      </c>
      <c r="H451" s="5"/>
      <c r="I451" s="6">
        <f t="shared" si="27"/>
        <v>18.6666666666667</v>
      </c>
      <c r="J451" s="5" t="s">
        <v>522</v>
      </c>
      <c r="K451" s="5"/>
    </row>
    <row r="452" s="1" customFormat="1" spans="1:11">
      <c r="A452" s="5" t="s">
        <v>903</v>
      </c>
      <c r="B452" s="5" t="s">
        <v>904</v>
      </c>
      <c r="C452" s="5">
        <v>1</v>
      </c>
      <c r="D452" s="5">
        <v>61</v>
      </c>
      <c r="E452" s="5">
        <v>50</v>
      </c>
      <c r="F452" s="5">
        <v>111</v>
      </c>
      <c r="G452" s="6">
        <f t="shared" si="26"/>
        <v>18.5</v>
      </c>
      <c r="H452" s="5"/>
      <c r="I452" s="6">
        <f t="shared" si="27"/>
        <v>18.5</v>
      </c>
      <c r="J452" s="5" t="s">
        <v>522</v>
      </c>
      <c r="K452" s="5"/>
    </row>
    <row r="453" s="1" customFormat="1" spans="1:11">
      <c r="A453" s="5" t="s">
        <v>905</v>
      </c>
      <c r="B453" s="5" t="s">
        <v>906</v>
      </c>
      <c r="C453" s="5">
        <v>1</v>
      </c>
      <c r="D453" s="5">
        <v>53.5</v>
      </c>
      <c r="E453" s="5">
        <v>57</v>
      </c>
      <c r="F453" s="5">
        <v>110.5</v>
      </c>
      <c r="G453" s="6">
        <f t="shared" ref="G453:G516" si="28">F453/6</f>
        <v>18.4166666666667</v>
      </c>
      <c r="H453" s="5"/>
      <c r="I453" s="6">
        <f t="shared" ref="I453:I516" si="29">G453+H453/2</f>
        <v>18.4166666666667</v>
      </c>
      <c r="J453" s="5" t="s">
        <v>522</v>
      </c>
      <c r="K453" s="5"/>
    </row>
    <row r="454" s="1" customFormat="1" spans="1:11">
      <c r="A454" s="5" t="s">
        <v>907</v>
      </c>
      <c r="B454" s="5" t="s">
        <v>908</v>
      </c>
      <c r="C454" s="5">
        <v>1</v>
      </c>
      <c r="D454" s="5">
        <v>64.5</v>
      </c>
      <c r="E454" s="5">
        <v>46</v>
      </c>
      <c r="F454" s="5">
        <v>110.5</v>
      </c>
      <c r="G454" s="6">
        <f t="shared" si="28"/>
        <v>18.4166666666667</v>
      </c>
      <c r="H454" s="5"/>
      <c r="I454" s="6">
        <f t="shared" si="29"/>
        <v>18.4166666666667</v>
      </c>
      <c r="J454" s="5" t="s">
        <v>522</v>
      </c>
      <c r="K454" s="5"/>
    </row>
    <row r="455" s="1" customFormat="1" spans="1:11">
      <c r="A455" s="5" t="s">
        <v>909</v>
      </c>
      <c r="B455" s="5" t="s">
        <v>910</v>
      </c>
      <c r="C455" s="5">
        <v>1</v>
      </c>
      <c r="D455" s="5">
        <v>45</v>
      </c>
      <c r="E455" s="5">
        <v>65</v>
      </c>
      <c r="F455" s="5">
        <v>110</v>
      </c>
      <c r="G455" s="6">
        <f t="shared" si="28"/>
        <v>18.3333333333333</v>
      </c>
      <c r="H455" s="5"/>
      <c r="I455" s="6">
        <f t="shared" si="29"/>
        <v>18.3333333333333</v>
      </c>
      <c r="J455" s="5" t="s">
        <v>522</v>
      </c>
      <c r="K455" s="5"/>
    </row>
    <row r="456" s="1" customFormat="1" spans="1:11">
      <c r="A456" s="5" t="s">
        <v>911</v>
      </c>
      <c r="B456" s="5" t="s">
        <v>912</v>
      </c>
      <c r="C456" s="5">
        <v>1</v>
      </c>
      <c r="D456" s="5">
        <v>43</v>
      </c>
      <c r="E456" s="5">
        <v>66</v>
      </c>
      <c r="F456" s="5">
        <v>109</v>
      </c>
      <c r="G456" s="6">
        <f t="shared" si="28"/>
        <v>18.1666666666667</v>
      </c>
      <c r="H456" s="5"/>
      <c r="I456" s="6">
        <f t="shared" si="29"/>
        <v>18.1666666666667</v>
      </c>
      <c r="J456" s="5" t="s">
        <v>522</v>
      </c>
      <c r="K456" s="5"/>
    </row>
    <row r="457" s="1" customFormat="1" spans="1:11">
      <c r="A457" s="5" t="s">
        <v>913</v>
      </c>
      <c r="B457" s="5" t="s">
        <v>914</v>
      </c>
      <c r="C457" s="5">
        <v>1</v>
      </c>
      <c r="D457" s="5">
        <v>61</v>
      </c>
      <c r="E457" s="5">
        <v>48</v>
      </c>
      <c r="F457" s="5">
        <v>109</v>
      </c>
      <c r="G457" s="6">
        <f t="shared" si="28"/>
        <v>18.1666666666667</v>
      </c>
      <c r="H457" s="5"/>
      <c r="I457" s="6">
        <f t="shared" si="29"/>
        <v>18.1666666666667</v>
      </c>
      <c r="J457" s="5" t="s">
        <v>522</v>
      </c>
      <c r="K457" s="5"/>
    </row>
    <row r="458" s="1" customFormat="1" spans="1:11">
      <c r="A458" s="5" t="s">
        <v>915</v>
      </c>
      <c r="B458" s="5" t="s">
        <v>916</v>
      </c>
      <c r="C458" s="5">
        <v>1</v>
      </c>
      <c r="D458" s="5">
        <v>53.5</v>
      </c>
      <c r="E458" s="5">
        <v>53</v>
      </c>
      <c r="F458" s="5">
        <v>106.5</v>
      </c>
      <c r="G458" s="6">
        <f t="shared" si="28"/>
        <v>17.75</v>
      </c>
      <c r="H458" s="5"/>
      <c r="I458" s="6">
        <f t="shared" si="29"/>
        <v>17.75</v>
      </c>
      <c r="J458" s="5" t="s">
        <v>522</v>
      </c>
      <c r="K458" s="5"/>
    </row>
    <row r="459" s="1" customFormat="1" spans="1:11">
      <c r="A459" s="5" t="s">
        <v>917</v>
      </c>
      <c r="B459" s="5" t="s">
        <v>918</v>
      </c>
      <c r="C459" s="5">
        <v>1</v>
      </c>
      <c r="D459" s="5">
        <v>49</v>
      </c>
      <c r="E459" s="5">
        <v>57</v>
      </c>
      <c r="F459" s="5">
        <v>106</v>
      </c>
      <c r="G459" s="6">
        <f t="shared" si="28"/>
        <v>17.6666666666667</v>
      </c>
      <c r="H459" s="5"/>
      <c r="I459" s="6">
        <f t="shared" si="29"/>
        <v>17.6666666666667</v>
      </c>
      <c r="J459" s="5" t="s">
        <v>522</v>
      </c>
      <c r="K459" s="5"/>
    </row>
    <row r="460" s="1" customFormat="1" spans="1:11">
      <c r="A460" s="5" t="s">
        <v>919</v>
      </c>
      <c r="B460" s="5" t="s">
        <v>920</v>
      </c>
      <c r="C460" s="5">
        <v>1</v>
      </c>
      <c r="D460" s="5">
        <v>56</v>
      </c>
      <c r="E460" s="5">
        <v>49</v>
      </c>
      <c r="F460" s="5">
        <v>105</v>
      </c>
      <c r="G460" s="6">
        <f t="shared" si="28"/>
        <v>17.5</v>
      </c>
      <c r="H460" s="5"/>
      <c r="I460" s="6">
        <f t="shared" si="29"/>
        <v>17.5</v>
      </c>
      <c r="J460" s="5" t="s">
        <v>522</v>
      </c>
      <c r="K460" s="5"/>
    </row>
    <row r="461" s="1" customFormat="1" spans="1:11">
      <c r="A461" s="5" t="s">
        <v>921</v>
      </c>
      <c r="B461" s="5" t="s">
        <v>922</v>
      </c>
      <c r="C461" s="5">
        <v>1</v>
      </c>
      <c r="D461" s="5">
        <v>52.5</v>
      </c>
      <c r="E461" s="5">
        <v>50</v>
      </c>
      <c r="F461" s="5">
        <v>102.5</v>
      </c>
      <c r="G461" s="6">
        <f t="shared" si="28"/>
        <v>17.0833333333333</v>
      </c>
      <c r="H461" s="5"/>
      <c r="I461" s="6">
        <f t="shared" si="29"/>
        <v>17.0833333333333</v>
      </c>
      <c r="J461" s="5" t="s">
        <v>522</v>
      </c>
      <c r="K461" s="5"/>
    </row>
    <row r="462" s="1" customFormat="1" spans="1:11">
      <c r="A462" s="5" t="s">
        <v>923</v>
      </c>
      <c r="B462" s="5" t="s">
        <v>924</v>
      </c>
      <c r="C462" s="5">
        <v>1</v>
      </c>
      <c r="D462" s="5">
        <v>56</v>
      </c>
      <c r="E462" s="5">
        <v>46</v>
      </c>
      <c r="F462" s="5">
        <v>102</v>
      </c>
      <c r="G462" s="6">
        <f t="shared" si="28"/>
        <v>17</v>
      </c>
      <c r="H462" s="5"/>
      <c r="I462" s="6">
        <f t="shared" si="29"/>
        <v>17</v>
      </c>
      <c r="J462" s="5" t="s">
        <v>522</v>
      </c>
      <c r="K462" s="5"/>
    </row>
    <row r="463" s="1" customFormat="1" spans="1:11">
      <c r="A463" s="5" t="s">
        <v>925</v>
      </c>
      <c r="B463" s="5" t="s">
        <v>926</v>
      </c>
      <c r="C463" s="5">
        <v>1</v>
      </c>
      <c r="D463" s="5">
        <v>64</v>
      </c>
      <c r="E463" s="5">
        <v>38</v>
      </c>
      <c r="F463" s="5">
        <v>102</v>
      </c>
      <c r="G463" s="6">
        <f t="shared" si="28"/>
        <v>17</v>
      </c>
      <c r="H463" s="5"/>
      <c r="I463" s="6">
        <f t="shared" si="29"/>
        <v>17</v>
      </c>
      <c r="J463" s="5" t="s">
        <v>522</v>
      </c>
      <c r="K463" s="5"/>
    </row>
    <row r="464" s="1" customFormat="1" spans="1:11">
      <c r="A464" s="5" t="s">
        <v>927</v>
      </c>
      <c r="B464" s="5" t="s">
        <v>928</v>
      </c>
      <c r="C464" s="5">
        <v>1</v>
      </c>
      <c r="D464" s="5">
        <v>50</v>
      </c>
      <c r="E464" s="5">
        <v>51</v>
      </c>
      <c r="F464" s="5">
        <v>101</v>
      </c>
      <c r="G464" s="6">
        <f t="shared" si="28"/>
        <v>16.8333333333333</v>
      </c>
      <c r="H464" s="5"/>
      <c r="I464" s="6">
        <f t="shared" si="29"/>
        <v>16.8333333333333</v>
      </c>
      <c r="J464" s="5" t="s">
        <v>522</v>
      </c>
      <c r="K464" s="5"/>
    </row>
    <row r="465" s="1" customFormat="1" spans="1:11">
      <c r="A465" s="5" t="s">
        <v>929</v>
      </c>
      <c r="B465" s="5" t="s">
        <v>930</v>
      </c>
      <c r="C465" s="5">
        <v>1</v>
      </c>
      <c r="D465" s="5">
        <v>59.5</v>
      </c>
      <c r="E465" s="5">
        <v>38</v>
      </c>
      <c r="F465" s="5">
        <v>97.5</v>
      </c>
      <c r="G465" s="6">
        <f t="shared" si="28"/>
        <v>16.25</v>
      </c>
      <c r="H465" s="5"/>
      <c r="I465" s="6">
        <f t="shared" si="29"/>
        <v>16.25</v>
      </c>
      <c r="J465" s="5" t="s">
        <v>522</v>
      </c>
      <c r="K465" s="5"/>
    </row>
    <row r="466" s="1" customFormat="1" spans="1:11">
      <c r="A466" s="5" t="s">
        <v>931</v>
      </c>
      <c r="B466" s="5" t="s">
        <v>932</v>
      </c>
      <c r="C466" s="5">
        <v>1</v>
      </c>
      <c r="D466" s="5">
        <v>53.5</v>
      </c>
      <c r="E466" s="5">
        <v>40</v>
      </c>
      <c r="F466" s="5">
        <v>93.5</v>
      </c>
      <c r="G466" s="6">
        <f t="shared" si="28"/>
        <v>15.5833333333333</v>
      </c>
      <c r="H466" s="5"/>
      <c r="I466" s="6">
        <f t="shared" si="29"/>
        <v>15.5833333333333</v>
      </c>
      <c r="J466" s="5" t="s">
        <v>522</v>
      </c>
      <c r="K466" s="5"/>
    </row>
    <row r="467" s="1" customFormat="1" spans="1:11">
      <c r="A467" s="5" t="s">
        <v>933</v>
      </c>
      <c r="B467" s="5" t="s">
        <v>934</v>
      </c>
      <c r="C467" s="5">
        <v>1</v>
      </c>
      <c r="D467" s="5">
        <v>46</v>
      </c>
      <c r="E467" s="5">
        <v>45</v>
      </c>
      <c r="F467" s="5">
        <v>91</v>
      </c>
      <c r="G467" s="6">
        <f t="shared" si="28"/>
        <v>15.1666666666667</v>
      </c>
      <c r="H467" s="5"/>
      <c r="I467" s="6">
        <f t="shared" si="29"/>
        <v>15.1666666666667</v>
      </c>
      <c r="J467" s="5" t="s">
        <v>522</v>
      </c>
      <c r="K467" s="5"/>
    </row>
    <row r="468" s="1" customFormat="1" spans="1:11">
      <c r="A468" s="5" t="s">
        <v>935</v>
      </c>
      <c r="B468" s="5" t="s">
        <v>936</v>
      </c>
      <c r="C468" s="5">
        <v>1</v>
      </c>
      <c r="D468" s="5">
        <v>44.5</v>
      </c>
      <c r="E468" s="5">
        <v>45</v>
      </c>
      <c r="F468" s="5">
        <v>89.5</v>
      </c>
      <c r="G468" s="6">
        <f t="shared" si="28"/>
        <v>14.9166666666667</v>
      </c>
      <c r="H468" s="5"/>
      <c r="I468" s="6">
        <f t="shared" si="29"/>
        <v>14.9166666666667</v>
      </c>
      <c r="J468" s="5" t="s">
        <v>522</v>
      </c>
      <c r="K468" s="5"/>
    </row>
    <row r="469" s="1" customFormat="1" spans="1:11">
      <c r="A469" s="5" t="s">
        <v>937</v>
      </c>
      <c r="B469" s="5" t="s">
        <v>938</v>
      </c>
      <c r="C469" s="5">
        <v>1</v>
      </c>
      <c r="D469" s="5">
        <v>34.5</v>
      </c>
      <c r="E469" s="5">
        <v>52</v>
      </c>
      <c r="F469" s="5">
        <v>86.5</v>
      </c>
      <c r="G469" s="6">
        <f t="shared" si="28"/>
        <v>14.4166666666667</v>
      </c>
      <c r="H469" s="5"/>
      <c r="I469" s="6">
        <f t="shared" si="29"/>
        <v>14.4166666666667</v>
      </c>
      <c r="J469" s="5" t="s">
        <v>522</v>
      </c>
      <c r="K469" s="5"/>
    </row>
    <row r="470" s="1" customFormat="1" spans="1:11">
      <c r="A470" s="5" t="s">
        <v>939</v>
      </c>
      <c r="B470" s="5" t="s">
        <v>940</v>
      </c>
      <c r="C470" s="5">
        <v>1</v>
      </c>
      <c r="D470" s="5">
        <v>46</v>
      </c>
      <c r="E470" s="5">
        <v>40</v>
      </c>
      <c r="F470" s="5">
        <v>86</v>
      </c>
      <c r="G470" s="6">
        <f t="shared" si="28"/>
        <v>14.3333333333333</v>
      </c>
      <c r="H470" s="5"/>
      <c r="I470" s="6">
        <f t="shared" si="29"/>
        <v>14.3333333333333</v>
      </c>
      <c r="J470" s="5" t="s">
        <v>522</v>
      </c>
      <c r="K470" s="5"/>
    </row>
    <row r="471" s="1" customFormat="1" spans="1:11">
      <c r="A471" s="5" t="s">
        <v>941</v>
      </c>
      <c r="B471" s="5" t="s">
        <v>942</v>
      </c>
      <c r="C471" s="5">
        <v>1</v>
      </c>
      <c r="D471" s="5">
        <v>57</v>
      </c>
      <c r="E471" s="5">
        <v>27</v>
      </c>
      <c r="F471" s="5">
        <v>84</v>
      </c>
      <c r="G471" s="6">
        <f t="shared" si="28"/>
        <v>14</v>
      </c>
      <c r="H471" s="5"/>
      <c r="I471" s="6">
        <f t="shared" si="29"/>
        <v>14</v>
      </c>
      <c r="J471" s="5" t="s">
        <v>522</v>
      </c>
      <c r="K471" s="5"/>
    </row>
    <row r="472" s="1" customFormat="1" spans="1:11">
      <c r="A472" s="5" t="s">
        <v>943</v>
      </c>
      <c r="B472" s="5" t="s">
        <v>944</v>
      </c>
      <c r="C472" s="5">
        <v>1</v>
      </c>
      <c r="D472" s="5">
        <v>43.5</v>
      </c>
      <c r="E472" s="5">
        <v>4</v>
      </c>
      <c r="F472" s="5">
        <v>47.5</v>
      </c>
      <c r="G472" s="6">
        <f t="shared" si="28"/>
        <v>7.91666666666667</v>
      </c>
      <c r="H472" s="5"/>
      <c r="I472" s="6">
        <f t="shared" si="29"/>
        <v>7.91666666666667</v>
      </c>
      <c r="J472" s="5" t="s">
        <v>522</v>
      </c>
      <c r="K472" s="5"/>
    </row>
    <row r="473" s="1" customFormat="1" spans="1:11">
      <c r="A473" s="5" t="s">
        <v>945</v>
      </c>
      <c r="B473" s="5" t="s">
        <v>946</v>
      </c>
      <c r="C473" s="5">
        <v>1</v>
      </c>
      <c r="D473" s="5">
        <v>43</v>
      </c>
      <c r="E473" s="5">
        <v>0</v>
      </c>
      <c r="F473" s="5">
        <v>43</v>
      </c>
      <c r="G473" s="6">
        <f t="shared" si="28"/>
        <v>7.16666666666667</v>
      </c>
      <c r="H473" s="5"/>
      <c r="I473" s="6">
        <f t="shared" si="29"/>
        <v>7.16666666666667</v>
      </c>
      <c r="J473" s="5" t="s">
        <v>522</v>
      </c>
      <c r="K473" s="5"/>
    </row>
    <row r="474" s="1" customFormat="1" spans="1:11">
      <c r="A474" s="5" t="s">
        <v>947</v>
      </c>
      <c r="B474" s="5" t="s">
        <v>948</v>
      </c>
      <c r="C474" s="5">
        <v>1</v>
      </c>
      <c r="D474" s="5">
        <v>0</v>
      </c>
      <c r="E474" s="5">
        <v>0</v>
      </c>
      <c r="F474" s="5">
        <v>0</v>
      </c>
      <c r="G474" s="6">
        <f t="shared" si="28"/>
        <v>0</v>
      </c>
      <c r="H474" s="5"/>
      <c r="I474" s="6">
        <f t="shared" si="29"/>
        <v>0</v>
      </c>
      <c r="J474" s="5" t="s">
        <v>522</v>
      </c>
      <c r="K474" s="5"/>
    </row>
    <row r="475" s="1" customFormat="1" spans="1:11">
      <c r="A475" s="5" t="s">
        <v>949</v>
      </c>
      <c r="B475" s="5" t="s">
        <v>950</v>
      </c>
      <c r="C475" s="5">
        <v>1</v>
      </c>
      <c r="D475" s="5">
        <v>0</v>
      </c>
      <c r="E475" s="5">
        <v>0</v>
      </c>
      <c r="F475" s="5">
        <v>0</v>
      </c>
      <c r="G475" s="6">
        <f t="shared" si="28"/>
        <v>0</v>
      </c>
      <c r="H475" s="5"/>
      <c r="I475" s="6">
        <f t="shared" si="29"/>
        <v>0</v>
      </c>
      <c r="J475" s="5" t="s">
        <v>522</v>
      </c>
      <c r="K475" s="5"/>
    </row>
    <row r="476" s="1" customFormat="1" spans="1:11">
      <c r="A476" s="5" t="s">
        <v>951</v>
      </c>
      <c r="B476" s="5" t="s">
        <v>952</v>
      </c>
      <c r="C476" s="5">
        <v>1</v>
      </c>
      <c r="D476" s="5">
        <v>0</v>
      </c>
      <c r="E476" s="5">
        <v>0</v>
      </c>
      <c r="F476" s="5">
        <v>0</v>
      </c>
      <c r="G476" s="6">
        <f t="shared" si="28"/>
        <v>0</v>
      </c>
      <c r="H476" s="5"/>
      <c r="I476" s="6">
        <f t="shared" si="29"/>
        <v>0</v>
      </c>
      <c r="J476" s="5" t="s">
        <v>522</v>
      </c>
      <c r="K476" s="5"/>
    </row>
    <row r="477" s="1" customFormat="1" spans="1:11">
      <c r="A477" s="5" t="s">
        <v>953</v>
      </c>
      <c r="B477" s="5" t="s">
        <v>954</v>
      </c>
      <c r="C477" s="5">
        <v>1</v>
      </c>
      <c r="D477" s="5">
        <v>0</v>
      </c>
      <c r="E477" s="5">
        <v>0</v>
      </c>
      <c r="F477" s="5">
        <v>0</v>
      </c>
      <c r="G477" s="6">
        <f t="shared" si="28"/>
        <v>0</v>
      </c>
      <c r="H477" s="5"/>
      <c r="I477" s="6">
        <f t="shared" si="29"/>
        <v>0</v>
      </c>
      <c r="J477" s="5" t="s">
        <v>522</v>
      </c>
      <c r="K477" s="5"/>
    </row>
    <row r="478" s="1" customFormat="1" spans="1:11">
      <c r="A478" s="5" t="s">
        <v>955</v>
      </c>
      <c r="B478" s="5" t="s">
        <v>956</v>
      </c>
      <c r="C478" s="5">
        <v>1</v>
      </c>
      <c r="D478" s="5">
        <v>0</v>
      </c>
      <c r="E478" s="5">
        <v>0</v>
      </c>
      <c r="F478" s="5">
        <v>0</v>
      </c>
      <c r="G478" s="6">
        <f t="shared" si="28"/>
        <v>0</v>
      </c>
      <c r="H478" s="5"/>
      <c r="I478" s="6">
        <f t="shared" si="29"/>
        <v>0</v>
      </c>
      <c r="J478" s="5" t="s">
        <v>522</v>
      </c>
      <c r="K478" s="5"/>
    </row>
    <row r="479" s="1" customFormat="1" spans="1:11">
      <c r="A479" s="5" t="s">
        <v>957</v>
      </c>
      <c r="B479" s="5" t="s">
        <v>958</v>
      </c>
      <c r="C479" s="5">
        <v>1</v>
      </c>
      <c r="D479" s="5">
        <v>0</v>
      </c>
      <c r="E479" s="5">
        <v>0</v>
      </c>
      <c r="F479" s="5">
        <v>0</v>
      </c>
      <c r="G479" s="6">
        <f t="shared" si="28"/>
        <v>0</v>
      </c>
      <c r="H479" s="5"/>
      <c r="I479" s="6">
        <f t="shared" si="29"/>
        <v>0</v>
      </c>
      <c r="J479" s="5" t="s">
        <v>522</v>
      </c>
      <c r="K479" s="5"/>
    </row>
    <row r="480" s="1" customFormat="1" spans="1:11">
      <c r="A480" s="5" t="s">
        <v>959</v>
      </c>
      <c r="B480" s="5" t="s">
        <v>960</v>
      </c>
      <c r="C480" s="5">
        <v>1</v>
      </c>
      <c r="D480" s="5">
        <v>0</v>
      </c>
      <c r="E480" s="5">
        <v>0</v>
      </c>
      <c r="F480" s="5">
        <v>0</v>
      </c>
      <c r="G480" s="6">
        <f t="shared" si="28"/>
        <v>0</v>
      </c>
      <c r="H480" s="5"/>
      <c r="I480" s="6">
        <f t="shared" si="29"/>
        <v>0</v>
      </c>
      <c r="J480" s="5" t="s">
        <v>522</v>
      </c>
      <c r="K480" s="5"/>
    </row>
    <row r="481" s="1" customFormat="1" spans="1:11">
      <c r="A481" s="5" t="s">
        <v>961</v>
      </c>
      <c r="B481" s="5" t="s">
        <v>962</v>
      </c>
      <c r="C481" s="5">
        <v>1</v>
      </c>
      <c r="D481" s="5">
        <v>0</v>
      </c>
      <c r="E481" s="5">
        <v>0</v>
      </c>
      <c r="F481" s="5">
        <v>0</v>
      </c>
      <c r="G481" s="6">
        <f t="shared" si="28"/>
        <v>0</v>
      </c>
      <c r="H481" s="5"/>
      <c r="I481" s="6">
        <f t="shared" si="29"/>
        <v>0</v>
      </c>
      <c r="J481" s="5" t="s">
        <v>522</v>
      </c>
      <c r="K481" s="5"/>
    </row>
    <row r="482" s="1" customFormat="1" spans="1:11">
      <c r="A482" s="5" t="s">
        <v>963</v>
      </c>
      <c r="B482" s="5" t="s">
        <v>964</v>
      </c>
      <c r="C482" s="5">
        <v>1</v>
      </c>
      <c r="D482" s="5">
        <v>0</v>
      </c>
      <c r="E482" s="5">
        <v>0</v>
      </c>
      <c r="F482" s="5">
        <v>0</v>
      </c>
      <c r="G482" s="6">
        <f t="shared" si="28"/>
        <v>0</v>
      </c>
      <c r="H482" s="5"/>
      <c r="I482" s="6">
        <f t="shared" si="29"/>
        <v>0</v>
      </c>
      <c r="J482" s="5" t="s">
        <v>522</v>
      </c>
      <c r="K482" s="5"/>
    </row>
    <row r="483" s="1" customFormat="1" spans="1:11">
      <c r="A483" s="5" t="s">
        <v>965</v>
      </c>
      <c r="B483" s="5" t="s">
        <v>966</v>
      </c>
      <c r="C483" s="5">
        <v>1</v>
      </c>
      <c r="D483" s="5">
        <v>0</v>
      </c>
      <c r="E483" s="5">
        <v>0</v>
      </c>
      <c r="F483" s="5">
        <v>0</v>
      </c>
      <c r="G483" s="6">
        <f t="shared" si="28"/>
        <v>0</v>
      </c>
      <c r="H483" s="5"/>
      <c r="I483" s="6">
        <f t="shared" si="29"/>
        <v>0</v>
      </c>
      <c r="J483" s="5" t="s">
        <v>522</v>
      </c>
      <c r="K483" s="5"/>
    </row>
    <row r="484" s="1" customFormat="1" spans="1:11">
      <c r="A484" s="5" t="s">
        <v>967</v>
      </c>
      <c r="B484" s="5" t="s">
        <v>968</v>
      </c>
      <c r="C484" s="5">
        <v>1</v>
      </c>
      <c r="D484" s="5">
        <v>0</v>
      </c>
      <c r="E484" s="5">
        <v>0</v>
      </c>
      <c r="F484" s="5">
        <v>0</v>
      </c>
      <c r="G484" s="6">
        <f t="shared" si="28"/>
        <v>0</v>
      </c>
      <c r="H484" s="5"/>
      <c r="I484" s="6">
        <f t="shared" si="29"/>
        <v>0</v>
      </c>
      <c r="J484" s="5" t="s">
        <v>522</v>
      </c>
      <c r="K484" s="5"/>
    </row>
    <row r="485" s="1" customFormat="1" spans="1:11">
      <c r="A485" s="5" t="s">
        <v>969</v>
      </c>
      <c r="B485" s="5" t="s">
        <v>970</v>
      </c>
      <c r="C485" s="5">
        <v>1</v>
      </c>
      <c r="D485" s="5">
        <v>0</v>
      </c>
      <c r="E485" s="5">
        <v>0</v>
      </c>
      <c r="F485" s="5">
        <v>0</v>
      </c>
      <c r="G485" s="6">
        <f t="shared" si="28"/>
        <v>0</v>
      </c>
      <c r="H485" s="5"/>
      <c r="I485" s="6">
        <f t="shared" si="29"/>
        <v>0</v>
      </c>
      <c r="J485" s="5" t="s">
        <v>522</v>
      </c>
      <c r="K485" s="5"/>
    </row>
    <row r="486" s="1" customFormat="1" spans="1:11">
      <c r="A486" s="5" t="s">
        <v>971</v>
      </c>
      <c r="B486" s="5" t="s">
        <v>972</v>
      </c>
      <c r="C486" s="5">
        <v>1</v>
      </c>
      <c r="D486" s="5">
        <v>0</v>
      </c>
      <c r="E486" s="5">
        <v>0</v>
      </c>
      <c r="F486" s="5">
        <v>0</v>
      </c>
      <c r="G486" s="6">
        <f t="shared" si="28"/>
        <v>0</v>
      </c>
      <c r="H486" s="5"/>
      <c r="I486" s="6">
        <f t="shared" si="29"/>
        <v>0</v>
      </c>
      <c r="J486" s="5" t="s">
        <v>522</v>
      </c>
      <c r="K486" s="5"/>
    </row>
    <row r="487" s="1" customFormat="1" spans="1:11">
      <c r="A487" s="5" t="s">
        <v>973</v>
      </c>
      <c r="B487" s="5" t="s">
        <v>974</v>
      </c>
      <c r="C487" s="5">
        <v>1</v>
      </c>
      <c r="D487" s="5">
        <v>0</v>
      </c>
      <c r="E487" s="5">
        <v>0</v>
      </c>
      <c r="F487" s="5">
        <v>0</v>
      </c>
      <c r="G487" s="6">
        <f t="shared" si="28"/>
        <v>0</v>
      </c>
      <c r="H487" s="5"/>
      <c r="I487" s="6">
        <f t="shared" si="29"/>
        <v>0</v>
      </c>
      <c r="J487" s="5" t="s">
        <v>522</v>
      </c>
      <c r="K487" s="5"/>
    </row>
    <row r="488" s="1" customFormat="1" spans="1:11">
      <c r="A488" s="5" t="s">
        <v>975</v>
      </c>
      <c r="B488" s="5" t="s">
        <v>976</v>
      </c>
      <c r="C488" s="5">
        <v>1</v>
      </c>
      <c r="D488" s="5">
        <v>0</v>
      </c>
      <c r="E488" s="5">
        <v>0</v>
      </c>
      <c r="F488" s="5">
        <v>0</v>
      </c>
      <c r="G488" s="6">
        <f t="shared" si="28"/>
        <v>0</v>
      </c>
      <c r="H488" s="5"/>
      <c r="I488" s="6">
        <f t="shared" si="29"/>
        <v>0</v>
      </c>
      <c r="J488" s="5" t="s">
        <v>522</v>
      </c>
      <c r="K488" s="5"/>
    </row>
    <row r="489" s="1" customFormat="1" spans="1:11">
      <c r="A489" s="5" t="s">
        <v>977</v>
      </c>
      <c r="B489" s="5" t="s">
        <v>978</v>
      </c>
      <c r="C489" s="5">
        <v>1</v>
      </c>
      <c r="D489" s="5">
        <v>0</v>
      </c>
      <c r="E489" s="5">
        <v>0</v>
      </c>
      <c r="F489" s="5">
        <v>0</v>
      </c>
      <c r="G489" s="6">
        <f t="shared" si="28"/>
        <v>0</v>
      </c>
      <c r="H489" s="5"/>
      <c r="I489" s="6">
        <f t="shared" si="29"/>
        <v>0</v>
      </c>
      <c r="J489" s="5" t="s">
        <v>522</v>
      </c>
      <c r="K489" s="5"/>
    </row>
    <row r="490" s="1" customFormat="1" spans="1:11">
      <c r="A490" s="5" t="s">
        <v>979</v>
      </c>
      <c r="B490" s="5" t="s">
        <v>980</v>
      </c>
      <c r="C490" s="5">
        <v>1</v>
      </c>
      <c r="D490" s="5">
        <v>0</v>
      </c>
      <c r="E490" s="5">
        <v>0</v>
      </c>
      <c r="F490" s="5">
        <v>0</v>
      </c>
      <c r="G490" s="6">
        <f t="shared" si="28"/>
        <v>0</v>
      </c>
      <c r="H490" s="5"/>
      <c r="I490" s="6">
        <f t="shared" si="29"/>
        <v>0</v>
      </c>
      <c r="J490" s="5" t="s">
        <v>522</v>
      </c>
      <c r="K490" s="5"/>
    </row>
    <row r="491" s="1" customFormat="1" spans="1:11">
      <c r="A491" s="5" t="s">
        <v>981</v>
      </c>
      <c r="B491" s="5" t="s">
        <v>982</v>
      </c>
      <c r="C491" s="5">
        <v>1</v>
      </c>
      <c r="D491" s="5">
        <v>0</v>
      </c>
      <c r="E491" s="5">
        <v>0</v>
      </c>
      <c r="F491" s="5">
        <v>0</v>
      </c>
      <c r="G491" s="6">
        <f t="shared" si="28"/>
        <v>0</v>
      </c>
      <c r="H491" s="5"/>
      <c r="I491" s="6">
        <f t="shared" si="29"/>
        <v>0</v>
      </c>
      <c r="J491" s="5" t="s">
        <v>522</v>
      </c>
      <c r="K491" s="5"/>
    </row>
    <row r="492" s="1" customFormat="1" spans="1:11">
      <c r="A492" s="5" t="s">
        <v>983</v>
      </c>
      <c r="B492" s="5" t="s">
        <v>984</v>
      </c>
      <c r="C492" s="5">
        <v>1</v>
      </c>
      <c r="D492" s="5">
        <v>0</v>
      </c>
      <c r="E492" s="5">
        <v>0</v>
      </c>
      <c r="F492" s="5">
        <v>0</v>
      </c>
      <c r="G492" s="6">
        <f t="shared" si="28"/>
        <v>0</v>
      </c>
      <c r="H492" s="5"/>
      <c r="I492" s="6">
        <f t="shared" si="29"/>
        <v>0</v>
      </c>
      <c r="J492" s="5" t="s">
        <v>522</v>
      </c>
      <c r="K492" s="5"/>
    </row>
    <row r="493" s="1" customFormat="1" spans="1:11">
      <c r="A493" s="5" t="s">
        <v>985</v>
      </c>
      <c r="B493" s="5" t="s">
        <v>986</v>
      </c>
      <c r="C493" s="5">
        <v>1</v>
      </c>
      <c r="D493" s="5">
        <v>0</v>
      </c>
      <c r="E493" s="5">
        <v>0</v>
      </c>
      <c r="F493" s="5">
        <v>0</v>
      </c>
      <c r="G493" s="6">
        <f t="shared" si="28"/>
        <v>0</v>
      </c>
      <c r="H493" s="5"/>
      <c r="I493" s="6">
        <f t="shared" si="29"/>
        <v>0</v>
      </c>
      <c r="J493" s="5" t="s">
        <v>522</v>
      </c>
      <c r="K493" s="5"/>
    </row>
    <row r="494" s="1" customFormat="1" spans="1:11">
      <c r="A494" s="5" t="s">
        <v>987</v>
      </c>
      <c r="B494" s="5" t="s">
        <v>988</v>
      </c>
      <c r="C494" s="5">
        <v>1</v>
      </c>
      <c r="D494" s="5">
        <v>0</v>
      </c>
      <c r="E494" s="5">
        <v>0</v>
      </c>
      <c r="F494" s="5">
        <v>0</v>
      </c>
      <c r="G494" s="6">
        <f t="shared" si="28"/>
        <v>0</v>
      </c>
      <c r="H494" s="5"/>
      <c r="I494" s="6">
        <f t="shared" si="29"/>
        <v>0</v>
      </c>
      <c r="J494" s="5" t="s">
        <v>522</v>
      </c>
      <c r="K494" s="5"/>
    </row>
    <row r="495" s="1" customFormat="1" spans="1:11">
      <c r="A495" s="5" t="s">
        <v>989</v>
      </c>
      <c r="B495" s="5" t="s">
        <v>990</v>
      </c>
      <c r="C495" s="5">
        <v>1</v>
      </c>
      <c r="D495" s="5">
        <v>0</v>
      </c>
      <c r="E495" s="5">
        <v>0</v>
      </c>
      <c r="F495" s="5">
        <v>0</v>
      </c>
      <c r="G495" s="6">
        <f t="shared" si="28"/>
        <v>0</v>
      </c>
      <c r="H495" s="5"/>
      <c r="I495" s="6">
        <f t="shared" si="29"/>
        <v>0</v>
      </c>
      <c r="J495" s="5" t="s">
        <v>522</v>
      </c>
      <c r="K495" s="5"/>
    </row>
    <row r="496" s="1" customFormat="1" spans="1:11">
      <c r="A496" s="5" t="s">
        <v>991</v>
      </c>
      <c r="B496" s="5" t="s">
        <v>992</v>
      </c>
      <c r="C496" s="5">
        <v>1</v>
      </c>
      <c r="D496" s="5">
        <v>0</v>
      </c>
      <c r="E496" s="5">
        <v>0</v>
      </c>
      <c r="F496" s="5">
        <v>0</v>
      </c>
      <c r="G496" s="6">
        <f t="shared" si="28"/>
        <v>0</v>
      </c>
      <c r="H496" s="5"/>
      <c r="I496" s="6">
        <f t="shared" si="29"/>
        <v>0</v>
      </c>
      <c r="J496" s="5" t="s">
        <v>522</v>
      </c>
      <c r="K496" s="5"/>
    </row>
    <row r="497" s="1" customFormat="1" spans="1:11">
      <c r="A497" s="5" t="s">
        <v>993</v>
      </c>
      <c r="B497" s="5" t="s">
        <v>994</v>
      </c>
      <c r="C497" s="5">
        <v>1</v>
      </c>
      <c r="D497" s="5">
        <v>0</v>
      </c>
      <c r="E497" s="5">
        <v>0</v>
      </c>
      <c r="F497" s="5">
        <v>0</v>
      </c>
      <c r="G497" s="6">
        <f t="shared" si="28"/>
        <v>0</v>
      </c>
      <c r="H497" s="5"/>
      <c r="I497" s="6">
        <f t="shared" si="29"/>
        <v>0</v>
      </c>
      <c r="J497" s="5" t="s">
        <v>522</v>
      </c>
      <c r="K497" s="5"/>
    </row>
    <row r="498" s="1" customFormat="1" spans="1:11">
      <c r="A498" s="5" t="s">
        <v>995</v>
      </c>
      <c r="B498" s="5" t="s">
        <v>996</v>
      </c>
      <c r="C498" s="5">
        <v>1</v>
      </c>
      <c r="D498" s="5">
        <v>0</v>
      </c>
      <c r="E498" s="5">
        <v>0</v>
      </c>
      <c r="F498" s="5">
        <v>0</v>
      </c>
      <c r="G498" s="6">
        <f t="shared" si="28"/>
        <v>0</v>
      </c>
      <c r="H498" s="5"/>
      <c r="I498" s="6">
        <f t="shared" si="29"/>
        <v>0</v>
      </c>
      <c r="J498" s="5" t="s">
        <v>522</v>
      </c>
      <c r="K498" s="5"/>
    </row>
    <row r="499" s="1" customFormat="1" spans="1:11">
      <c r="A499" s="5" t="s">
        <v>997</v>
      </c>
      <c r="B499" s="5" t="s">
        <v>998</v>
      </c>
      <c r="C499" s="5">
        <v>1</v>
      </c>
      <c r="D499" s="5">
        <v>0</v>
      </c>
      <c r="E499" s="5">
        <v>0</v>
      </c>
      <c r="F499" s="5">
        <v>0</v>
      </c>
      <c r="G499" s="6">
        <f t="shared" si="28"/>
        <v>0</v>
      </c>
      <c r="H499" s="5"/>
      <c r="I499" s="6">
        <f t="shared" si="29"/>
        <v>0</v>
      </c>
      <c r="J499" s="5" t="s">
        <v>522</v>
      </c>
      <c r="K499" s="5"/>
    </row>
    <row r="500" s="1" customFormat="1" spans="1:11">
      <c r="A500" s="5" t="s">
        <v>999</v>
      </c>
      <c r="B500" s="5" t="s">
        <v>1000</v>
      </c>
      <c r="C500" s="5">
        <v>1</v>
      </c>
      <c r="D500" s="5">
        <v>0</v>
      </c>
      <c r="E500" s="5">
        <v>0</v>
      </c>
      <c r="F500" s="5">
        <v>0</v>
      </c>
      <c r="G500" s="6">
        <f t="shared" si="28"/>
        <v>0</v>
      </c>
      <c r="H500" s="5"/>
      <c r="I500" s="6">
        <f t="shared" si="29"/>
        <v>0</v>
      </c>
      <c r="J500" s="5" t="s">
        <v>522</v>
      </c>
      <c r="K500" s="5"/>
    </row>
    <row r="501" s="1" customFormat="1" spans="1:11">
      <c r="A501" s="5" t="s">
        <v>1001</v>
      </c>
      <c r="B501" s="5" t="s">
        <v>1002</v>
      </c>
      <c r="C501" s="5">
        <v>1</v>
      </c>
      <c r="D501" s="5">
        <v>0</v>
      </c>
      <c r="E501" s="5">
        <v>0</v>
      </c>
      <c r="F501" s="5">
        <v>0</v>
      </c>
      <c r="G501" s="6">
        <f t="shared" si="28"/>
        <v>0</v>
      </c>
      <c r="H501" s="5"/>
      <c r="I501" s="6">
        <f t="shared" si="29"/>
        <v>0</v>
      </c>
      <c r="J501" s="5" t="s">
        <v>522</v>
      </c>
      <c r="K501" s="5"/>
    </row>
    <row r="502" s="1" customFormat="1" spans="1:11">
      <c r="A502" s="5" t="s">
        <v>1003</v>
      </c>
      <c r="B502" s="5" t="s">
        <v>1004</v>
      </c>
      <c r="C502" s="5">
        <v>1</v>
      </c>
      <c r="D502" s="5">
        <v>0</v>
      </c>
      <c r="E502" s="5">
        <v>0</v>
      </c>
      <c r="F502" s="5">
        <v>0</v>
      </c>
      <c r="G502" s="6">
        <f t="shared" si="28"/>
        <v>0</v>
      </c>
      <c r="H502" s="5"/>
      <c r="I502" s="6">
        <f t="shared" si="29"/>
        <v>0</v>
      </c>
      <c r="J502" s="5" t="s">
        <v>522</v>
      </c>
      <c r="K502" s="5"/>
    </row>
    <row r="503" s="1" customFormat="1" spans="1:11">
      <c r="A503" s="5" t="s">
        <v>1005</v>
      </c>
      <c r="B503" s="5" t="s">
        <v>1006</v>
      </c>
      <c r="C503" s="5">
        <v>1</v>
      </c>
      <c r="D503" s="5">
        <v>0</v>
      </c>
      <c r="E503" s="5">
        <v>0</v>
      </c>
      <c r="F503" s="5">
        <v>0</v>
      </c>
      <c r="G503" s="6">
        <f t="shared" si="28"/>
        <v>0</v>
      </c>
      <c r="H503" s="5"/>
      <c r="I503" s="6">
        <f t="shared" si="29"/>
        <v>0</v>
      </c>
      <c r="J503" s="5" t="s">
        <v>522</v>
      </c>
      <c r="K503" s="5"/>
    </row>
    <row r="504" s="1" customFormat="1" spans="1:11">
      <c r="A504" s="5" t="s">
        <v>1007</v>
      </c>
      <c r="B504" s="5" t="s">
        <v>1008</v>
      </c>
      <c r="C504" s="5">
        <v>1</v>
      </c>
      <c r="D504" s="5">
        <v>0</v>
      </c>
      <c r="E504" s="5">
        <v>0</v>
      </c>
      <c r="F504" s="5">
        <v>0</v>
      </c>
      <c r="G504" s="6">
        <f t="shared" si="28"/>
        <v>0</v>
      </c>
      <c r="H504" s="5"/>
      <c r="I504" s="6">
        <f t="shared" si="29"/>
        <v>0</v>
      </c>
      <c r="J504" s="5" t="s">
        <v>522</v>
      </c>
      <c r="K504" s="5"/>
    </row>
    <row r="505" s="1" customFormat="1" spans="1:11">
      <c r="A505" s="5" t="s">
        <v>1009</v>
      </c>
      <c r="B505" s="5" t="s">
        <v>1010</v>
      </c>
      <c r="C505" s="5">
        <v>1</v>
      </c>
      <c r="D505" s="5">
        <v>0</v>
      </c>
      <c r="E505" s="5">
        <v>0</v>
      </c>
      <c r="F505" s="5">
        <v>0</v>
      </c>
      <c r="G505" s="6">
        <f t="shared" si="28"/>
        <v>0</v>
      </c>
      <c r="H505" s="5"/>
      <c r="I505" s="6">
        <f t="shared" si="29"/>
        <v>0</v>
      </c>
      <c r="J505" s="5" t="s">
        <v>522</v>
      </c>
      <c r="K505" s="5"/>
    </row>
    <row r="506" s="1" customFormat="1" spans="1:11">
      <c r="A506" s="5" t="s">
        <v>1011</v>
      </c>
      <c r="B506" s="5" t="s">
        <v>1012</v>
      </c>
      <c r="C506" s="5">
        <v>1</v>
      </c>
      <c r="D506" s="5">
        <v>0</v>
      </c>
      <c r="E506" s="5">
        <v>0</v>
      </c>
      <c r="F506" s="5">
        <v>0</v>
      </c>
      <c r="G506" s="6">
        <f t="shared" si="28"/>
        <v>0</v>
      </c>
      <c r="H506" s="5"/>
      <c r="I506" s="6">
        <f t="shared" si="29"/>
        <v>0</v>
      </c>
      <c r="J506" s="5" t="s">
        <v>522</v>
      </c>
      <c r="K506" s="5"/>
    </row>
    <row r="507" s="1" customFormat="1" spans="1:11">
      <c r="A507" s="5" t="s">
        <v>1013</v>
      </c>
      <c r="B507" s="5" t="s">
        <v>1014</v>
      </c>
      <c r="C507" s="5">
        <v>1</v>
      </c>
      <c r="D507" s="5">
        <v>0</v>
      </c>
      <c r="E507" s="5">
        <v>0</v>
      </c>
      <c r="F507" s="5">
        <v>0</v>
      </c>
      <c r="G507" s="6">
        <f t="shared" si="28"/>
        <v>0</v>
      </c>
      <c r="H507" s="5"/>
      <c r="I507" s="6">
        <f t="shared" si="29"/>
        <v>0</v>
      </c>
      <c r="J507" s="5" t="s">
        <v>522</v>
      </c>
      <c r="K507" s="5"/>
    </row>
    <row r="508" s="1" customFormat="1" spans="1:11">
      <c r="A508" s="5" t="s">
        <v>1015</v>
      </c>
      <c r="B508" s="5" t="s">
        <v>1016</v>
      </c>
      <c r="C508" s="5">
        <v>1</v>
      </c>
      <c r="D508" s="5">
        <v>0</v>
      </c>
      <c r="E508" s="5">
        <v>0</v>
      </c>
      <c r="F508" s="5">
        <v>0</v>
      </c>
      <c r="G508" s="6">
        <f t="shared" si="28"/>
        <v>0</v>
      </c>
      <c r="H508" s="5"/>
      <c r="I508" s="6">
        <f t="shared" si="29"/>
        <v>0</v>
      </c>
      <c r="J508" s="5" t="s">
        <v>522</v>
      </c>
      <c r="K508" s="5"/>
    </row>
    <row r="509" s="1" customFormat="1" spans="1:11">
      <c r="A509" s="5" t="s">
        <v>1017</v>
      </c>
      <c r="B509" s="5" t="s">
        <v>1018</v>
      </c>
      <c r="C509" s="5">
        <v>1</v>
      </c>
      <c r="D509" s="5">
        <v>0</v>
      </c>
      <c r="E509" s="5">
        <v>0</v>
      </c>
      <c r="F509" s="5">
        <v>0</v>
      </c>
      <c r="G509" s="6">
        <f t="shared" si="28"/>
        <v>0</v>
      </c>
      <c r="H509" s="5"/>
      <c r="I509" s="6">
        <f t="shared" si="29"/>
        <v>0</v>
      </c>
      <c r="J509" s="5" t="s">
        <v>522</v>
      </c>
      <c r="K509" s="5"/>
    </row>
    <row r="510" s="1" customFormat="1" spans="1:11">
      <c r="A510" s="5" t="s">
        <v>1019</v>
      </c>
      <c r="B510" s="5" t="s">
        <v>1020</v>
      </c>
      <c r="C510" s="5">
        <v>1</v>
      </c>
      <c r="D510" s="5">
        <v>0</v>
      </c>
      <c r="E510" s="5">
        <v>0</v>
      </c>
      <c r="F510" s="5">
        <v>0</v>
      </c>
      <c r="G510" s="6">
        <f t="shared" si="28"/>
        <v>0</v>
      </c>
      <c r="H510" s="5"/>
      <c r="I510" s="6">
        <f t="shared" si="29"/>
        <v>0</v>
      </c>
      <c r="J510" s="5" t="s">
        <v>522</v>
      </c>
      <c r="K510" s="5"/>
    </row>
    <row r="511" s="1" customFormat="1" spans="1:11">
      <c r="A511" s="5" t="s">
        <v>1021</v>
      </c>
      <c r="B511" s="5" t="s">
        <v>1022</v>
      </c>
      <c r="C511" s="5">
        <v>1</v>
      </c>
      <c r="D511" s="5">
        <v>0</v>
      </c>
      <c r="E511" s="5">
        <v>0</v>
      </c>
      <c r="F511" s="5">
        <v>0</v>
      </c>
      <c r="G511" s="6">
        <f t="shared" si="28"/>
        <v>0</v>
      </c>
      <c r="H511" s="5"/>
      <c r="I511" s="6">
        <f t="shared" si="29"/>
        <v>0</v>
      </c>
      <c r="J511" s="5" t="s">
        <v>522</v>
      </c>
      <c r="K511" s="5"/>
    </row>
    <row r="512" s="1" customFormat="1" spans="1:11">
      <c r="A512" s="5" t="s">
        <v>1023</v>
      </c>
      <c r="B512" s="5" t="s">
        <v>1024</v>
      </c>
      <c r="C512" s="5">
        <v>1</v>
      </c>
      <c r="D512" s="5">
        <v>0</v>
      </c>
      <c r="E512" s="5">
        <v>0</v>
      </c>
      <c r="F512" s="5">
        <v>0</v>
      </c>
      <c r="G512" s="6">
        <f t="shared" si="28"/>
        <v>0</v>
      </c>
      <c r="H512" s="5"/>
      <c r="I512" s="6">
        <f t="shared" si="29"/>
        <v>0</v>
      </c>
      <c r="J512" s="5" t="s">
        <v>522</v>
      </c>
      <c r="K512" s="5"/>
    </row>
    <row r="513" s="1" customFormat="1" spans="1:11">
      <c r="A513" s="5" t="s">
        <v>1025</v>
      </c>
      <c r="B513" s="5" t="s">
        <v>1026</v>
      </c>
      <c r="C513" s="5">
        <v>1</v>
      </c>
      <c r="D513" s="5">
        <v>0</v>
      </c>
      <c r="E513" s="5">
        <v>0</v>
      </c>
      <c r="F513" s="5">
        <v>0</v>
      </c>
      <c r="G513" s="6">
        <f t="shared" si="28"/>
        <v>0</v>
      </c>
      <c r="H513" s="5"/>
      <c r="I513" s="6">
        <f t="shared" si="29"/>
        <v>0</v>
      </c>
      <c r="J513" s="5" t="s">
        <v>522</v>
      </c>
      <c r="K513" s="5"/>
    </row>
    <row r="514" s="1" customFormat="1" spans="1:11">
      <c r="A514" s="5" t="s">
        <v>1027</v>
      </c>
      <c r="B514" s="5" t="s">
        <v>1028</v>
      </c>
      <c r="C514" s="5">
        <v>1</v>
      </c>
      <c r="D514" s="5">
        <v>0</v>
      </c>
      <c r="E514" s="5">
        <v>0</v>
      </c>
      <c r="F514" s="5">
        <v>0</v>
      </c>
      <c r="G514" s="6">
        <f t="shared" si="28"/>
        <v>0</v>
      </c>
      <c r="H514" s="5"/>
      <c r="I514" s="6">
        <f t="shared" si="29"/>
        <v>0</v>
      </c>
      <c r="J514" s="5" t="s">
        <v>522</v>
      </c>
      <c r="K514" s="5"/>
    </row>
    <row r="515" s="1" customFormat="1" spans="1:11">
      <c r="A515" s="5" t="s">
        <v>1029</v>
      </c>
      <c r="B515" s="5" t="s">
        <v>1030</v>
      </c>
      <c r="C515" s="5">
        <v>1</v>
      </c>
      <c r="D515" s="5">
        <v>0</v>
      </c>
      <c r="E515" s="5">
        <v>0</v>
      </c>
      <c r="F515" s="5">
        <v>0</v>
      </c>
      <c r="G515" s="6">
        <f t="shared" si="28"/>
        <v>0</v>
      </c>
      <c r="H515" s="5"/>
      <c r="I515" s="6">
        <f t="shared" si="29"/>
        <v>0</v>
      </c>
      <c r="J515" s="5" t="s">
        <v>522</v>
      </c>
      <c r="K515" s="5"/>
    </row>
    <row r="516" s="1" customFormat="1" spans="1:11">
      <c r="A516" s="5" t="s">
        <v>1031</v>
      </c>
      <c r="B516" s="5" t="s">
        <v>1032</v>
      </c>
      <c r="C516" s="5">
        <v>1</v>
      </c>
      <c r="D516" s="5">
        <v>0</v>
      </c>
      <c r="E516" s="5">
        <v>0</v>
      </c>
      <c r="F516" s="5">
        <v>0</v>
      </c>
      <c r="G516" s="6">
        <f t="shared" si="28"/>
        <v>0</v>
      </c>
      <c r="H516" s="5"/>
      <c r="I516" s="6">
        <f t="shared" si="29"/>
        <v>0</v>
      </c>
      <c r="J516" s="5" t="s">
        <v>522</v>
      </c>
      <c r="K516" s="5"/>
    </row>
    <row r="517" s="1" customFormat="1" spans="1:11">
      <c r="A517" s="5" t="s">
        <v>1033</v>
      </c>
      <c r="B517" s="5" t="s">
        <v>1034</v>
      </c>
      <c r="C517" s="5">
        <v>1</v>
      </c>
      <c r="D517" s="5">
        <v>0</v>
      </c>
      <c r="E517" s="5">
        <v>0</v>
      </c>
      <c r="F517" s="5">
        <v>0</v>
      </c>
      <c r="G517" s="6">
        <f t="shared" ref="G517:G541" si="30">F517/6</f>
        <v>0</v>
      </c>
      <c r="H517" s="5"/>
      <c r="I517" s="6">
        <f t="shared" ref="I517:I541" si="31">G517+H517/2</f>
        <v>0</v>
      </c>
      <c r="J517" s="5" t="s">
        <v>522</v>
      </c>
      <c r="K517" s="5"/>
    </row>
    <row r="518" s="1" customFormat="1" spans="1:11">
      <c r="A518" s="5" t="s">
        <v>1035</v>
      </c>
      <c r="B518" s="5" t="s">
        <v>1036</v>
      </c>
      <c r="C518" s="5">
        <v>1</v>
      </c>
      <c r="D518" s="5">
        <v>0</v>
      </c>
      <c r="E518" s="5">
        <v>0</v>
      </c>
      <c r="F518" s="5">
        <v>0</v>
      </c>
      <c r="G518" s="6">
        <f t="shared" si="30"/>
        <v>0</v>
      </c>
      <c r="H518" s="5"/>
      <c r="I518" s="6">
        <f t="shared" si="31"/>
        <v>0</v>
      </c>
      <c r="J518" s="5" t="s">
        <v>522</v>
      </c>
      <c r="K518" s="5"/>
    </row>
    <row r="519" s="1" customFormat="1" spans="1:11">
      <c r="A519" s="5" t="s">
        <v>1037</v>
      </c>
      <c r="B519" s="5" t="s">
        <v>1038</v>
      </c>
      <c r="C519" s="5">
        <v>1</v>
      </c>
      <c r="D519" s="5">
        <v>0</v>
      </c>
      <c r="E519" s="5">
        <v>0</v>
      </c>
      <c r="F519" s="5">
        <v>0</v>
      </c>
      <c r="G519" s="6">
        <f t="shared" si="30"/>
        <v>0</v>
      </c>
      <c r="H519" s="5"/>
      <c r="I519" s="6">
        <f t="shared" si="31"/>
        <v>0</v>
      </c>
      <c r="J519" s="5" t="s">
        <v>522</v>
      </c>
      <c r="K519" s="5"/>
    </row>
    <row r="520" s="1" customFormat="1" spans="1:11">
      <c r="A520" s="5" t="s">
        <v>1039</v>
      </c>
      <c r="B520" s="5" t="s">
        <v>1040</v>
      </c>
      <c r="C520" s="5">
        <v>1</v>
      </c>
      <c r="D520" s="5">
        <v>0</v>
      </c>
      <c r="E520" s="5">
        <v>0</v>
      </c>
      <c r="F520" s="5">
        <v>0</v>
      </c>
      <c r="G520" s="6">
        <f t="shared" si="30"/>
        <v>0</v>
      </c>
      <c r="H520" s="5"/>
      <c r="I520" s="6">
        <f t="shared" si="31"/>
        <v>0</v>
      </c>
      <c r="J520" s="5" t="s">
        <v>522</v>
      </c>
      <c r="K520" s="5"/>
    </row>
    <row r="521" s="1" customFormat="1" spans="1:11">
      <c r="A521" s="5" t="s">
        <v>1041</v>
      </c>
      <c r="B521" s="5" t="s">
        <v>1042</v>
      </c>
      <c r="C521" s="5">
        <v>1</v>
      </c>
      <c r="D521" s="5">
        <v>0</v>
      </c>
      <c r="E521" s="5">
        <v>0</v>
      </c>
      <c r="F521" s="5">
        <v>0</v>
      </c>
      <c r="G521" s="6">
        <f t="shared" si="30"/>
        <v>0</v>
      </c>
      <c r="H521" s="5"/>
      <c r="I521" s="6">
        <f t="shared" si="31"/>
        <v>0</v>
      </c>
      <c r="J521" s="5" t="s">
        <v>522</v>
      </c>
      <c r="K521" s="5"/>
    </row>
    <row r="522" s="1" customFormat="1" spans="1:11">
      <c r="A522" s="5" t="s">
        <v>1043</v>
      </c>
      <c r="B522" s="5" t="s">
        <v>1044</v>
      </c>
      <c r="C522" s="5">
        <v>1</v>
      </c>
      <c r="D522" s="5">
        <v>0</v>
      </c>
      <c r="E522" s="5">
        <v>0</v>
      </c>
      <c r="F522" s="5">
        <v>0</v>
      </c>
      <c r="G522" s="6">
        <f t="shared" si="30"/>
        <v>0</v>
      </c>
      <c r="H522" s="5"/>
      <c r="I522" s="6">
        <f t="shared" si="31"/>
        <v>0</v>
      </c>
      <c r="J522" s="5" t="s">
        <v>522</v>
      </c>
      <c r="K522" s="5"/>
    </row>
    <row r="523" s="1" customFormat="1" spans="1:11">
      <c r="A523" s="5" t="s">
        <v>1045</v>
      </c>
      <c r="B523" s="5" t="s">
        <v>1046</v>
      </c>
      <c r="C523" s="5">
        <v>1</v>
      </c>
      <c r="D523" s="5">
        <v>0</v>
      </c>
      <c r="E523" s="5">
        <v>0</v>
      </c>
      <c r="F523" s="5">
        <v>0</v>
      </c>
      <c r="G523" s="6">
        <f t="shared" si="30"/>
        <v>0</v>
      </c>
      <c r="H523" s="5"/>
      <c r="I523" s="6">
        <f t="shared" si="31"/>
        <v>0</v>
      </c>
      <c r="J523" s="5" t="s">
        <v>522</v>
      </c>
      <c r="K523" s="5"/>
    </row>
    <row r="524" s="1" customFormat="1" spans="1:11">
      <c r="A524" s="5" t="s">
        <v>1047</v>
      </c>
      <c r="B524" s="5" t="s">
        <v>1048</v>
      </c>
      <c r="C524" s="5">
        <v>1</v>
      </c>
      <c r="D524" s="5">
        <v>0</v>
      </c>
      <c r="E524" s="5">
        <v>0</v>
      </c>
      <c r="F524" s="5">
        <v>0</v>
      </c>
      <c r="G524" s="6">
        <f t="shared" si="30"/>
        <v>0</v>
      </c>
      <c r="H524" s="5"/>
      <c r="I524" s="6">
        <f t="shared" si="31"/>
        <v>0</v>
      </c>
      <c r="J524" s="5" t="s">
        <v>522</v>
      </c>
      <c r="K524" s="5"/>
    </row>
    <row r="525" s="1" customFormat="1" spans="1:11">
      <c r="A525" s="5" t="s">
        <v>1049</v>
      </c>
      <c r="B525" s="5" t="s">
        <v>1050</v>
      </c>
      <c r="C525" s="5">
        <v>1</v>
      </c>
      <c r="D525" s="5">
        <v>0</v>
      </c>
      <c r="E525" s="5">
        <v>0</v>
      </c>
      <c r="F525" s="5">
        <v>0</v>
      </c>
      <c r="G525" s="6">
        <f t="shared" si="30"/>
        <v>0</v>
      </c>
      <c r="H525" s="5"/>
      <c r="I525" s="6">
        <f t="shared" si="31"/>
        <v>0</v>
      </c>
      <c r="J525" s="5" t="s">
        <v>522</v>
      </c>
      <c r="K525" s="5"/>
    </row>
    <row r="526" s="1" customFormat="1" spans="1:11">
      <c r="A526" s="5" t="s">
        <v>1051</v>
      </c>
      <c r="B526" s="5" t="s">
        <v>1052</v>
      </c>
      <c r="C526" s="5">
        <v>1</v>
      </c>
      <c r="D526" s="5">
        <v>0</v>
      </c>
      <c r="E526" s="5">
        <v>0</v>
      </c>
      <c r="F526" s="5">
        <v>0</v>
      </c>
      <c r="G526" s="6">
        <f t="shared" si="30"/>
        <v>0</v>
      </c>
      <c r="H526" s="5"/>
      <c r="I526" s="6">
        <f t="shared" si="31"/>
        <v>0</v>
      </c>
      <c r="J526" s="5" t="s">
        <v>522</v>
      </c>
      <c r="K526" s="5"/>
    </row>
    <row r="527" s="1" customFormat="1" spans="1:11">
      <c r="A527" s="5" t="s">
        <v>1053</v>
      </c>
      <c r="B527" s="5" t="s">
        <v>1054</v>
      </c>
      <c r="C527" s="5">
        <v>1</v>
      </c>
      <c r="D527" s="5">
        <v>0</v>
      </c>
      <c r="E527" s="5">
        <v>0</v>
      </c>
      <c r="F527" s="5">
        <v>0</v>
      </c>
      <c r="G527" s="6">
        <f t="shared" si="30"/>
        <v>0</v>
      </c>
      <c r="H527" s="5"/>
      <c r="I527" s="6">
        <f t="shared" si="31"/>
        <v>0</v>
      </c>
      <c r="J527" s="5" t="s">
        <v>522</v>
      </c>
      <c r="K527" s="5"/>
    </row>
    <row r="528" s="1" customFormat="1" spans="1:11">
      <c r="A528" s="5" t="s">
        <v>1055</v>
      </c>
      <c r="B528" s="5" t="s">
        <v>1056</v>
      </c>
      <c r="C528" s="5">
        <v>1</v>
      </c>
      <c r="D528" s="5">
        <v>0</v>
      </c>
      <c r="E528" s="5">
        <v>0</v>
      </c>
      <c r="F528" s="5">
        <v>0</v>
      </c>
      <c r="G528" s="6">
        <f t="shared" si="30"/>
        <v>0</v>
      </c>
      <c r="H528" s="5"/>
      <c r="I528" s="6">
        <f t="shared" si="31"/>
        <v>0</v>
      </c>
      <c r="J528" s="5" t="s">
        <v>522</v>
      </c>
      <c r="K528" s="5"/>
    </row>
    <row r="529" s="1" customFormat="1" spans="1:11">
      <c r="A529" s="5" t="s">
        <v>1057</v>
      </c>
      <c r="B529" s="5" t="s">
        <v>1058</v>
      </c>
      <c r="C529" s="5">
        <v>1</v>
      </c>
      <c r="D529" s="5">
        <v>0</v>
      </c>
      <c r="E529" s="5">
        <v>0</v>
      </c>
      <c r="F529" s="5">
        <v>0</v>
      </c>
      <c r="G529" s="6">
        <f t="shared" si="30"/>
        <v>0</v>
      </c>
      <c r="H529" s="5"/>
      <c r="I529" s="6">
        <f t="shared" si="31"/>
        <v>0</v>
      </c>
      <c r="J529" s="5" t="s">
        <v>522</v>
      </c>
      <c r="K529" s="5"/>
    </row>
    <row r="530" s="1" customFormat="1" spans="1:11">
      <c r="A530" s="5" t="s">
        <v>1059</v>
      </c>
      <c r="B530" s="5" t="s">
        <v>1060</v>
      </c>
      <c r="C530" s="5">
        <v>1</v>
      </c>
      <c r="D530" s="5">
        <v>0</v>
      </c>
      <c r="E530" s="5">
        <v>0</v>
      </c>
      <c r="F530" s="5">
        <v>0</v>
      </c>
      <c r="G530" s="6">
        <f t="shared" si="30"/>
        <v>0</v>
      </c>
      <c r="H530" s="5"/>
      <c r="I530" s="6">
        <f t="shared" si="31"/>
        <v>0</v>
      </c>
      <c r="J530" s="5" t="s">
        <v>522</v>
      </c>
      <c r="K530" s="5"/>
    </row>
    <row r="531" s="1" customFormat="1" spans="1:11">
      <c r="A531" s="5" t="s">
        <v>1061</v>
      </c>
      <c r="B531" s="5" t="s">
        <v>1062</v>
      </c>
      <c r="C531" s="5">
        <v>1</v>
      </c>
      <c r="D531" s="5">
        <v>0</v>
      </c>
      <c r="E531" s="5">
        <v>0</v>
      </c>
      <c r="F531" s="5">
        <v>0</v>
      </c>
      <c r="G531" s="6">
        <f t="shared" si="30"/>
        <v>0</v>
      </c>
      <c r="H531" s="5"/>
      <c r="I531" s="6">
        <f t="shared" si="31"/>
        <v>0</v>
      </c>
      <c r="J531" s="5" t="s">
        <v>522</v>
      </c>
      <c r="K531" s="5"/>
    </row>
    <row r="532" s="1" customFormat="1" spans="1:11">
      <c r="A532" s="5" t="s">
        <v>1063</v>
      </c>
      <c r="B532" s="5" t="s">
        <v>1064</v>
      </c>
      <c r="C532" s="5">
        <v>1</v>
      </c>
      <c r="D532" s="5">
        <v>0</v>
      </c>
      <c r="E532" s="5">
        <v>0</v>
      </c>
      <c r="F532" s="5">
        <v>0</v>
      </c>
      <c r="G532" s="6">
        <f t="shared" si="30"/>
        <v>0</v>
      </c>
      <c r="H532" s="5"/>
      <c r="I532" s="6">
        <f t="shared" si="31"/>
        <v>0</v>
      </c>
      <c r="J532" s="5" t="s">
        <v>522</v>
      </c>
      <c r="K532" s="5"/>
    </row>
    <row r="533" s="1" customFormat="1" spans="1:11">
      <c r="A533" s="5" t="s">
        <v>1065</v>
      </c>
      <c r="B533" s="5" t="s">
        <v>1066</v>
      </c>
      <c r="C533" s="5">
        <v>1</v>
      </c>
      <c r="D533" s="5">
        <v>0</v>
      </c>
      <c r="E533" s="5">
        <v>0</v>
      </c>
      <c r="F533" s="5">
        <v>0</v>
      </c>
      <c r="G533" s="6">
        <f t="shared" si="30"/>
        <v>0</v>
      </c>
      <c r="H533" s="5"/>
      <c r="I533" s="6">
        <f t="shared" si="31"/>
        <v>0</v>
      </c>
      <c r="J533" s="5" t="s">
        <v>522</v>
      </c>
      <c r="K533" s="5"/>
    </row>
    <row r="534" s="1" customFormat="1" spans="1:11">
      <c r="A534" s="5" t="s">
        <v>1067</v>
      </c>
      <c r="B534" s="5" t="s">
        <v>1068</v>
      </c>
      <c r="C534" s="5">
        <v>1</v>
      </c>
      <c r="D534" s="5">
        <v>0</v>
      </c>
      <c r="E534" s="5">
        <v>0</v>
      </c>
      <c r="F534" s="5">
        <v>0</v>
      </c>
      <c r="G534" s="6">
        <f t="shared" si="30"/>
        <v>0</v>
      </c>
      <c r="H534" s="5"/>
      <c r="I534" s="6">
        <f t="shared" si="31"/>
        <v>0</v>
      </c>
      <c r="J534" s="5" t="s">
        <v>522</v>
      </c>
      <c r="K534" s="5"/>
    </row>
    <row r="535" s="1" customFormat="1" spans="1:11">
      <c r="A535" s="5" t="s">
        <v>1069</v>
      </c>
      <c r="B535" s="5" t="s">
        <v>1070</v>
      </c>
      <c r="C535" s="5">
        <v>1</v>
      </c>
      <c r="D535" s="5">
        <v>0</v>
      </c>
      <c r="E535" s="5">
        <v>0</v>
      </c>
      <c r="F535" s="5">
        <v>0</v>
      </c>
      <c r="G535" s="6">
        <f t="shared" si="30"/>
        <v>0</v>
      </c>
      <c r="H535" s="5"/>
      <c r="I535" s="6">
        <f t="shared" si="31"/>
        <v>0</v>
      </c>
      <c r="J535" s="5" t="s">
        <v>522</v>
      </c>
      <c r="K535" s="5"/>
    </row>
    <row r="536" s="1" customFormat="1" spans="1:11">
      <c r="A536" s="5" t="s">
        <v>1071</v>
      </c>
      <c r="B536" s="5" t="s">
        <v>1072</v>
      </c>
      <c r="C536" s="5">
        <v>1</v>
      </c>
      <c r="D536" s="5">
        <v>0</v>
      </c>
      <c r="E536" s="5">
        <v>0</v>
      </c>
      <c r="F536" s="5">
        <v>0</v>
      </c>
      <c r="G536" s="6">
        <f t="shared" si="30"/>
        <v>0</v>
      </c>
      <c r="H536" s="5"/>
      <c r="I536" s="6">
        <f t="shared" si="31"/>
        <v>0</v>
      </c>
      <c r="J536" s="5" t="s">
        <v>522</v>
      </c>
      <c r="K536" s="5"/>
    </row>
    <row r="537" s="1" customFormat="1" spans="1:11">
      <c r="A537" s="5" t="s">
        <v>1073</v>
      </c>
      <c r="B537" s="5" t="s">
        <v>1074</v>
      </c>
      <c r="C537" s="5">
        <v>1</v>
      </c>
      <c r="D537" s="5">
        <v>0</v>
      </c>
      <c r="E537" s="5">
        <v>0</v>
      </c>
      <c r="F537" s="5">
        <v>0</v>
      </c>
      <c r="G537" s="6">
        <f t="shared" si="30"/>
        <v>0</v>
      </c>
      <c r="H537" s="5"/>
      <c r="I537" s="6">
        <f t="shared" si="31"/>
        <v>0</v>
      </c>
      <c r="J537" s="5" t="s">
        <v>522</v>
      </c>
      <c r="K537" s="5"/>
    </row>
    <row r="538" s="1" customFormat="1" spans="1:11">
      <c r="A538" s="5" t="s">
        <v>1075</v>
      </c>
      <c r="B538" s="5" t="s">
        <v>1076</v>
      </c>
      <c r="C538" s="5">
        <v>1</v>
      </c>
      <c r="D538" s="5">
        <v>0</v>
      </c>
      <c r="E538" s="5">
        <v>0</v>
      </c>
      <c r="F538" s="5">
        <v>0</v>
      </c>
      <c r="G538" s="6">
        <f t="shared" si="30"/>
        <v>0</v>
      </c>
      <c r="H538" s="5"/>
      <c r="I538" s="6">
        <f t="shared" si="31"/>
        <v>0</v>
      </c>
      <c r="J538" s="5" t="s">
        <v>522</v>
      </c>
      <c r="K538" s="5"/>
    </row>
    <row r="539" s="1" customFormat="1" spans="1:11">
      <c r="A539" s="5" t="s">
        <v>1077</v>
      </c>
      <c r="B539" s="5" t="s">
        <v>1078</v>
      </c>
      <c r="C539" s="5">
        <v>1</v>
      </c>
      <c r="D539" s="5">
        <v>0</v>
      </c>
      <c r="E539" s="5">
        <v>0</v>
      </c>
      <c r="F539" s="5">
        <v>0</v>
      </c>
      <c r="G539" s="6">
        <f t="shared" si="30"/>
        <v>0</v>
      </c>
      <c r="H539" s="5"/>
      <c r="I539" s="6">
        <f t="shared" si="31"/>
        <v>0</v>
      </c>
      <c r="J539" s="5" t="s">
        <v>522</v>
      </c>
      <c r="K539" s="5"/>
    </row>
    <row r="540" s="1" customFormat="1" spans="1:11">
      <c r="A540" s="5" t="s">
        <v>1079</v>
      </c>
      <c r="B540" s="5" t="s">
        <v>1080</v>
      </c>
      <c r="C540" s="5">
        <v>1</v>
      </c>
      <c r="D540" s="5">
        <v>0</v>
      </c>
      <c r="E540" s="5">
        <v>0</v>
      </c>
      <c r="F540" s="5">
        <v>0</v>
      </c>
      <c r="G540" s="6">
        <f t="shared" si="30"/>
        <v>0</v>
      </c>
      <c r="H540" s="5"/>
      <c r="I540" s="6">
        <f t="shared" si="31"/>
        <v>0</v>
      </c>
      <c r="J540" s="5" t="s">
        <v>522</v>
      </c>
      <c r="K540" s="5"/>
    </row>
    <row r="541" s="1" customFormat="1" spans="1:11">
      <c r="A541" s="5" t="s">
        <v>1081</v>
      </c>
      <c r="B541" s="5" t="s">
        <v>1082</v>
      </c>
      <c r="C541" s="5">
        <v>1</v>
      </c>
      <c r="D541" s="5">
        <v>0</v>
      </c>
      <c r="E541" s="5">
        <v>0</v>
      </c>
      <c r="F541" s="5">
        <v>0</v>
      </c>
      <c r="G541" s="6">
        <f t="shared" si="30"/>
        <v>0</v>
      </c>
      <c r="H541" s="5"/>
      <c r="I541" s="6">
        <f t="shared" si="31"/>
        <v>0</v>
      </c>
      <c r="J541" s="5" t="s">
        <v>522</v>
      </c>
      <c r="K541" s="5"/>
    </row>
    <row r="542" s="1" customFormat="1" spans="1:1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</row>
    <row r="543" s="1" customFormat="1" spans="1:11">
      <c r="A543" s="5" t="s">
        <v>1083</v>
      </c>
      <c r="B543" s="5" t="s">
        <v>1084</v>
      </c>
      <c r="C543" s="5">
        <v>2</v>
      </c>
      <c r="D543" s="5">
        <v>90.7</v>
      </c>
      <c r="E543" s="5">
        <v>89</v>
      </c>
      <c r="F543" s="5">
        <v>179.7</v>
      </c>
      <c r="G543" s="6">
        <f t="shared" ref="G543:G549" si="32">F543/6</f>
        <v>29.95</v>
      </c>
      <c r="H543" s="5">
        <v>5</v>
      </c>
      <c r="I543" s="6">
        <f t="shared" ref="I543:I549" si="33">G543+H543/2</f>
        <v>32.45</v>
      </c>
      <c r="J543" s="5" t="s">
        <v>1085</v>
      </c>
      <c r="K543" s="5" t="s">
        <v>1086</v>
      </c>
    </row>
    <row r="544" s="1" customFormat="1" spans="1:11">
      <c r="A544" s="5" t="s">
        <v>1087</v>
      </c>
      <c r="B544" s="5" t="s">
        <v>1088</v>
      </c>
      <c r="C544" s="5">
        <v>2</v>
      </c>
      <c r="D544" s="5">
        <v>105.3</v>
      </c>
      <c r="E544" s="5">
        <v>79.5</v>
      </c>
      <c r="F544" s="5">
        <v>184.8</v>
      </c>
      <c r="G544" s="6">
        <f t="shared" si="32"/>
        <v>30.8</v>
      </c>
      <c r="H544" s="5"/>
      <c r="I544" s="6">
        <f t="shared" si="33"/>
        <v>30.8</v>
      </c>
      <c r="J544" s="5" t="s">
        <v>1085</v>
      </c>
      <c r="K544" s="5" t="s">
        <v>1086</v>
      </c>
    </row>
    <row r="545" s="1" customFormat="1" spans="1:11">
      <c r="A545" s="5" t="s">
        <v>1089</v>
      </c>
      <c r="B545" s="5" t="s">
        <v>1090</v>
      </c>
      <c r="C545" s="5">
        <v>2</v>
      </c>
      <c r="D545" s="5">
        <v>91.4</v>
      </c>
      <c r="E545" s="5">
        <v>90.5</v>
      </c>
      <c r="F545" s="5">
        <v>181.9</v>
      </c>
      <c r="G545" s="6">
        <f t="shared" si="32"/>
        <v>30.3166666666667</v>
      </c>
      <c r="H545" s="5"/>
      <c r="I545" s="6">
        <f t="shared" si="33"/>
        <v>30.3166666666667</v>
      </c>
      <c r="J545" s="5" t="s">
        <v>1085</v>
      </c>
      <c r="K545" s="5" t="s">
        <v>1086</v>
      </c>
    </row>
    <row r="546" s="1" customFormat="1" spans="1:11">
      <c r="A546" s="5" t="s">
        <v>1091</v>
      </c>
      <c r="B546" s="5" t="s">
        <v>1092</v>
      </c>
      <c r="C546" s="5">
        <v>2</v>
      </c>
      <c r="D546" s="5">
        <v>81.1</v>
      </c>
      <c r="E546" s="5">
        <v>90.5</v>
      </c>
      <c r="F546" s="5">
        <v>171.6</v>
      </c>
      <c r="G546" s="6">
        <f t="shared" si="32"/>
        <v>28.6</v>
      </c>
      <c r="H546" s="5"/>
      <c r="I546" s="6">
        <f t="shared" si="33"/>
        <v>28.6</v>
      </c>
      <c r="J546" s="5" t="s">
        <v>1085</v>
      </c>
      <c r="K546" s="5" t="s">
        <v>1086</v>
      </c>
    </row>
    <row r="547" s="1" customFormat="1" spans="1:11">
      <c r="A547" s="5" t="s">
        <v>1093</v>
      </c>
      <c r="B547" s="5" t="s">
        <v>1094</v>
      </c>
      <c r="C547" s="5">
        <v>2</v>
      </c>
      <c r="D547" s="5">
        <v>84</v>
      </c>
      <c r="E547" s="5">
        <v>78</v>
      </c>
      <c r="F547" s="5">
        <v>162</v>
      </c>
      <c r="G547" s="6">
        <f t="shared" si="32"/>
        <v>27</v>
      </c>
      <c r="H547" s="5"/>
      <c r="I547" s="6">
        <f t="shared" si="33"/>
        <v>27</v>
      </c>
      <c r="J547" s="5" t="s">
        <v>1085</v>
      </c>
      <c r="K547" s="5" t="s">
        <v>1086</v>
      </c>
    </row>
    <row r="548" s="1" customFormat="1" spans="1:11">
      <c r="A548" s="5" t="s">
        <v>1095</v>
      </c>
      <c r="B548" s="5" t="s">
        <v>1096</v>
      </c>
      <c r="C548" s="5">
        <v>2</v>
      </c>
      <c r="D548" s="5">
        <v>0</v>
      </c>
      <c r="E548" s="5">
        <v>0</v>
      </c>
      <c r="F548" s="5">
        <v>0</v>
      </c>
      <c r="G548" s="6">
        <f t="shared" si="32"/>
        <v>0</v>
      </c>
      <c r="H548" s="5"/>
      <c r="I548" s="6">
        <f t="shared" si="33"/>
        <v>0</v>
      </c>
      <c r="J548" s="5" t="s">
        <v>1085</v>
      </c>
      <c r="K548" s="5" t="s">
        <v>1086</v>
      </c>
    </row>
    <row r="549" s="1" customFormat="1" spans="1:11">
      <c r="A549" s="5" t="s">
        <v>1097</v>
      </c>
      <c r="B549" s="5" t="s">
        <v>1098</v>
      </c>
      <c r="C549" s="5">
        <v>2</v>
      </c>
      <c r="D549" s="5">
        <v>0</v>
      </c>
      <c r="E549" s="5">
        <v>0</v>
      </c>
      <c r="F549" s="5">
        <v>0</v>
      </c>
      <c r="G549" s="6">
        <f t="shared" si="32"/>
        <v>0</v>
      </c>
      <c r="H549" s="5"/>
      <c r="I549" s="6">
        <f t="shared" si="33"/>
        <v>0</v>
      </c>
      <c r="J549" s="5" t="s">
        <v>1085</v>
      </c>
      <c r="K549" s="5" t="s">
        <v>1086</v>
      </c>
    </row>
    <row r="550" s="1" customFormat="1" spans="1:1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</row>
    <row r="551" s="1" customFormat="1" spans="1:11">
      <c r="A551" s="6" t="s">
        <v>1099</v>
      </c>
      <c r="B551" s="6" t="s">
        <v>1100</v>
      </c>
      <c r="C551" s="6">
        <v>1</v>
      </c>
      <c r="D551" s="6">
        <v>94.9</v>
      </c>
      <c r="E551" s="6">
        <v>95</v>
      </c>
      <c r="F551" s="6">
        <v>189.9</v>
      </c>
      <c r="G551" s="6">
        <f t="shared" ref="G551:G555" si="34">F551/6</f>
        <v>31.65</v>
      </c>
      <c r="H551" s="6"/>
      <c r="I551" s="6">
        <f t="shared" ref="I551:I555" si="35">G551</f>
        <v>31.65</v>
      </c>
      <c r="J551" s="6" t="s">
        <v>1085</v>
      </c>
      <c r="K551" s="6" t="s">
        <v>1101</v>
      </c>
    </row>
    <row r="552" s="1" customFormat="1" spans="1:11">
      <c r="A552" s="6" t="s">
        <v>1102</v>
      </c>
      <c r="B552" s="6" t="s">
        <v>1103</v>
      </c>
      <c r="C552" s="6">
        <v>1</v>
      </c>
      <c r="D552" s="6">
        <v>81.5</v>
      </c>
      <c r="E552" s="6">
        <v>88</v>
      </c>
      <c r="F552" s="6">
        <v>169.5</v>
      </c>
      <c r="G552" s="6">
        <f t="shared" si="34"/>
        <v>28.25</v>
      </c>
      <c r="H552" s="6"/>
      <c r="I552" s="6">
        <f t="shared" si="35"/>
        <v>28.25</v>
      </c>
      <c r="J552" s="6" t="s">
        <v>1085</v>
      </c>
      <c r="K552" s="6" t="s">
        <v>1101</v>
      </c>
    </row>
    <row r="553" s="1" customFormat="1" spans="1:11">
      <c r="A553" s="6" t="s">
        <v>1104</v>
      </c>
      <c r="B553" s="6" t="s">
        <v>1105</v>
      </c>
      <c r="C553" s="6">
        <v>1</v>
      </c>
      <c r="D553" s="6">
        <v>70.7</v>
      </c>
      <c r="E553" s="6">
        <v>82.5</v>
      </c>
      <c r="F553" s="6">
        <v>153.2</v>
      </c>
      <c r="G553" s="6">
        <f t="shared" si="34"/>
        <v>25.5333333333333</v>
      </c>
      <c r="H553" s="6"/>
      <c r="I553" s="6">
        <f t="shared" si="35"/>
        <v>25.5333333333333</v>
      </c>
      <c r="J553" s="6" t="s">
        <v>1085</v>
      </c>
      <c r="K553" s="6" t="s">
        <v>1101</v>
      </c>
    </row>
    <row r="554" s="1" customFormat="1" spans="1:11">
      <c r="A554" s="6" t="s">
        <v>1106</v>
      </c>
      <c r="B554" s="6" t="s">
        <v>1107</v>
      </c>
      <c r="C554" s="6">
        <v>1</v>
      </c>
      <c r="D554" s="6">
        <v>58.7</v>
      </c>
      <c r="E554" s="6">
        <v>81.5</v>
      </c>
      <c r="F554" s="6">
        <v>140.2</v>
      </c>
      <c r="G554" s="6">
        <f t="shared" si="34"/>
        <v>23.3666666666667</v>
      </c>
      <c r="H554" s="6"/>
      <c r="I554" s="6">
        <f t="shared" si="35"/>
        <v>23.3666666666667</v>
      </c>
      <c r="J554" s="6" t="s">
        <v>1085</v>
      </c>
      <c r="K554" s="6" t="s">
        <v>1101</v>
      </c>
    </row>
    <row r="555" s="1" customFormat="1" spans="1:11">
      <c r="A555" s="6" t="s">
        <v>1108</v>
      </c>
      <c r="B555" s="6" t="s">
        <v>1109</v>
      </c>
      <c r="C555" s="6">
        <v>1</v>
      </c>
      <c r="D555" s="6">
        <v>54.6</v>
      </c>
      <c r="E555" s="6">
        <v>70</v>
      </c>
      <c r="F555" s="6">
        <v>124.6</v>
      </c>
      <c r="G555" s="6">
        <f t="shared" si="34"/>
        <v>20.7666666666667</v>
      </c>
      <c r="H555" s="6"/>
      <c r="I555" s="6">
        <f t="shared" si="35"/>
        <v>20.7666666666667</v>
      </c>
      <c r="J555" s="6" t="s">
        <v>1085</v>
      </c>
      <c r="K555" s="6" t="s">
        <v>1101</v>
      </c>
    </row>
  </sheetData>
  <mergeCells count="1">
    <mergeCell ref="A1:K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雪莲花</cp:lastModifiedBy>
  <dcterms:created xsi:type="dcterms:W3CDTF">2018-06-29T09:38:00Z</dcterms:created>
  <dcterms:modified xsi:type="dcterms:W3CDTF">2018-06-29T10:23:50Z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